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21726\AppData\Local\Temp\notesC9812B\"/>
    </mc:Choice>
  </mc:AlternateContent>
  <xr:revisionPtr revIDLastSave="0" documentId="13_ncr:1_{5111BBBF-5D8F-482E-A5FD-3879675F1D65}" xr6:coauthVersionLast="47" xr6:coauthVersionMax="47" xr10:uidLastSave="{00000000-0000-0000-0000-000000000000}"/>
  <bookViews>
    <workbookView xWindow="28680" yWindow="-120" windowWidth="38640" windowHeight="15720" xr2:uid="{16F68B55-EC88-44C6-80D8-B1DF3CBA9E71}"/>
  </bookViews>
  <sheets>
    <sheet name="Attachment A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</externalReferences>
  <definedNames>
    <definedName name="\">[1]EGSplit!#REF!</definedName>
    <definedName name="\\" hidden="1">#REF!</definedName>
    <definedName name="\\\" hidden="1">#REF!</definedName>
    <definedName name="\\\\" hidden="1">#REF!</definedName>
    <definedName name="\__">#REF!</definedName>
    <definedName name="\___C_._RIGHT_">#REF!</definedName>
    <definedName name="\0">#REF!</definedName>
    <definedName name="\0_1">#N/A</definedName>
    <definedName name="\1">#REF!</definedName>
    <definedName name="\a">#REF!</definedName>
    <definedName name="\b">'[2]2000FASB'!#REF!</definedName>
    <definedName name="\c">'[3]RIP not used'!#REF!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[4]GlobalDates!$H$9</definedName>
    <definedName name="\f">'[3]RIP not used'!#REF!</definedName>
    <definedName name="\g">#REF!</definedName>
    <definedName name="\h">#REF!</definedName>
    <definedName name="\I">#REF!</definedName>
    <definedName name="\J">#REF!</definedName>
    <definedName name="\k">'[2]2000FASB'!#REF!</definedName>
    <definedName name="\l">'[2]2000FASB'!#REF!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[4]GlobalDates!$K$9</definedName>
    <definedName name="\priorestimate1\">#REF!</definedName>
    <definedName name="\q">#REF!</definedName>
    <definedName name="\q_1">#N/A</definedName>
    <definedName name="\r">'[2]2000FASB'!#REF!</definedName>
    <definedName name="\s">#REF!</definedName>
    <definedName name="\t">'[2]2000FASB'!#REF!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'[5]Rate Calc'!#REF!</definedName>
    <definedName name="\y">'[5]Rate Calc'!#REF!</definedName>
    <definedName name="\z">'[5]Rate Calc'!#REF!</definedName>
    <definedName name="_">#REF!</definedName>
    <definedName name="__">#REF!</definedName>
    <definedName name="_________________________________________________________FIN03001">#REF!</definedName>
    <definedName name="________________________________________________________ALL2">#REF!</definedName>
    <definedName name="________________________________________________________FIN03001">#REF!</definedName>
    <definedName name="_______________________________________________________ALL2">#REF!</definedName>
    <definedName name="_______________________________________________________FIN03001">#REF!</definedName>
    <definedName name="______________________________________________________ALL2">#REF!</definedName>
    <definedName name="______________________________________________________FIN03001">#REF!</definedName>
    <definedName name="______________________________________________________NYR1">#REF!</definedName>
    <definedName name="______________________________________________________NYR2">#REF!</definedName>
    <definedName name="_____________________________________________________ALL2">#REF!</definedName>
    <definedName name="_____________________________________________________FIN03001">#REF!</definedName>
    <definedName name="_____________________________________________________NYR1">#REF!</definedName>
    <definedName name="_____________________________________________________NYR2">#REF!</definedName>
    <definedName name="____________________________________________________ALL2">#REF!</definedName>
    <definedName name="____________________________________________________FIN01001">#REF!</definedName>
    <definedName name="____________________________________________________fin0101">#REF!</definedName>
    <definedName name="____________________________________________________FIN03001">#REF!</definedName>
    <definedName name="____________________________________________________NYR1">#REF!</definedName>
    <definedName name="____________________________________________________NYR2">#REF!</definedName>
    <definedName name="___________________________________________________ALL2">#REF!</definedName>
    <definedName name="___________________________________________________FIN01001">#REF!</definedName>
    <definedName name="___________________________________________________fin0101">#REF!</definedName>
    <definedName name="___________________________________________________FIN03001">#REF!</definedName>
    <definedName name="___________________________________________________NYR1">#REF!</definedName>
    <definedName name="___________________________________________________NYR2">#REF!</definedName>
    <definedName name="__________________________________________________ALL2">#REF!</definedName>
    <definedName name="__________________________________________________FIN01001">#REF!</definedName>
    <definedName name="__________________________________________________fin0101">#REF!</definedName>
    <definedName name="__________________________________________________FIN03001">#REF!</definedName>
    <definedName name="__________________________________________________NYR1">#REF!</definedName>
    <definedName name="__________________________________________________NYR2">#REF!</definedName>
    <definedName name="_________________________________________________ALL2">#REF!</definedName>
    <definedName name="_________________________________________________FIN01001">#REF!</definedName>
    <definedName name="_________________________________________________fin0101">#REF!</definedName>
    <definedName name="_________________________________________________FIN03001">#REF!</definedName>
    <definedName name="_________________________________________________NYR1">#REF!</definedName>
    <definedName name="_________________________________________________NYR2">#REF!</definedName>
    <definedName name="________________________________________________ALL2">#REF!</definedName>
    <definedName name="________________________________________________FIN01001">#REF!</definedName>
    <definedName name="________________________________________________fin0101">#REF!</definedName>
    <definedName name="________________________________________________FIN03001">#REF!</definedName>
    <definedName name="________________________________________________NYR1">#REF!</definedName>
    <definedName name="________________________________________________NYR2">#REF!</definedName>
    <definedName name="_______________________________________________ALL2">#REF!</definedName>
    <definedName name="_______________________________________________FIN01001">#REF!</definedName>
    <definedName name="_______________________________________________fin0101">#REF!</definedName>
    <definedName name="_______________________________________________FIN03001">'[6]New g-p-08-401-save on this tab'!#REF!</definedName>
    <definedName name="_______________________________________________NYR1">#REF!</definedName>
    <definedName name="_______________________________________________NYR2">#REF!</definedName>
    <definedName name="______________________________________________ALL2">#REF!</definedName>
    <definedName name="______________________________________________FIN01001">#REF!</definedName>
    <definedName name="______________________________________________fin0101">#REF!</definedName>
    <definedName name="______________________________________________FIN03001">'[6]New g-p-08-401-save on this tab'!#REF!</definedName>
    <definedName name="______________________________________________NYR1">#REF!</definedName>
    <definedName name="______________________________________________NYR2">#REF!</definedName>
    <definedName name="_____________________________________________ALL2">#REF!</definedName>
    <definedName name="_____________________________________________FIN01001">#REF!</definedName>
    <definedName name="_____________________________________________fin0101">#REF!</definedName>
    <definedName name="_____________________________________________FIN03001">'[6]New g-p-08-401-save on this tab'!#REF!</definedName>
    <definedName name="_____________________________________________NYR1">#REF!</definedName>
    <definedName name="_____________________________________________NYR2">#REF!</definedName>
    <definedName name="____________________________________________ALL2">#REF!</definedName>
    <definedName name="____________________________________________FIN01001">#REF!</definedName>
    <definedName name="____________________________________________fin0101">#REF!</definedName>
    <definedName name="____________________________________________FIN03001">'[6]New g-p-08-401-save on this tab'!#REF!</definedName>
    <definedName name="____________________________________________NYR1">#REF!</definedName>
    <definedName name="____________________________________________NYR2">#REF!</definedName>
    <definedName name="___________________________________________ALL2">#REF!</definedName>
    <definedName name="___________________________________________FIN01001">#REF!</definedName>
    <definedName name="___________________________________________fin0101">#REF!</definedName>
    <definedName name="___________________________________________FIN03001">'[6]New g-p-08-401-save on this tab'!#REF!</definedName>
    <definedName name="___________________________________________NYR1">#REF!</definedName>
    <definedName name="___________________________________________NYR2">#REF!</definedName>
    <definedName name="__________________________________________ALL2">'[5]Rate Calc'!#REF!</definedName>
    <definedName name="__________________________________________FIN01001">#REF!</definedName>
    <definedName name="__________________________________________fin0101">#REF!</definedName>
    <definedName name="__________________________________________FIN03001">'[7]New g-p-08-401-save on this tab'!#REF!</definedName>
    <definedName name="__________________________________________NYR1">#REF!</definedName>
    <definedName name="__________________________________________NYR2">#REF!</definedName>
    <definedName name="_________________________________________ALL2">'[5]Rate Calc'!#REF!</definedName>
    <definedName name="_________________________________________FIN01001">#REF!</definedName>
    <definedName name="_________________________________________fin0101">#REF!</definedName>
    <definedName name="_________________________________________FIN03001">'[6]New g-p-08-401-save on this tab'!#REF!</definedName>
    <definedName name="_________________________________________NYR1">#REF!</definedName>
    <definedName name="_________________________________________NYR2">#REF!</definedName>
    <definedName name="________________________________________ALL2">'[5]Rate Calc'!#REF!</definedName>
    <definedName name="________________________________________FIN01001">#REF!</definedName>
    <definedName name="________________________________________fin0101">#REF!</definedName>
    <definedName name="________________________________________FIN03001">'[7]New g-p-08-401-save on this tab'!#REF!</definedName>
    <definedName name="________________________________________NYR1">#REF!</definedName>
    <definedName name="________________________________________NYR2">#REF!</definedName>
    <definedName name="_______________________________________ALL2">'[5]Rate Calc'!#REF!</definedName>
    <definedName name="_______________________________________FIN01001">#REF!</definedName>
    <definedName name="_______________________________________fin0101">#REF!</definedName>
    <definedName name="_______________________________________FIN03001">'[6]New g-p-08-401-save on this tab'!#REF!</definedName>
    <definedName name="_______________________________________NYR1">#REF!</definedName>
    <definedName name="_______________________________________NYR2">#REF!</definedName>
    <definedName name="______________________________________ALL2">'[5]Rate Calc'!#REF!</definedName>
    <definedName name="______________________________________FIN01001">#REF!</definedName>
    <definedName name="______________________________________fin0101">#REF!</definedName>
    <definedName name="______________________________________FIN03001">'[7]New g-p-08-401-save on this tab'!#REF!</definedName>
    <definedName name="______________________________________NYR1">#REF!</definedName>
    <definedName name="______________________________________NYR2">#REF!</definedName>
    <definedName name="_____________________________________ALL2">'[8]Rate Calc'!#REF!</definedName>
    <definedName name="_____________________________________FIN01001">#REF!</definedName>
    <definedName name="_____________________________________fin0101">#REF!</definedName>
    <definedName name="_____________________________________FIN03001">'[7]New g-p-08-401-save on this tab'!#REF!</definedName>
    <definedName name="_____________________________________NYR1">#REF!</definedName>
    <definedName name="_____________________________________NYR2">#REF!</definedName>
    <definedName name="____________________________________ALL2">'[5]Rate Calc'!#REF!</definedName>
    <definedName name="____________________________________FIN01001">#REF!</definedName>
    <definedName name="____________________________________fin0101">#REF!</definedName>
    <definedName name="____________________________________FIN03001">'[6]New g-p-08-401-save on this tab'!#REF!</definedName>
    <definedName name="____________________________________NYR1">#REF!</definedName>
    <definedName name="____________________________________NYR2">#REF!</definedName>
    <definedName name="___________________________________ALL2">'[5]Rate Calc'!#REF!</definedName>
    <definedName name="___________________________________FIN01001">#REF!</definedName>
    <definedName name="___________________________________fin0101">#REF!</definedName>
    <definedName name="___________________________________FIN03001">'[6]New g-p-08-401-save on this tab'!#REF!</definedName>
    <definedName name="___________________________________NYR1">#REF!</definedName>
    <definedName name="___________________________________NYR2">#REF!</definedName>
    <definedName name="__________________________________ALL2">'[5]Rate Calc'!#REF!</definedName>
    <definedName name="__________________________________FIN01001">#REF!</definedName>
    <definedName name="__________________________________fin0101">#REF!</definedName>
    <definedName name="__________________________________FIN03001">'[6]New g-p-08-401-save on this tab'!#REF!</definedName>
    <definedName name="__________________________________NYR1">#REF!</definedName>
    <definedName name="__________________________________NYR2">#REF!</definedName>
    <definedName name="_________________________________ALL2">'[8]Rate Calc'!#REF!</definedName>
    <definedName name="_________________________________FIN01001">#REF!</definedName>
    <definedName name="_________________________________fin0101">#REF!</definedName>
    <definedName name="_________________________________FIN03001">'[6]New g-p-08-401-save on this tab'!#REF!</definedName>
    <definedName name="_________________________________NYR1">#REF!</definedName>
    <definedName name="_________________________________NYR2">#REF!</definedName>
    <definedName name="_________________________________pg1">#REF!</definedName>
    <definedName name="_________________________________pg2">#REF!</definedName>
    <definedName name="________________________________ALL2">'[8]Rate Calc'!#REF!</definedName>
    <definedName name="________________________________FIN01001">#REF!</definedName>
    <definedName name="________________________________fin0101">#REF!</definedName>
    <definedName name="________________________________FIN03001">'[6]New g-p-08-401-save on this tab'!#REF!</definedName>
    <definedName name="________________________________NYR1">#REF!</definedName>
    <definedName name="________________________________NYR2">#REF!</definedName>
    <definedName name="________________________________pg1">#REF!</definedName>
    <definedName name="________________________________pg2">#REF!</definedName>
    <definedName name="_______________________________ALL2">'[5]Rate Calc'!#REF!</definedName>
    <definedName name="_______________________________FED410">#REF!</definedName>
    <definedName name="_______________________________FED411">#REF!</definedName>
    <definedName name="_______________________________FIN01001">#REF!</definedName>
    <definedName name="_______________________________fin0101">#REF!</definedName>
    <definedName name="_______________________________FIN03001">'[6]New g-p-08-401-save on this tab'!#REF!</definedName>
    <definedName name="_______________________________NYR1">#REF!</definedName>
    <definedName name="_______________________________NYR2">#REF!</definedName>
    <definedName name="_______________________________pg1">#REF!</definedName>
    <definedName name="_______________________________pg2">#REF!</definedName>
    <definedName name="_______________________________ST410">#REF!</definedName>
    <definedName name="_______________________________ST411">#REF!</definedName>
    <definedName name="______________________________ALL2">'[5]Rate Calc'!#REF!</definedName>
    <definedName name="______________________________FED410">#REF!</definedName>
    <definedName name="______________________________FED411">#REF!</definedName>
    <definedName name="______________________________FIN01001">#REF!</definedName>
    <definedName name="______________________________fin0101">#REF!</definedName>
    <definedName name="______________________________FIN03001">'[6]New g-p-08-401-save on this tab'!#REF!</definedName>
    <definedName name="______________________________NYR1">#REF!</definedName>
    <definedName name="______________________________NYR2">#REF!</definedName>
    <definedName name="______________________________pg1">#REF!</definedName>
    <definedName name="______________________________pg2">#REF!</definedName>
    <definedName name="______________________________ST410">#REF!</definedName>
    <definedName name="______________________________ST411">#REF!</definedName>
    <definedName name="_____________________________223">#REF!</definedName>
    <definedName name="_____________________________ALL2">'[8]Rate Calc'!#REF!</definedName>
    <definedName name="_____________________________FED410">#REF!</definedName>
    <definedName name="_____________________________FED411">#REF!</definedName>
    <definedName name="_____________________________FIN01001">#REF!</definedName>
    <definedName name="_____________________________fin0101">#REF!</definedName>
    <definedName name="_____________________________FIN03001">'[6]New g-p-08-401-save on this tab'!#REF!</definedName>
    <definedName name="_____________________________NYR1">#REF!</definedName>
    <definedName name="_____________________________NYR2">#REF!</definedName>
    <definedName name="_____________________________pg1">#REF!</definedName>
    <definedName name="_____________________________pg2">#REF!</definedName>
    <definedName name="_____________________________ST410">#REF!</definedName>
    <definedName name="_____________________________ST411">#REF!</definedName>
    <definedName name="____________________________223">#REF!</definedName>
    <definedName name="____________________________ALL2">'[5]Rate Calc'!#REF!</definedName>
    <definedName name="____________________________FED410">#REF!</definedName>
    <definedName name="____________________________FED411">#REF!</definedName>
    <definedName name="____________________________FIN01001">#REF!</definedName>
    <definedName name="____________________________fin0101">#REF!</definedName>
    <definedName name="____________________________FIN03001">'[6]New g-p-08-401-save on this tab'!#REF!</definedName>
    <definedName name="____________________________NYR1">#REF!</definedName>
    <definedName name="____________________________NYR2">#REF!</definedName>
    <definedName name="____________________________pg1">#REF!</definedName>
    <definedName name="____________________________pg2">#REF!</definedName>
    <definedName name="____________________________ST410">#REF!</definedName>
    <definedName name="____________________________ST411">#REF!</definedName>
    <definedName name="___________________________223">#REF!</definedName>
    <definedName name="___________________________ALL2">'[8]Rate Calc'!#REF!</definedName>
    <definedName name="___________________________FED410">#REF!</definedName>
    <definedName name="___________________________FED411">#REF!</definedName>
    <definedName name="___________________________FIN01001">#REF!</definedName>
    <definedName name="___________________________fin0101">#REF!</definedName>
    <definedName name="___________________________FIN03001">'[6]New g-p-08-401-save on this tab'!#REF!</definedName>
    <definedName name="___________________________NYR1">#REF!</definedName>
    <definedName name="___________________________NYR2">#REF!</definedName>
    <definedName name="___________________________pg1">#REF!</definedName>
    <definedName name="___________________________pg2">#REF!</definedName>
    <definedName name="___________________________ST410">#REF!</definedName>
    <definedName name="___________________________ST411">#REF!</definedName>
    <definedName name="__________________________223">#REF!</definedName>
    <definedName name="__________________________ALL2">'[5]Rate Calc'!#REF!</definedName>
    <definedName name="__________________________FED410">#REF!</definedName>
    <definedName name="__________________________FED411">#REF!</definedName>
    <definedName name="__________________________FIN01001">#REF!</definedName>
    <definedName name="__________________________fin0101">#REF!</definedName>
    <definedName name="__________________________FIN03001">'[6]New g-p-08-401-save on this tab'!#REF!</definedName>
    <definedName name="__________________________NYR1">#REF!</definedName>
    <definedName name="__________________________NYR2">#REF!</definedName>
    <definedName name="__________________________pg1">#REF!</definedName>
    <definedName name="__________________________pg2">#REF!</definedName>
    <definedName name="__________________________row1">#REF!</definedName>
    <definedName name="__________________________ST410">#REF!</definedName>
    <definedName name="__________________________ST411">#REF!</definedName>
    <definedName name="_________________________223">#REF!</definedName>
    <definedName name="_________________________ALL2">'[8]Rate Calc'!#REF!</definedName>
    <definedName name="_________________________FED410">#REF!</definedName>
    <definedName name="_________________________FED411">#REF!</definedName>
    <definedName name="_________________________FIN01001">#REF!</definedName>
    <definedName name="_________________________fin0101">#REF!</definedName>
    <definedName name="_________________________FIN03001">'[6]New g-p-08-401-save on this tab'!#REF!</definedName>
    <definedName name="_________________________NYR1">#REF!</definedName>
    <definedName name="_________________________NYR2">#REF!</definedName>
    <definedName name="_________________________pg1">#REF!</definedName>
    <definedName name="_________________________pg2">#REF!</definedName>
    <definedName name="_________________________row1">[9]tbbs!$A$1:$A$5</definedName>
    <definedName name="_________________________ST410">#REF!</definedName>
    <definedName name="_________________________ST411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223">#REF!</definedName>
    <definedName name="________________________ALL2">'[5]Rate Calc'!#REF!</definedName>
    <definedName name="________________________FED410">#REF!</definedName>
    <definedName name="________________________FED411">#REF!</definedName>
    <definedName name="________________________FIN01001">#REF!</definedName>
    <definedName name="________________________fin0101">#REF!</definedName>
    <definedName name="________________________FIN03001">'[6]New g-p-08-401-save on this tab'!#REF!</definedName>
    <definedName name="________________________NYR1">#REF!</definedName>
    <definedName name="________________________NYR2">#REF!</definedName>
    <definedName name="________________________pg1">#REF!</definedName>
    <definedName name="________________________pg2">#REF!</definedName>
    <definedName name="________________________row1">[10]tbbs!$A$1:$A$5</definedName>
    <definedName name="________________________ST410">#REF!</definedName>
    <definedName name="________________________ST41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223">#REF!</definedName>
    <definedName name="_______________________ALL2">'[5]Rate Calc'!#REF!</definedName>
    <definedName name="_______________________FED410">#REF!</definedName>
    <definedName name="_______________________FED411">#REF!</definedName>
    <definedName name="_______________________FIN01001">#REF!</definedName>
    <definedName name="_______________________fin0101">#REF!</definedName>
    <definedName name="_______________________FIN03001">'[6]New g-p-08-401-save on this tab'!#REF!</definedName>
    <definedName name="_______________________NYR1">#REF!</definedName>
    <definedName name="_______________________NYR2">#REF!</definedName>
    <definedName name="_______________________pg1">#REF!</definedName>
    <definedName name="_______________________pg2">#REF!</definedName>
    <definedName name="_______________________row1">[10]tbbs!$A$1:$A$5</definedName>
    <definedName name="_______________________ST410">#REF!</definedName>
    <definedName name="_______________________ST41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223">#REF!</definedName>
    <definedName name="______________________ALL2">'[8]Rate Calc'!#REF!</definedName>
    <definedName name="______________________FED410">#REF!</definedName>
    <definedName name="______________________FED411">#REF!</definedName>
    <definedName name="______________________FIN01001">#REF!</definedName>
    <definedName name="______________________fin0101">#REF!</definedName>
    <definedName name="______________________FIN03001">'[6]New g-p-08-401-save on this tab'!#REF!</definedName>
    <definedName name="______________________NYR1">#REF!</definedName>
    <definedName name="______________________NYR2">#REF!</definedName>
    <definedName name="______________________pg1">#REF!</definedName>
    <definedName name="______________________pg2">#REF!</definedName>
    <definedName name="______________________row1">[11]tbbs!$A$1:$A$5</definedName>
    <definedName name="______________________ST410">#REF!</definedName>
    <definedName name="______________________ST41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223">#REF!</definedName>
    <definedName name="_____________________ALL2">'[8]Rate Calc'!#REF!</definedName>
    <definedName name="_____________________FED410">#REF!</definedName>
    <definedName name="_____________________FED411">#REF!</definedName>
    <definedName name="_____________________FIN01001">#REF!</definedName>
    <definedName name="_____________________fin0101">#REF!</definedName>
    <definedName name="_____________________FIN03001">'[6]New g-p-08-401-save on this tab'!#REF!</definedName>
    <definedName name="_____________________NYR1">#REF!</definedName>
    <definedName name="_____________________NYR2">#REF!</definedName>
    <definedName name="_____________________pg1">#REF!</definedName>
    <definedName name="_____________________pg2">#REF!</definedName>
    <definedName name="_____________________row1">[10]tbbs!$A$1:$A$5</definedName>
    <definedName name="_____________________ST410">#REF!</definedName>
    <definedName name="_____________________ST41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223">#REF!</definedName>
    <definedName name="____________________ALL2">'[8]Rate Calc'!#REF!</definedName>
    <definedName name="____________________FED410">#REF!</definedName>
    <definedName name="____________________FED411">#REF!</definedName>
    <definedName name="____________________FIN01001">#REF!</definedName>
    <definedName name="____________________fin0101">#REF!</definedName>
    <definedName name="____________________FIN03001">'[6]New g-p-08-401-save on this tab'!#REF!</definedName>
    <definedName name="____________________NYR1">#REF!</definedName>
    <definedName name="____________________NYR2">#REF!</definedName>
    <definedName name="____________________pg1">#REF!</definedName>
    <definedName name="____________________pg2">#REF!</definedName>
    <definedName name="____________________row1">[11]tbbs!$A$1:$A$5</definedName>
    <definedName name="____________________ST410">#REF!</definedName>
    <definedName name="____________________ST41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223">#REF!</definedName>
    <definedName name="___________________ALL2">'[8]Rate Calc'!#REF!</definedName>
    <definedName name="___________________FED410">#REF!</definedName>
    <definedName name="___________________FED411">#REF!</definedName>
    <definedName name="___________________FIN01001">#REF!</definedName>
    <definedName name="___________________fin0101">#REF!</definedName>
    <definedName name="___________________FIN03001">'[6]New g-p-08-401-save on this tab'!#REF!</definedName>
    <definedName name="___________________NYR1">#REF!</definedName>
    <definedName name="___________________NYR2">#REF!</definedName>
    <definedName name="___________________pg1">#REF!</definedName>
    <definedName name="___________________pg2">#REF!</definedName>
    <definedName name="___________________row1">[10]tbbs!$A$1:$A$5</definedName>
    <definedName name="___________________ST410">#REF!</definedName>
    <definedName name="___________________ST41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223">#REF!</definedName>
    <definedName name="__________________ALL2">'[5]Rate Calc'!#REF!</definedName>
    <definedName name="__________________FED410">#REF!</definedName>
    <definedName name="__________________FED411">#REF!</definedName>
    <definedName name="__________________FIN01001">#REF!</definedName>
    <definedName name="__________________fin0101">#REF!</definedName>
    <definedName name="__________________FIN03001">'[6]New g-p-08-401-save on this tab'!#REF!</definedName>
    <definedName name="__________________NYR1">#REF!</definedName>
    <definedName name="__________________NYR2">#REF!</definedName>
    <definedName name="__________________pg1">#REF!</definedName>
    <definedName name="__________________pg2">#REF!</definedName>
    <definedName name="__________________row1">[10]tbbs!$A$1:$A$5</definedName>
    <definedName name="__________________ST410">#REF!</definedName>
    <definedName name="__________________ST41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223">#REF!</definedName>
    <definedName name="_________________ALL2">'[8]Rate Calc'!#REF!</definedName>
    <definedName name="_________________FED410">#REF!</definedName>
    <definedName name="_________________FED411">#REF!</definedName>
    <definedName name="_________________FIN01001">#REF!</definedName>
    <definedName name="_________________fin0101">#REF!</definedName>
    <definedName name="_________________FIN03001">'[6]New g-p-08-401-save on this tab'!#REF!</definedName>
    <definedName name="_________________NYR1">#REF!</definedName>
    <definedName name="_________________NYR2">#REF!</definedName>
    <definedName name="_________________pg1">#REF!</definedName>
    <definedName name="_________________pg2">#REF!</definedName>
    <definedName name="_________________row1">[10]tbbs!$A$1:$A$5</definedName>
    <definedName name="_________________ST410">#REF!</definedName>
    <definedName name="_________________ST41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223">#REF!</definedName>
    <definedName name="________________ALL2">'[5]Rate Calc'!#REF!</definedName>
    <definedName name="________________FED410">#REF!</definedName>
    <definedName name="________________FED411">#REF!</definedName>
    <definedName name="________________FIN01001">#REF!</definedName>
    <definedName name="________________fin0101">#REF!</definedName>
    <definedName name="________________FIN03001">'[6]New g-p-08-401-save on this tab'!#REF!</definedName>
    <definedName name="________________NYR1">#REF!</definedName>
    <definedName name="________________NYR2">#REF!</definedName>
    <definedName name="________________pg1">#REF!</definedName>
    <definedName name="________________pg2">#REF!</definedName>
    <definedName name="________________row1">[10]tbbs!$A$1:$A$5</definedName>
    <definedName name="________________ST410">#REF!</definedName>
    <definedName name="________________ST41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223">#REF!</definedName>
    <definedName name="_______________ALL2">'[5]Rate Calc'!#REF!</definedName>
    <definedName name="_______________FED410">#REF!</definedName>
    <definedName name="_______________FED411">#REF!</definedName>
    <definedName name="_______________FIN01001">#REF!</definedName>
    <definedName name="_______________fin0101">#REF!</definedName>
    <definedName name="_______________FIN03001">'[6]New g-p-08-401-save on this tab'!#REF!</definedName>
    <definedName name="_______________NYR1">#REF!</definedName>
    <definedName name="_______________NYR2">#REF!</definedName>
    <definedName name="_______________pg1">#REF!</definedName>
    <definedName name="_______________pg2">#REF!</definedName>
    <definedName name="_______________row1">[10]tbbs!$A$1:$A$5</definedName>
    <definedName name="_______________ST410">#REF!</definedName>
    <definedName name="_______________ST41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223">#REF!</definedName>
    <definedName name="______________ALL2">'[5]Rate Calc'!#REF!</definedName>
    <definedName name="______________FED410">#REF!</definedName>
    <definedName name="______________FED411">#REF!</definedName>
    <definedName name="______________FIN01001">#REF!</definedName>
    <definedName name="______________fin0101">#REF!</definedName>
    <definedName name="______________FIN03001">'[6]New g-p-08-401-save on this tab'!#REF!</definedName>
    <definedName name="______________NYR1">#REF!</definedName>
    <definedName name="______________NYR2">#REF!</definedName>
    <definedName name="______________pg1">#REF!</definedName>
    <definedName name="______________pg2">#REF!</definedName>
    <definedName name="______________row1">[10]tbbs!$A$1:$A$5</definedName>
    <definedName name="______________ST410">#REF!</definedName>
    <definedName name="______________ST41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223">#REF!</definedName>
    <definedName name="_____________ALL2">'[8]Rate Calc'!#REF!</definedName>
    <definedName name="_____________FED410">#REF!</definedName>
    <definedName name="_____________FED411">#REF!</definedName>
    <definedName name="_____________FIN01001">#REF!</definedName>
    <definedName name="_____________fin0101">#REF!</definedName>
    <definedName name="_____________FIN03001">'[7]New g-p-08-401-save on this tab'!#REF!</definedName>
    <definedName name="_____________NYR1">#REF!</definedName>
    <definedName name="_____________NYR2">#REF!</definedName>
    <definedName name="_____________pg1">#REF!</definedName>
    <definedName name="_____________pg2">#REF!</definedName>
    <definedName name="_____________row1">[11]tbbs!$A$1:$A$5</definedName>
    <definedName name="_____________ST410">#REF!</definedName>
    <definedName name="_____________ST41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223">#REF!</definedName>
    <definedName name="____________ALL2">'[5]Rate Calc'!#REF!</definedName>
    <definedName name="____________Fed410">#REF!</definedName>
    <definedName name="____________Fed411">#REF!</definedName>
    <definedName name="____________FIN01001">#REF!</definedName>
    <definedName name="____________fin0101">#REF!</definedName>
    <definedName name="____________FIN03001">'[7]New g-p-08-401-save on this tab'!#REF!</definedName>
    <definedName name="____________NYR1">#REF!</definedName>
    <definedName name="____________NYR2">#REF!</definedName>
    <definedName name="____________pg1">'[12]Income Stmt wout C&amp;I'!$A$1:$P$83</definedName>
    <definedName name="____________pg2">'[12]Income Stmt wout C&amp;I'!$A$133:$M$143</definedName>
    <definedName name="____________row1">[9]tbbs!$A$1:$A$5</definedName>
    <definedName name="____________St410">#REF!</definedName>
    <definedName name="____________St41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223">#REF!</definedName>
    <definedName name="___________ALL2">'[5]Rate Calc'!#REF!</definedName>
    <definedName name="___________Fed410">'[13]Fed Page 4'!$F$106</definedName>
    <definedName name="___________Fed411">'[13]Fed Page 4'!$H$106</definedName>
    <definedName name="___________FIN01001">#REF!</definedName>
    <definedName name="___________fin0101">#REF!</definedName>
    <definedName name="___________FIN03001">'[7]New g-p-08-401-save on this tab'!#REF!</definedName>
    <definedName name="___________NYR1">#REF!</definedName>
    <definedName name="___________NYR2">#REF!</definedName>
    <definedName name="___________pg1">'[12]Income Stmt wout C&amp;I'!$A$1:$P$83</definedName>
    <definedName name="___________pg2">'[12]Income Stmt wout C&amp;I'!$A$133:$M$143</definedName>
    <definedName name="___________RID2">#REF!</definedName>
    <definedName name="___________row1">[11]tbbs!$A$1:$A$5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'[13]ST Page 4'!$F$102</definedName>
    <definedName name="___________St411">'[13]ST Page 4'!$H$102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223">#REF!</definedName>
    <definedName name="__________ALL2">'[5]Rate Calc'!#REF!</definedName>
    <definedName name="__________Fed410">'[13]Fed Page 4'!$F$106</definedName>
    <definedName name="__________Fed411">'[13]Fed Page 4'!$H$106</definedName>
    <definedName name="__________FIN01001">#REF!</definedName>
    <definedName name="__________fin0101">#REF!</definedName>
    <definedName name="__________FIN03001">'[7]New g-p-08-401-save on this tab'!#REF!</definedName>
    <definedName name="__________NOS1" hidden="1">{#N/A,#N/A,FALSE,"Assessment";#N/A,#N/A,FALSE,"Staffing";#N/A,#N/A,FALSE,"Hires";#N/A,#N/A,FALSE,"Assumptions"}</definedName>
    <definedName name="__________NYR1">#REF!</definedName>
    <definedName name="__________NYR2">#REF!</definedName>
    <definedName name="__________pg1">'[12]Income Stmt wout C&amp;I'!$A$1:$P$83</definedName>
    <definedName name="__________pg2">'[12]Income Stmt wout C&amp;I'!$A$133:$M$143</definedName>
    <definedName name="__________Q2" hidden="1">{"COREKINETICS",#N/A,FALSE,"CORE KINETICS"}</definedName>
    <definedName name="__________RID2">#REF!</definedName>
    <definedName name="__________row1">[14]tbbs!$A$1:$A$5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'[13]ST Page 4'!$F$102</definedName>
    <definedName name="__________St411">'[13]ST Page 4'!$H$102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'[15]222'!#REF!</definedName>
    <definedName name="_________ALL2">'[5]Rate Calc'!#REF!</definedName>
    <definedName name="_________Fed410">'[13]Fed Page 4'!$F$106</definedName>
    <definedName name="_________Fed411">'[13]Fed Page 4'!$H$106</definedName>
    <definedName name="_________FIN01001">#REF!</definedName>
    <definedName name="_________fin0101">#REF!</definedName>
    <definedName name="_________FIN03001">'[7]New g-p-08-401-save on this tab'!#REF!</definedName>
    <definedName name="_________NOS1" hidden="1">{#N/A,#N/A,FALSE,"Assessment";#N/A,#N/A,FALSE,"Staffing";#N/A,#N/A,FALSE,"Hires";#N/A,#N/A,FALSE,"Assumptions"}</definedName>
    <definedName name="_________NYR1">#REF!</definedName>
    <definedName name="_________NYR2">#REF!</definedName>
    <definedName name="_________pg1">'[12]Income Stmt wout C&amp;I'!$A$1:$P$83</definedName>
    <definedName name="_________pg2">'[12]Income Stmt wout C&amp;I'!$A$133:$M$143</definedName>
    <definedName name="_________Q2" hidden="1">{"COREKINETICS",#N/A,FALSE,"CORE KINETICS"}</definedName>
    <definedName name="_________row1">[14]tbbs!$A$1:$A$5</definedName>
    <definedName name="_________St410">'[13]ST Page 4'!$F$102</definedName>
    <definedName name="_________St411">'[13]ST Page 4'!$H$102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'[15]222'!#REF!</definedName>
    <definedName name="________ALL2">'[5]Rate Calc'!#REF!</definedName>
    <definedName name="________DIV2">#REF!</definedName>
    <definedName name="________FED410">[16]FedPage4!$F$106</definedName>
    <definedName name="________FED411">[16]FedPage4!$H$106</definedName>
    <definedName name="________FIN01001">#REF!</definedName>
    <definedName name="________fin0101">#REF!</definedName>
    <definedName name="________FIN03001">'[7]New g-p-08-401-save on this tab'!#REF!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OS1" hidden="1">{#N/A,#N/A,FALSE,"Assessment";#N/A,#N/A,FALSE,"Staffing";#N/A,#N/A,FALSE,"Hires";#N/A,#N/A,FALSE,"Assumptions"}</definedName>
    <definedName name="________NYR1">#REF!</definedName>
    <definedName name="________NYR2">#REF!</definedName>
    <definedName name="________pg1">'[12]Income Stmt wout C&amp;I'!$A$1:$P$83</definedName>
    <definedName name="________pg2">'[12]Income Stmt wout C&amp;I'!$A$133:$M$143</definedName>
    <definedName name="________Q2" hidden="1">{"COREKINETICS",#N/A,FALSE,"CORE KINETICS"}</definedName>
    <definedName name="________RID2">#REF!</definedName>
    <definedName name="________row1">[14]tbbs!$A$1:$A$5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[16]STPage4!$F$102</definedName>
    <definedName name="________ST411">[16]STPage4!$H$102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b2" hidden="1">#N/A</definedName>
    <definedName name="_______223">'[15]222'!#REF!</definedName>
    <definedName name="_______ALL2">'[5]Rate Calc'!#REF!</definedName>
    <definedName name="_______DIV2">#REF!</definedName>
    <definedName name="_______Fed410">'[13]Fed Page 4'!$F$106</definedName>
    <definedName name="_______Fed411">'[13]Fed Page 4'!$H$106</definedName>
    <definedName name="_______FIN01001">#REF!</definedName>
    <definedName name="_______fin0101">#REF!</definedName>
    <definedName name="_______FIN03001">'[7]New g-p-08-401-save on this tab'!#REF!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OS1" hidden="1">{#N/A,#N/A,FALSE,"Assessment";#N/A,#N/A,FALSE,"Staffing";#N/A,#N/A,FALSE,"Hires";#N/A,#N/A,FALSE,"Assumptions"}</definedName>
    <definedName name="_______NYR1">#REF!</definedName>
    <definedName name="_______NYR2">#REF!</definedName>
    <definedName name="_______pg1">'[12]Income Stmt wout C&amp;I'!$A$1:$P$83</definedName>
    <definedName name="_______pg2">'[12]Income Stmt wout C&amp;I'!$A$133:$M$143</definedName>
    <definedName name="_______row1">[14]tbbs!$A$1:$A$5</definedName>
    <definedName name="_______St410">'[13]ST Page 4'!$F$102</definedName>
    <definedName name="_______St411">'[13]ST Page 4'!$H$102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_tb2" hidden="1">#N/A</definedName>
    <definedName name="______223">'[15]222'!#REF!</definedName>
    <definedName name="______ALL2">'[5]Rate Calc'!#REF!</definedName>
    <definedName name="______DIV2">#REF!</definedName>
    <definedName name="______FED410">[16]FedPage4!$F$106</definedName>
    <definedName name="______FED411">[16]FedPage4!$H$106</definedName>
    <definedName name="______FIN01001">#REF!</definedName>
    <definedName name="______fin0101">#REF!</definedName>
    <definedName name="______FIN03001">'[6]New g-p-08-401-save on this tab'!#REF!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OS1" hidden="1">{#N/A,#N/A,FALSE,"Assessment";#N/A,#N/A,FALSE,"Staffing";#N/A,#N/A,FALSE,"Hires";#N/A,#N/A,FALSE,"Assumptions"}</definedName>
    <definedName name="______NYR1">#REF!</definedName>
    <definedName name="______NYR2">#REF!</definedName>
    <definedName name="______pg1">'[12]Income Stmt wout C&amp;I'!$A$1:$P$83</definedName>
    <definedName name="______pg2">'[12]Income Stmt wout C&amp;I'!$A$133:$M$143</definedName>
    <definedName name="______Q2" hidden="1">{"COREKINETICS",#N/A,FALSE,"CORE KINETICS"}</definedName>
    <definedName name="______RID2">#REF!</definedName>
    <definedName name="______row1">[14]tbbs!$A$1:$A$5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[16]STPage4!$F$102</definedName>
    <definedName name="______ST411">[16]STPage4!$H$102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_xlfn.BAHTTEXT" hidden="1">#NAME?</definedName>
    <definedName name="_____1_2008_Totals">#REF!</definedName>
    <definedName name="_____223">'[15]222'!#REF!</definedName>
    <definedName name="_____ALL2">'[5]Rate Calc'!#REF!</definedName>
    <definedName name="_____del1" hidden="1">{"Page1",#N/A,FALSE,"7979";"Page2",#N/A,FALSE,"7979";"Page3",#N/A,FALSE,"7979"}</definedName>
    <definedName name="_____DIV2">#REF!</definedName>
    <definedName name="_____FED410">[17]FedPage4!$F$106</definedName>
    <definedName name="_____FED411">[17]FedPage4!$H$106</definedName>
    <definedName name="_____FIN01001">#REF!</definedName>
    <definedName name="_____fin0101">#REF!</definedName>
    <definedName name="_____FIN03001">'[6]New g-p-08-401-save on this tab'!#REF!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OS1" hidden="1">{#N/A,#N/A,FALSE,"Assessment";#N/A,#N/A,FALSE,"Staffing";#N/A,#N/A,FALSE,"Hires";#N/A,#N/A,FALSE,"Assumptions"}</definedName>
    <definedName name="_____NYR1">#REF!</definedName>
    <definedName name="_____NYR2">#REF!</definedName>
    <definedName name="_____OM1">#REF!</definedName>
    <definedName name="_____om2">[18]OMD!$A$2:$AI$3731</definedName>
    <definedName name="_____pg1">'[12]Income Stmt wout C&amp;I'!$A$1:$P$83</definedName>
    <definedName name="_____pg2">'[12]Income Stmt wout C&amp;I'!$A$133:$M$143</definedName>
    <definedName name="_____PG3">#REF!</definedName>
    <definedName name="_____RB1998">#REF!</definedName>
    <definedName name="_____RB1999">#REF!</definedName>
    <definedName name="_____REV2">#REF!</definedName>
    <definedName name="_____row1">[14]tbbs!$A$1:$A$5</definedName>
    <definedName name="_____ST410">[17]STPage4!$F$102</definedName>
    <definedName name="_____ST411">[17]STPage4!$H$102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_tb2" hidden="1">#N/A</definedName>
    <definedName name="_____v1">39673.6156365741</definedName>
    <definedName name="_____xlfn.BAHTTEXT" hidden="1">#NAME?</definedName>
    <definedName name="____1_2008_Totals">#REF!</definedName>
    <definedName name="____223">'[15]222'!#REF!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'[5]Rate Calc'!#REF!</definedName>
    <definedName name="____BUD012">#REF!</definedName>
    <definedName name="____C_._DOWN_">#REF!</definedName>
    <definedName name="____CRO2" hidden="1">{"FUSAMedSum",#N/A,FALSE,"Med-Sum";#N/A,#N/A,FALSE,"Med-Fin";"FUSA",#N/A,FALSE,"Den-Sum";#N/A,#N/A,FALSE,"Den-Fin"}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[19]FedPage4!$F$106</definedName>
    <definedName name="____FED411">[19]FedPage4!$H$106</definedName>
    <definedName name="____FIN01001">#REF!</definedName>
    <definedName name="____fin0101">#REF!</definedName>
    <definedName name="____FIN03001">'[6]New g-p-08-401-save on this tab'!#REF!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hidden="1">{#N/A,#N/A,FALSE,"Assessment";#N/A,#N/A,FALSE,"Staffing";#N/A,#N/A,FALSE,"Hires";#N/A,#N/A,FALSE,"Assumptions"}</definedName>
    <definedName name="____NYR1">#REF!</definedName>
    <definedName name="____NYR2">#REF!</definedName>
    <definedName name="____pg1">'[12]Income Stmt wout C&amp;I'!$A$1:$P$83</definedName>
    <definedName name="____pg2">'[12]Income Stmt wout C&amp;I'!$A$133:$M$143</definedName>
    <definedName name="____PG3">#REF!</definedName>
    <definedName name="____Q2" hidden="1">{"COREKINETICS",#N/A,FALSE,"CORE KINETICS"}</definedName>
    <definedName name="____QD2">#REF!</definedName>
    <definedName name="____RB1998">#REF!</definedName>
    <definedName name="____RID2">#REF!</definedName>
    <definedName name="____row1">[14]tbbs!$A$1:$A$5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[19]STPage4!$F$102</definedName>
    <definedName name="____ST411">[19]STPage4!$H$102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tb2" hidden="1">#N/A</definedName>
    <definedName name="____v1">39673.6156365741</definedName>
    <definedName name="____xlfn.BAHTTEXT" hidden="1">#NAME?</definedName>
    <definedName name="____xlfn.RTD" hidden="1">#NAME?</definedName>
    <definedName name="____YE05">#REF!</definedName>
    <definedName name="____YR05">#REF!</definedName>
    <definedName name="___1_2008_Totals">#REF!</definedName>
    <definedName name="___223">'[15]222'!#REF!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'[5]Rate Calc'!#REF!</definedName>
    <definedName name="___BUD012">#REF!</definedName>
    <definedName name="___BUD06">#REF!</definedName>
    <definedName name="___CRO2" hidden="1">{"FUSAMedSum",#N/A,FALSE,"Med-Sum";#N/A,#N/A,FALSE,"Med-Fin";"FUSA",#N/A,FALSE,"Den-Sum";#N/A,#N/A,FALSE,"Den-Fin"}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0">#REF!</definedName>
    <definedName name="___DAT61">#REF!</definedName>
    <definedName name="___del1" hidden="1">{"Page1",#N/A,FALSE,"7979";"Page2",#N/A,FALSE,"7979";"Page3",#N/A,FALSE,"7979"}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EVA1" hidden="1">{"DCF",#N/A,FALSE,"CF"}</definedName>
    <definedName name="___eva2" hidden="1">{"DCF",#N/A,FALSE,"CF"}</definedName>
    <definedName name="___FED410">[20]FedPage4!$F$106</definedName>
    <definedName name="___FED411">[20]FedPage4!$H$106</definedName>
    <definedName name="___FIN01001">#REF!</definedName>
    <definedName name="___fin0101">#REF!</definedName>
    <definedName name="___FIN03001">'[6]New g-p-08-401-save on this tab'!#REF!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INDEX_SHEET___ASAP_Utilities">#REF!</definedName>
    <definedName name="___NOS1" hidden="1">{#N/A,#N/A,FALSE,"Assessment";#N/A,#N/A,FALSE,"Staffing";#N/A,#N/A,FALSE,"Hires";#N/A,#N/A,FALSE,"Assumptions"}</definedName>
    <definedName name="___NYR1">#REF!</definedName>
    <definedName name="___NYR2">#REF!</definedName>
    <definedName name="___pg1">'[12]Income Stmt wout C&amp;I'!$A$1:$P$83</definedName>
    <definedName name="___pg2">'[12]Income Stmt wout C&amp;I'!$A$133:$M$143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[14]tbbs!$A$1:$A$5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[20]STPage4!$F$102</definedName>
    <definedName name="___ST411">[20]STPage4!$H$102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tb2" hidden="1">#N/A</definedName>
    <definedName name="___v1">39673.6156365741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_zz5">#REF!</definedName>
    <definedName name="__1__123Graph_ACONTRACT_BY_B_U" hidden="1">#REF!</definedName>
    <definedName name="__10__123Graph_BQRE_S_BY_TYPE" hidden="1">#REF!</definedName>
    <definedName name="__102__123Graph_CQRE_S_BY_TYPE" hidden="1">#REF!</definedName>
    <definedName name="__108__123Graph_CSENS_COMPARISON" hidden="1">#REF!</definedName>
    <definedName name="__11__123Graph_BSENS_COMPARISON" hidden="1">#REF!</definedName>
    <definedName name="__111" hidden="1">#REF!</definedName>
    <definedName name="__114__123Graph_CSUPPLIES_BY_B_U" hidden="1">#REF!</definedName>
    <definedName name="__12__123Graph_AQRE_S_BY_CO." hidden="1">#REF!</definedName>
    <definedName name="__12__123Graph_BSUPPLIES_BY_B_U" hidden="1">#REF!</definedName>
    <definedName name="__120__123Graph_CWAGES_BY_B_U" hidden="1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AUTHS" hidden="1">#REF!</definedName>
    <definedName name="__123Graph_ABAR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A" hidden="1">#REF!</definedName>
    <definedName name="__123Graph_ADEPREC2" hidden="1">#REF!</definedName>
    <definedName name="__123Graph_AGraph2" hidden="1">#REF!</definedName>
    <definedName name="__123Graph_AGraph4" hidden="1">#REF!</definedName>
    <definedName name="__123Graph_AIPIBNR" hidden="1">#REF!</definedName>
    <definedName name="__123Graph_APAGE4" hidden="1">#REF!</definedName>
    <definedName name="__123Graph_APIS" hidden="1">#REF!</definedName>
    <definedName name="__123Graph_ARES_02" hidden="1">[21]L!$S$47:$S$58</definedName>
    <definedName name="__123Graph_AScreenCrv" hidden="1">#REF!</definedName>
    <definedName name="__123Graph_ATEILMŽRKTE" hidden="1">#REF!</definedName>
    <definedName name="__123Graph_ATEILMŽRKTE2" hidden="1">#REF!</definedName>
    <definedName name="__123Graph_ATOTAL" hidden="1">#REF!</definedName>
    <definedName name="__123Graph_ATREND" hidden="1">#REF!</definedName>
    <definedName name="__123Graph_ATYPEA" hidden="1">#REF!</definedName>
    <definedName name="__123Graph_ATYPED" hidden="1">#REF!</definedName>
    <definedName name="__123Graph_ATYPEE" hidden="1">#REF!</definedName>
    <definedName name="__123Graph_ATYPEI" hidden="1">#REF!</definedName>
    <definedName name="__123Graph_ATYPEM" hidden="1">#REF!</definedName>
    <definedName name="__123Graph_ATYPEP" hidden="1">#REF!</definedName>
    <definedName name="__123Graph_ATYPER" hidden="1">#REF!</definedName>
    <definedName name="__123Graph_ATYPESUM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AUTHS" hidden="1">#REF!</definedName>
    <definedName name="__123Graph_BBAR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FUEL" hidden="1">#REF!</definedName>
    <definedName name="__123Graph_BPAGE4" hidden="1">#REF!</definedName>
    <definedName name="__123Graph_BPIS" hidden="1">#REF!</definedName>
    <definedName name="__123Graph_BRES_02" hidden="1">[21]L!$T$47:$T$58</definedName>
    <definedName name="__123Graph_BScreenCrv" hidden="1">#REF!</definedName>
    <definedName name="__123Graph_BTOTAL" hidden="1">#REF!</definedName>
    <definedName name="__123Graph_BTREND" hidden="1">#REF!</definedName>
    <definedName name="__123Graph_BTYPED" hidden="1">#REF!</definedName>
    <definedName name="__123Graph_BTYPEE" hidden="1">#REF!</definedName>
    <definedName name="__123Graph_BTYPEI" hidden="1">#REF!</definedName>
    <definedName name="__123Graph_BTYPEM" hidden="1">#REF!</definedName>
    <definedName name="__123Graph_BTYPEP" hidden="1">#REF!</definedName>
    <definedName name="__123Graph_BTYPER" hidden="1">#REF!</definedName>
    <definedName name="__123Graph_BTYPESUM" hidden="1">#REF!</definedName>
    <definedName name="__123Graph_C" hidden="1">'[22]Deferred SIT'!#REF!</definedName>
    <definedName name="__123Graph_CAUTHS" hidden="1">#REF!</definedName>
    <definedName name="__123Graph_CBAR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urrent" hidden="1">#REF!</definedName>
    <definedName name="__123Graph_COPGRAPH" hidden="1">#REF!</definedName>
    <definedName name="__123Graph_CPAGE4" hidden="1">#REF!</definedName>
    <definedName name="__123Graph_CPIS" hidden="1">#REF!</definedName>
    <definedName name="__123Graph_CScreenCrv" hidden="1">#REF!</definedName>
    <definedName name="__123Graph_CTOTAL" hidden="1">#REF!</definedName>
    <definedName name="__123Graph_CTREND" hidden="1">#REF!</definedName>
    <definedName name="__123Graph_D" hidden="1">'[22]Deferred SIT'!#REF!</definedName>
    <definedName name="__123Graph_DAUTHS" hidden="1">#REF!</definedName>
    <definedName name="__123Graph_DBAR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urrent" hidden="1">#REF!</definedName>
    <definedName name="__123Graph_DIPIBNR" hidden="1">#REF!</definedName>
    <definedName name="__123Graph_DOPGRAPH" hidden="1">#REF!</definedName>
    <definedName name="__123Graph_DPAGE4" hidden="1">#REF!</definedName>
    <definedName name="__123Graph_DPIS" hidden="1">#REF!</definedName>
    <definedName name="__123Graph_DPVOPGRAPH" hidden="1">#REF!</definedName>
    <definedName name="__123Graph_DSQM" hidden="1">#REF!</definedName>
    <definedName name="__123Graph_DTOTAL" hidden="1">#REF!</definedName>
    <definedName name="__123Graph_DVARFIXGRAPH" hidden="1">#REF!</definedName>
    <definedName name="__123Graph_E" hidden="1">'[22]Deferred SIT'!#REF!</definedName>
    <definedName name="__123Graph_EAUTHS" hidden="1">#REF!</definedName>
    <definedName name="__123Graph_EBAR" hidden="1">#REF!</definedName>
    <definedName name="__123Graph_ECAPGRAPH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AGE4" hidden="1">#REF!</definedName>
    <definedName name="__123Graph_EPVOPGRAPH" hidden="1">#REF!</definedName>
    <definedName name="__123Graph_ETOTAL" hidden="1">#REF!</definedName>
    <definedName name="__123Graph_EVARFIXGRAPH" hidden="1">#REF!</definedName>
    <definedName name="__123Graph_F" hidden="1">[23]A!$H$34:$H$63</definedName>
    <definedName name="__123Graph_FAUTHS" hidden="1">#REF!</definedName>
    <definedName name="__123Graph_FBAR" hidden="1">#REF!</definedName>
    <definedName name="__123Graph_FCAPGRAPH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AGE4" hidden="1">#REF!</definedName>
    <definedName name="__123Graph_FPVOPGRAPH" hidden="1">#REF!</definedName>
    <definedName name="__123Graph_FTOTAL" hidden="1">#REF!</definedName>
    <definedName name="__123Graph_FVARFIXGRAPH" hidden="1">#REF!</definedName>
    <definedName name="__123Graph_LBL_A" hidden="1">#REF!</definedName>
    <definedName name="__123Graph_LBL_AIPIBNR" hidden="1">#REF!</definedName>
    <definedName name="__123Graph_LBL_ATYPEA" hidden="1">#REF!</definedName>
    <definedName name="__123Graph_LBL_ATYPED" hidden="1">#REF!</definedName>
    <definedName name="__123Graph_LBL_ATYPEE" hidden="1">#REF!</definedName>
    <definedName name="__123Graph_LBL_ATYPEI" hidden="1">#REF!</definedName>
    <definedName name="__123Graph_LBL_ATYPEM" hidden="1">#REF!</definedName>
    <definedName name="__123Graph_LBL_ATYPEP" hidden="1">#REF!</definedName>
    <definedName name="__123Graph_LBL_ATYPER" hidden="1">#REF!</definedName>
    <definedName name="__123Graph_LBL_ATYPESUM" hidden="1">#REF!</definedName>
    <definedName name="__123Graph_LBL_BTYPED" hidden="1">#REF!</definedName>
    <definedName name="__123Graph_LBL_BTYPEE" hidden="1">#REF!</definedName>
    <definedName name="__123Graph_LBL_BTYPEI" hidden="1">#REF!</definedName>
    <definedName name="__123Graph_LBL_BTYPEM" hidden="1">#REF!</definedName>
    <definedName name="__123Graph_LBL_BTYPEP" hidden="1">#REF!</definedName>
    <definedName name="__123Graph_LBL_BTYPER" hidden="1">#REF!</definedName>
    <definedName name="__123Graph_LBL_BTYPESUM" hidden="1">#REF!</definedName>
    <definedName name="__123Graph_LBL_D" hidden="1">#REF!</definedName>
    <definedName name="__123Graph_LBL_DIPIBNR" hidden="1">#REF!</definedName>
    <definedName name="__123Graph_X" hidden="1">[23]A!$B$34:$B$63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_123Graph_XAUTHS" hidden="1">#REF!</definedName>
    <definedName name="__123Graph_XCurrent" hidden="1">#REF!</definedName>
    <definedName name="__123Graph_XIPIBNR" hidden="1">#REF!</definedName>
    <definedName name="__123Graph_XOPGRAPH" hidden="1">#REF!</definedName>
    <definedName name="__123Graph_XPAGE4" hidden="1">#REF!</definedName>
    <definedName name="__123Graph_XPIS" hidden="1">#REF!</definedName>
    <definedName name="__123Graph_XPVOPGRAPH" hidden="1">#REF!</definedName>
    <definedName name="__123Graph_XRES_02" hidden="1">[21]L!$R$47:$R$58</definedName>
    <definedName name="__123Graph_XTEILMŽRKTE2" hidden="1">#REF!</definedName>
    <definedName name="__123Graph_XTOTAL" hidden="1">#REF!</definedName>
    <definedName name="__123Graph_XTREND" hidden="1">#REF!</definedName>
    <definedName name="__126__123Graph_DCONTRACT_BY_B_U" hidden="1">#REF!</definedName>
    <definedName name="__13__123Graph_BTAX_CREDIT" hidden="1">#REF!</definedName>
    <definedName name="__132__123Graph_DQRE_S_BY_CO." hidden="1">#REF!</definedName>
    <definedName name="__138__123Graph_DSUPPLIES_BY_B_U" hidden="1">#REF!</definedName>
    <definedName name="__14__123Graph_BWAGES_BY_B_U" hidden="1">#REF!</definedName>
    <definedName name="__144__123Graph_DWAGES_BY_B_U" hidden="1">#REF!</definedName>
    <definedName name="__15__123Graph_CCONTRACT_BY_B_U" hidden="1">#REF!</definedName>
    <definedName name="__150__123Graph_ECONTRACT_BY_B_U" hidden="1">#REF!</definedName>
    <definedName name="__156__123Graph_EQRE_S_BY_CO." hidden="1">#REF!</definedName>
    <definedName name="__16__123Graph_CQRE_S_BY_CO." hidden="1">#REF!</definedName>
    <definedName name="__162__123Graph_ESUPPLIES_BY_B_U" hidden="1">#REF!</definedName>
    <definedName name="__168__123Graph_EWAGES_BY_B_U" hidden="1">#REF!</definedName>
    <definedName name="__17__123Graph_CQRE_S_BY_TYPE" hidden="1">#REF!</definedName>
    <definedName name="__174__123Graph_FCONTRACT_BY_B_U" hidden="1">#REF!</definedName>
    <definedName name="__18__123Graph_AQRE_S_BY_TYPE" hidden="1">#REF!</definedName>
    <definedName name="__18__123Graph_CSENS_COMPARISON" hidden="1">#REF!</definedName>
    <definedName name="__180__123Graph_FQRE_S_BY_CO." hidden="1">#REF!</definedName>
    <definedName name="__186__123Graph_FSUPPLIES_BY_B_U" hidden="1">#REF!</definedName>
    <definedName name="__19__123Graph_CSUPPLIES_BY_B_U" hidden="1">#REF!</definedName>
    <definedName name="__192__123Graph_FWAGES_BY_B_U" hidden="1">#REF!</definedName>
    <definedName name="__198__123Graph_XCONTRACT_BY_B_U" hidden="1">#REF!</definedName>
    <definedName name="__2__123Graph_ACONTRACT_BY_B_U" hidden="1">#REF!</definedName>
    <definedName name="__2__123Graph_AQRE_S_BY_CO." hidden="1">#REF!</definedName>
    <definedName name="__20__123Graph_CWAGES_BY_B_U" hidden="1">#REF!</definedName>
    <definedName name="__2008_Totals">#REF!</definedName>
    <definedName name="__204__123Graph_XQRE_S_BY_CO." hidden="1">#REF!</definedName>
    <definedName name="__21__123Graph_DCONTRACT_BY_B_U" hidden="1">#REF!</definedName>
    <definedName name="__210__123Graph_XQRE_S_BY_TYPE" hidden="1">#REF!</definedName>
    <definedName name="__216__123Graph_XSUPPLIES_BY_B_U" hidden="1">#REF!</definedName>
    <definedName name="__22__123Graph_DQRE_S_BY_CO." hidden="1">#REF!</definedName>
    <definedName name="__222__123Graph_XTAX_CREDIT" hidden="1">#REF!</definedName>
    <definedName name="__223">'[15]222'!#REF!</definedName>
    <definedName name="__23__123Graph_DSUPPLIES_BY_B_U" hidden="1">#REF!</definedName>
    <definedName name="__24__123Graph_ASENS_COMPARISON" hidden="1">#REF!</definedName>
    <definedName name="__24__123Graph_DWAGES_BY_B_U" hidden="1">#REF!</definedName>
    <definedName name="__25__123Graph_ECONTRACT_BY_B_U" hidden="1">#REF!</definedName>
    <definedName name="__26__123Graph_EQRE_S_BY_CO." hidden="1">#REF!</definedName>
    <definedName name="__27__123Graph_ESUPPLIES_BY_B_U" hidden="1">#REF!</definedName>
    <definedName name="__28__123Graph_EWAGES_BY_B_U" hidden="1">#REF!</definedName>
    <definedName name="__29__123Graph_FCONTRACT_BY_B_U" hidden="1">#REF!</definedName>
    <definedName name="__3__123Graph_AQRE_S_BY_TYPE" hidden="1">#REF!</definedName>
    <definedName name="__30__123Graph_ASUPPLIES_BY_B_U" hidden="1">#REF!</definedName>
    <definedName name="__30__123Graph_FQRE_S_BY_CO." hidden="1">#REF!</definedName>
    <definedName name="__31__123Graph_FSUPPLIES_BY_B_U" hidden="1">#REF!</definedName>
    <definedName name="__32__123Graph_FWAGES_BY_B_U" hidden="1">#REF!</definedName>
    <definedName name="__33__123Graph_XCONTRACT_BY_B_U" hidden="1">#REF!</definedName>
    <definedName name="__34__123Graph_XQRE_S_BY_CO." hidden="1">#REF!</definedName>
    <definedName name="__35__123Graph_XQRE_S_BY_TYPE" hidden="1">#REF!</definedName>
    <definedName name="__36__123Graph_ATAX_CREDIT" hidden="1">#REF!</definedName>
    <definedName name="__36__123Graph_XSUPPLIES_BY_B_U" hidden="1">#REF!</definedName>
    <definedName name="__37__123Graph_XTAX_CREDIT" hidden="1">#REF!</definedName>
    <definedName name="__4__123Graph_AQRE_S_BY_CO." hidden="1">#REF!</definedName>
    <definedName name="__4__123Graph_ASENS_COMPARISON" hidden="1">#REF!</definedName>
    <definedName name="__42__123Graph_AWAGES_BY_B_U" hidden="1">#REF!</definedName>
    <definedName name="__48__123Graph_BCONTRACT_BY_B_U" hidden="1">#REF!</definedName>
    <definedName name="__5__123Graph_ASUPPLIES_BY_B_U" hidden="1">#REF!</definedName>
    <definedName name="__54__123Graph_BQRE_S_BY_CO." hidden="1">#REF!</definedName>
    <definedName name="__6__123Graph_ACONTRACT_BY_B_U" hidden="1">#REF!</definedName>
    <definedName name="__6__123Graph_ATAX_CREDIT" hidden="1">#REF!</definedName>
    <definedName name="__60__123Graph_BQRE_S_BY_TYPE" hidden="1">#REF!</definedName>
    <definedName name="__66__123Graph_BSENS_COMPARISON" hidden="1">#REF!</definedName>
    <definedName name="__7__123Graph_AWAGES_BY_B_U" hidden="1">#REF!</definedName>
    <definedName name="__72__123Graph_BSUPPLIES_BY_B_U" hidden="1">#REF!</definedName>
    <definedName name="__78__123Graph_BTAX_CREDIT" hidden="1">#REF!</definedName>
    <definedName name="__8__123Graph_BCONTRACT_BY_B_U" hidden="1">#REF!</definedName>
    <definedName name="__84__123Graph_BWAGES_BY_B_U" hidden="1">#REF!</definedName>
    <definedName name="__9__123Graph_BQRE_S_BY_CO." hidden="1">#REF!</definedName>
    <definedName name="__90__123Graph_CCONTRACT_BY_B_U" hidden="1">#REF!</definedName>
    <definedName name="__96__123Graph_CQRE_S_BY_CO." hidden="1">#REF!</definedName>
    <definedName name="__a2_1" hidden="1">{#N/A,#N/A,FALSE,"Sheet1"}</definedName>
    <definedName name="__a3" hidden="1">{#N/A,#N/A,FALSE,"Sheet1"}</definedName>
    <definedName name="__a3_1" hidden="1">{#N/A,#N/A,FALSE,"Sheet1"}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'[8]Rate Calc'!#REF!</definedName>
    <definedName name="__BUD012">#REF!</definedName>
    <definedName name="__BUD06">#REF!</definedName>
    <definedName name="__CPK1">#REF!</definedName>
    <definedName name="__CPK2">#REF!</definedName>
    <definedName name="__CPK3">#REF!</definedName>
    <definedName name="__CRO2" hidden="1">{"FUSAMedSum",#N/A,FALSE,"Med-Sum";#N/A,#N/A,FALSE,"Med-Fin";"FUSA",#N/A,FALSE,"Den-Sum";#N/A,#N/A,FALSE,"Den-Fin"}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0">#REF!</definedName>
    <definedName name="__DAT61">#REF!</definedName>
    <definedName name="__del1" hidden="1">{"Page1",#N/A,FALSE,"7979";"Page2",#N/A,FALSE,"7979";"Page3",#N/A,FALSE,"7979"}</definedName>
    <definedName name="__Description">#REF!</definedName>
    <definedName name="__DIV2">#REF!</definedName>
    <definedName name="__EGR1">#N/A</definedName>
    <definedName name="__EGR2">#N/A</definedName>
    <definedName name="__EGR3">#N/A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>{9,9,9,9,9,9,9,1,1,1,1,1,1,1}</definedName>
    <definedName name="__Fed410">'[24]Fed Page 4'!$F$106</definedName>
    <definedName name="__Fed411">'[24]Fed Page 4'!$H$106</definedName>
    <definedName name="__Fill" hidden="1">#REF!</definedName>
    <definedName name="__FIN01001">#REF!</definedName>
    <definedName name="__fin0101">#REF!</definedName>
    <definedName name="__FIN03001">'[6]New g-p-08-401-save on this tab'!#REF!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gp2" hidden="1">{#N/A,#N/A,FALSE,"TOT GP $";#N/A,#N/A,FALSE,"HWARE GP $";#N/A,#N/A,FALSE,"CONS GP $";#N/A,#N/A,FALSE,"TOTAL GP %";#N/A,#N/A,FALSE,"HWARE GP %";#N/A,#N/A,FALSE,"CONS GP % "}</definedName>
    <definedName name="__Group">#REF!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 hidden="1">TRUE</definedName>
    <definedName name="__k1" hidden="1">#REF!</definedName>
    <definedName name="__Key2" hidden="1">#REF!</definedName>
    <definedName name="__LongDescrip">#REF!</definedName>
    <definedName name="__MAY03">#REF!</definedName>
    <definedName name="__MAY04">#REF!</definedName>
    <definedName name="__MAY05">#REF!</definedName>
    <definedName name="__MC2" hidden="1">{"Purchase 100 Cash",#N/A,FALSE,"Deal 1";#N/A,#N/A,FALSE,"Deal 1b"}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OS1" hidden="1">{#N/A,#N/A,FALSE,"Assessment";#N/A,#N/A,FALSE,"Staffing";#N/A,#N/A,FALSE,"Hires";#N/A,#N/A,FALSE,"Assumptions"}</definedName>
    <definedName name="__NYR1">#REF!</definedName>
    <definedName name="__NYR2">#REF!</definedName>
    <definedName name="__pg1">'[25]Income Stmt wout C&amp;I'!$A$1:$P$83</definedName>
    <definedName name="__pg2">'[25]Income Stmt wout C&amp;I'!$A$133:$M$143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2" hidden="1">{"COREKINETICS",#N/A,FALSE,"CORE KINETICS"}</definedName>
    <definedName name="__QD2">#REF!</definedName>
    <definedName name="__Rev">#REF!</definedName>
    <definedName name="__RID2">#REF!</definedName>
    <definedName name="__row1">[14]tbbs!$A$1:$A$5</definedName>
    <definedName name="__RTT1">#REF!</definedName>
    <definedName name="__SCD2">#REF!</definedName>
    <definedName name="__SCH10">#REF!</definedName>
    <definedName name="__sch17">#REF!</definedName>
    <definedName name="__SCH33">'[26]SCHEDULE 33 A REV.'!$A$1:$H$67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'[24]ST Page 4'!$F$102</definedName>
    <definedName name="__St411">'[24]ST Page 4'!$H$102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tb2" hidden="1">#N/A</definedName>
    <definedName name="__TY1994">#REF!</definedName>
    <definedName name="__Type">#REF!</definedName>
    <definedName name="__v1">39673.6156365741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IT6">[27]LOGO!$E$20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hidden="1">{"act_prior_YTD",#N/A,FALSE,"H";"grpact_prior_YTD",#N/A,FALSE,"I"}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hidden="1">{"Assets",#N/A,FALSE,"Actual"}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>#REF!</definedName>
    <definedName name="__YE03">#REF!</definedName>
    <definedName name="__YE04">#REF!</definedName>
    <definedName name="__YE05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_123Graph_ACONTRACT_BY_B_U" hidden="1">#REF!</definedName>
    <definedName name="_1__123Graph_AQRE_S_BY_TYPE" hidden="1">#REF!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>#REF!</definedName>
    <definedName name="_1_1_05">#REF!</definedName>
    <definedName name="_1_123Graph_DAU" hidden="1">#REF!</definedName>
    <definedName name="_1_2007_APCo_base_rate_increases">#REF!</definedName>
    <definedName name="_1_2008_Totals">#REF!</definedName>
    <definedName name="_1_223">'[15]222'!#REF!</definedName>
    <definedName name="_10">#REF!</definedName>
    <definedName name="_10__123Graph_ACHART_13" hidden="1">#REF!</definedName>
    <definedName name="_10__123Graph_ACHART_16" hidden="1">#REF!</definedName>
    <definedName name="_10__123Graph_ACHART_2" hidden="1">#REF!</definedName>
    <definedName name="_10__123Graph_ACHART_5" hidden="1">#REF!</definedName>
    <definedName name="_10__123Graph_ASUPPLIES_BY_B_U" hidden="1">#REF!</definedName>
    <definedName name="_10__123Graph_BQRE_S_BY_TYPE" hidden="1">#REF!</definedName>
    <definedName name="_10__123Graph_C_FABP_L.WK1_FAB" hidden="1">#REF!</definedName>
    <definedName name="_10__123Graph_LBL_ACHART_3" hidden="1">#REF!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>#REF!</definedName>
    <definedName name="_100__123Graph_BCHART_28" hidden="1">#REF!</definedName>
    <definedName name="_100__123Graph_XCHART_1" hidden="1">#REF!</definedName>
    <definedName name="_100__123Graph_XCHART_10" hidden="1">#REF!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hidden="1">#REF!</definedName>
    <definedName name="_101__123Graph_BCHART_29" hidden="1">#REF!</definedName>
    <definedName name="_101__123Graph_XCHART_10" hidden="1">#REF!</definedName>
    <definedName name="_101__123Graph_XCHART_11" hidden="1">#REF!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hidden="1">#REF!</definedName>
    <definedName name="_102__123Graph_BCHART_3" hidden="1">#REF!</definedName>
    <definedName name="_102__123Graph_CQRE_S_BY_TYPE" hidden="1">#REF!</definedName>
    <definedName name="_102__123Graph_DWAGES_BY_B_U" hidden="1">#REF!</definedName>
    <definedName name="_102__123Graph_FWAGES_BY_B_U" hidden="1">#REF!</definedName>
    <definedName name="_102__123Graph_XCHART_11" hidden="1">#REF!</definedName>
    <definedName name="_102__123Graph_XCHART_12" hidden="1">#REF!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hidden="1">#REF!</definedName>
    <definedName name="_103__123Graph_XCHART_12" hidden="1">#REF!</definedName>
    <definedName name="_103__123Graph_XCHART_13" hidden="1">#REF!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hidden="1">#REF!</definedName>
    <definedName name="_104__123Graph_XCHART_13" hidden="1">#REF!</definedName>
    <definedName name="_104__123Graph_XCHART_14" hidden="1">#REF!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hidden="1">#REF!</definedName>
    <definedName name="_105__123Graph_XCHART_14" hidden="1">#REF!</definedName>
    <definedName name="_105__123Graph_XCHART_15" hidden="1">#REF!</definedName>
    <definedName name="_105__123Graph_XCONTRACT_BY_B_U" hidden="1">#REF!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hidden="1">#REF!</definedName>
    <definedName name="_106__123Graph_ECONTRACT_BY_B_U" hidden="1">#REF!</definedName>
    <definedName name="_106__123Graph_XCHART_15" hidden="1">#REF!</definedName>
    <definedName name="_106__123Graph_XCHART_16" hidden="1">#REF!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JE">#REF!</definedName>
    <definedName name="_107__123Graph_BCHART_7" hidden="1">#REF!</definedName>
    <definedName name="_107__123Graph_XCHART_16" hidden="1">#REF!</definedName>
    <definedName name="_107__123Graph_XCHART_2" hidden="1">#REF!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hidden="1">#REF!</definedName>
    <definedName name="_108__123Graph_CSENS_COMPARISON" hidden="1">#REF!</definedName>
    <definedName name="_108__123Graph_XCHART_2" hidden="1">#REF!</definedName>
    <definedName name="_108__123Graph_XCHART_3" hidden="1">#REF!</definedName>
    <definedName name="_108__123Graph_XQRE_S_BY_CO." hidden="1">#REF!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hidden="1">#REF!</definedName>
    <definedName name="_109__123Graph_XCHART_3" hidden="1">#REF!</definedName>
    <definedName name="_109__123Graph_XCHART_4" hidden="1">#REF!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>#REF!</definedName>
    <definedName name="_10TAXPROP">#REF!</definedName>
    <definedName name="_10UC_U">#REF!</definedName>
    <definedName name="_11__123Graph_ACHART_14" hidden="1">#REF!</definedName>
    <definedName name="_11__123Graph_ACHART_17" hidden="1">#REF!</definedName>
    <definedName name="_11__123Graph_ACHART_3" hidden="1">#REF!</definedName>
    <definedName name="_11__123Graph_ATAX_CREDIT" hidden="1">#REF!</definedName>
    <definedName name="_11__123Graph_BSENS_COMPARISON" hidden="1">#REF!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hidden="1">#REF!</definedName>
    <definedName name="_110__123Graph_XCHART_4" hidden="1">#REF!</definedName>
    <definedName name="_110__123Graph_XCHART_5" hidden="1">#REF!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hidden="1">#REF!</definedName>
    <definedName name="_111__123Graph_XCHART_6" hidden="1">#REF!</definedName>
    <definedName name="_111__123Graph_XQRE_S_BY_TYPE" hidden="1">#REF!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hidden="1">#REF!</definedName>
    <definedName name="_112__123Graph_XCHART_6" hidden="1">#REF!</definedName>
    <definedName name="_112__123Graph_XCHART_7" hidden="1">#REF!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hidden="1">#REF!</definedName>
    <definedName name="_113__123Graph_XCHART_8" hidden="1">#REF!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hidden="1">#REF!</definedName>
    <definedName name="_114__123Graph_ESUPPLIES_BY_B_U" hidden="1">#REF!</definedName>
    <definedName name="_114__123Graph_XCHART_8" hidden="1">#REF!</definedName>
    <definedName name="_114__123Graph_XCHART_9" hidden="1">#REF!</definedName>
    <definedName name="_114__123Graph_XSUPPLIES_BY_B_U" hidden="1">#REF!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hidden="1">#REF!</definedName>
    <definedName name="_115__123Graph_XCHART_9" hidden="1">#REF!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hidden="1">#REF!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hidden="1">#REF!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hidden="1">#REF!</definedName>
    <definedName name="_117__123Graph_XTAX_CREDIT" hidden="1">#REF!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hidden="1">#REF!</definedName>
    <definedName name="_118__123Graph_EWAGES_BY_B_U" hidden="1">#REF!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hidden="1">#REF!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hidden="1">#REF!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>#REF!</definedName>
    <definedName name="_11TR_33">#REF!</definedName>
    <definedName name="_12__123Graph_ACHART_15" hidden="1">#REF!</definedName>
    <definedName name="_12__123Graph_ACHART_18" hidden="1">#REF!</definedName>
    <definedName name="_12__123Graph_ACHART_4" hidden="1">#REF!</definedName>
    <definedName name="_12__123Graph_AQRE_S_BY_CO." hidden="1">#REF!</definedName>
    <definedName name="_12__123Graph_AQRE_S_BY_TYPE" hidden="1">#REF!</definedName>
    <definedName name="_12__123Graph_ATAX_CREDIT" hidden="1">#REF!</definedName>
    <definedName name="_12__123Graph_BSUPPLIES_BY_B_U" hidden="1">#REF!</definedName>
    <definedName name="_12__123Graph_X_FABP_L.WK1_FAB" hidden="1">#REF!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>#REF!</definedName>
    <definedName name="_12_31_2009">#REF!</definedName>
    <definedName name="_12_31_2010">#REF!</definedName>
    <definedName name="_120__123Graph_CCHART_29" hidden="1">#REF!</definedName>
    <definedName name="_120__123Graph_CWAGES_BY_B_U" hidden="1">#REF!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hidden="1">#REF!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>#REF!</definedName>
    <definedName name="_121__123Graph_CCHART_30" hidden="1">#REF!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AND122">#REF!</definedName>
    <definedName name="_122__123Graph_FCONTRACT_BY_B_U" hidden="1">#REF!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hidden="1">#REF!</definedName>
    <definedName name="_123Graph_C" hidden="1">#REF!</definedName>
    <definedName name="_123Graph_CHART3" hidden="1">#REF!</definedName>
    <definedName name="_124__123Graph_DCHART_1" hidden="1">#REF!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hidden="1">#REF!</definedName>
    <definedName name="_126__123Graph_FQRE_S_BY_CO." hidden="1">#REF!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hidden="1">#REF!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hidden="1">#REF!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hidden="1">#REF!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>#REF!</definedName>
    <definedName name="_12MO_NONUTL">#REF!</definedName>
    <definedName name="_12YR_33">#REF!</definedName>
    <definedName name="_13__123Graph_ACHART_16" hidden="1">#REF!</definedName>
    <definedName name="_13__123Graph_ACHART_2" hidden="1">#REF!</definedName>
    <definedName name="_13__123Graph_ACHART_5" hidden="1">#REF!</definedName>
    <definedName name="_13__123Graph_AWAGES_BY_B_U" hidden="1">#REF!</definedName>
    <definedName name="_13__123Graph_BTAX_CREDIT" hidden="1">#REF!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hidden="1">#REF!</definedName>
    <definedName name="_130__123Graph_FSUPPLIES_BY_B_U" hidden="1">#REF!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hidden="1">#REF!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hidden="1">#REF!</definedName>
    <definedName name="_132__123Graph_DQRE_S_BY_CO." hidden="1">#REF!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hidden="1">#REF!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hidden="1">#REF!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hidden="1">#REF!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hidden="1">#REF!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hidden="1">#REF!</definedName>
    <definedName name="_138__123Graph_XCONTRACT_BY_B_U" hidden="1">#REF!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>#REF!</definedName>
    <definedName name="_14__123Graph_ACHART_17" hidden="1">#REF!</definedName>
    <definedName name="_14__123Graph_ACHART_22" hidden="1">#REF!</definedName>
    <definedName name="_14__123Graph_ACHART_6" hidden="1">#REF!</definedName>
    <definedName name="_14__123Graph_ASENS_COMPARISON" hidden="1">#REF!</definedName>
    <definedName name="_14__123Graph_AWAGES_BY_B_U" hidden="1">#REF!</definedName>
    <definedName name="_14__123Graph_BWAGES_BY_B_U" hidden="1">#REF!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hidden="1">#REF!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hidden="1">#REF!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hidden="1">#REF!</definedName>
    <definedName name="_142__123Graph_XQRE_S_BY_CO." hidden="1">#REF!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hidden="1">#REF!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hidden="1">#REF!</definedName>
    <definedName name="_144__123Graph_XCHART_12" hidden="1">#REF!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hidden="1">#REF!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hidden="1">#REF!</definedName>
    <definedName name="_146__123Graph_XQRE_S_BY_TYPE" hidden="1">#REF!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hidden="1">#REF!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hidden="1">#REF!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hidden="1">#REF!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>#REF!</definedName>
    <definedName name="_15" hidden="1">{#N/A,#N/A,TRUE,"Summary";#N/A,#N/A,TRUE,"Financials"}</definedName>
    <definedName name="_15__123Graph_ACHART_18" hidden="1">#REF!</definedName>
    <definedName name="_15__123Graph_ACHART_23" hidden="1">#REF!</definedName>
    <definedName name="_15__123Graph_ACHART_7" hidden="1">#REF!</definedName>
    <definedName name="_15__123Graph_BCONTRACT_BY_B_U" hidden="1">#REF!</definedName>
    <definedName name="_15__123Graph_CCONTRACT_BY_B_U" hidden="1">#REF!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>'[15]222'!#REF!</definedName>
    <definedName name="_150__123Graph_ECONTRACT_BY_B_U" hidden="1">#REF!</definedName>
    <definedName name="_150__123Graph_XCHART_3" hidden="1">#REF!</definedName>
    <definedName name="_150__123Graph_XSUPPLIES_BY_B_U" hidden="1">#REF!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hidden="1">#REF!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hidden="1">#REF!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hidden="1">#REF!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hidden="1">#REF!</definedName>
    <definedName name="_154__123Graph_XTAX_CREDIT" hidden="1">#REF!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hidden="1">#REF!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hidden="1">#REF!</definedName>
    <definedName name="_156__123Graph_XCHART_9" hidden="1">#REF!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hidden="1">#REF!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hidden="1">#REF!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hidden="1">#REF!</definedName>
    <definedName name="_16__123Graph_ACHART_24" hidden="1">#REF!</definedName>
    <definedName name="_16__123Graph_ACHART_8" hidden="1">#REF!</definedName>
    <definedName name="_16__123Graph_BCONTRACT_BY_B_U" hidden="1">#REF!</definedName>
    <definedName name="_16__123Graph_CQRE_S_BY_CO." hidden="1">#REF!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hidden="1">#REF!</definedName>
    <definedName name="_160b_0__123Graph_CCHAR" hidden="1">#REF!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hidden="1">#REF!</definedName>
    <definedName name="_161c_0__123Graph_DCHAR" hidden="1">#REF!</definedName>
    <definedName name="_162__123Graph_ESUPPLIES_BY_B_U" hidden="1">#REF!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hidden="1">#REF!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">#REF!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">#REF!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hidden="1">#REF!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hidden="1">#REF!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hidden="1">#REF!</definedName>
    <definedName name="_17__123Graph_ACHART_25" hidden="1">#REF!</definedName>
    <definedName name="_17__123Graph_ACHART_9" hidden="1">#REF!</definedName>
    <definedName name="_17__123Graph_ASUPPLIES_BY_B_U" hidden="1">#REF!</definedName>
    <definedName name="_17__123Graph_BQRE_S_BY_CO." hidden="1">#REF!</definedName>
    <definedName name="_17__123Graph_CQRE_S_BY_TYPE" hidden="1">#REF!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>#REF!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hidden="1">#REF!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hidden="1">#REF!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hidden="1">{#N/A,#N/A,TRUE,"Summary";#N/A,#N/A,TRUE,"Assumptions";#N/A,#N/A,TRUE,"Comparison";#N/A,#N/A,TRUE,"Financials";#N/A,#N/A,TRUE,"Plan v. Act"}</definedName>
    <definedName name="_18__123Graph_ACHART_23" hidden="1">#REF!</definedName>
    <definedName name="_18__123Graph_ACHART_26" hidden="1">#REF!</definedName>
    <definedName name="_18__123Graph_AQRE_S_BY_TYPE" hidden="1">#REF!</definedName>
    <definedName name="_18__123Graph_ASENS_COMPARISON" hidden="1">#REF!</definedName>
    <definedName name="_18__123Graph_BCHART_1" hidden="1">#REF!</definedName>
    <definedName name="_18__123Graph_BQRE_S_BY_CO." hidden="1">#REF!</definedName>
    <definedName name="_18__123Graph_BQRE_S_BY_TYPE" hidden="1">#REF!</definedName>
    <definedName name="_18__123Graph_CSENS_COMPARISON" hidden="1">#REF!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>#REF!,#REF!,#REF!,#REF!</definedName>
    <definedName name="_180__123Graph_FQRE_S_BY_CO." hidden="1">#REF!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>'[28]236-0011'!#REF!</definedName>
    <definedName name="_186__123Graph_FSUPPLIES_BY_B_U" hidden="1">#REF!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hidden="1">#REF!</definedName>
    <definedName name="_19__123Graph_ACHART_27" hidden="1">#REF!</definedName>
    <definedName name="_19__123Graph_BCHART_11" hidden="1">#REF!</definedName>
    <definedName name="_19__123Graph_CSUPPLIES_BY_B_U" hidden="1">#REF!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>#REF!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>#REF!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hidden="1">#REF!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hidden="1">#REF!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>#REF!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>#REF!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>#REF!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>#REF!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>#REF!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>#REF!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>#REF!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>#REF!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A">#REF!</definedName>
    <definedName name="_1CPP_CLASSES">#REF!</definedName>
    <definedName name="_1E_1">#N/A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AQRE_S_BY_TYPE" hidden="1">#REF!</definedName>
    <definedName name="_2__123Graph_BQRE_S_BY_TYPE" hidden="1">#REF!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hidden="1">#REF!</definedName>
    <definedName name="_2_1">#REF!</definedName>
    <definedName name="_2_2008_APCo_base_rate_increases">#REF!</definedName>
    <definedName name="_2_223">'[15]222'!#REF!</definedName>
    <definedName name="_2_SUMMARY">#REF!</definedName>
    <definedName name="_2_SUMMARY10">#REF!</definedName>
    <definedName name="_20__123Graph_ACHART_25" hidden="1">#REF!</definedName>
    <definedName name="_20__123Graph_ACHART_28" hidden="1">#REF!</definedName>
    <definedName name="_20__123Graph_AChart_6" hidden="1">#REF!</definedName>
    <definedName name="_20__123Graph_ATAX_CREDIT" hidden="1">#REF!</definedName>
    <definedName name="_20__123Graph_BCHART_12" hidden="1">#REF!</definedName>
    <definedName name="_20__123Graph_BQRE_S_BY_TYPE" hidden="1">#REF!</definedName>
    <definedName name="_20__123Graph_BSENS_COMPARISON" hidden="1">#REF!</definedName>
    <definedName name="_20__123Graph_CWAGES_BY_B_U" hidden="1">#REF!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>#REF!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">#REF!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">#REF!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>#REF!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>#REF!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>#REF!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Demand">#REF!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">#REF!</definedName>
    <definedName name="_204__123Graph_XQRE_S_BY_CO." hidden="1">#REF!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">#REF!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hidden="1">{#N/A,#N/A,TRUE,"Summary";#N/A,#N/A,TRUE,"Financials"}</definedName>
    <definedName name="_21__123Graph_ACHART_26" hidden="1">#REF!</definedName>
    <definedName name="_21__123Graph_ACHART_29" hidden="1">#REF!</definedName>
    <definedName name="_21__123Graph_ATEILM_RKTE" hidden="1">#REF!</definedName>
    <definedName name="_21__123Graph_BCHART_13" hidden="1">#REF!</definedName>
    <definedName name="_21__123Graph_DCONTRACT_BY_B_U" hidden="1">#REF!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hidden="1">#REF!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hidden="1">#REF!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hidden="1">#REF!</definedName>
    <definedName name="_22__123Graph_ACHART_3" hidden="1">#REF!</definedName>
    <definedName name="_22__123Graph_ASUPPLIES_BY_B_U" hidden="1">#REF!</definedName>
    <definedName name="_22__123Graph_ATEILM_RKTE2" hidden="1">#REF!</definedName>
    <definedName name="_22__123Graph_BCHART_14" hidden="1">#REF!</definedName>
    <definedName name="_22__123Graph_BSENS_COMPARISON" hidden="1">#REF!</definedName>
    <definedName name="_22__123Graph_BSUPPLIES_BY_B_U" hidden="1">#REF!</definedName>
    <definedName name="_22__123Graph_DQRE_S_BY_CO." hidden="1">#REF!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hidden="1">#REF!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>'[15]222'!#REF!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hidden="1">#REF!</definedName>
    <definedName name="_23__123Graph_ACHART_30" hidden="1">#REF!</definedName>
    <definedName name="_23__123Graph_AWAGES_BY_B_U" hidden="1">#REF!</definedName>
    <definedName name="_23__123Graph_BCHART_15" hidden="1">#REF!</definedName>
    <definedName name="_23__123Graph_DSUPPLIES_BY_B_U" hidden="1">#REF!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>'[15]222'!#REF!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>#REF!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>#REF!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>#REF!</definedName>
    <definedName name="_236_5">#REF!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1">#REF!</definedName>
    <definedName name="_23612">#REF!</definedName>
    <definedName name="_23612A">#REF!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>#REF!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hidden="1">{#N/A,#N/A,TRUE,"Summary";#N/A,#N/A,TRUE,"Assumptions";#N/A,#N/A,TRUE,"Comparison";#N/A,#N/A,TRUE,"Financials";#N/A,#N/A,TRUE,"Plan v. Act"}</definedName>
    <definedName name="_24__123Graph_ACHART_29" hidden="1">#REF!</definedName>
    <definedName name="_24__123Graph_ACHART_4" hidden="1">#REF!</definedName>
    <definedName name="_24__123Graph_ASENS_COMPARISON" hidden="1">#REF!</definedName>
    <definedName name="_24__123Graph_BCHART_3" hidden="1">#REF!</definedName>
    <definedName name="_24__123Graph_BSUPPLIES_BY_B_U" hidden="1">#REF!</definedName>
    <definedName name="_24__123Graph_BTAX_CREDIT" hidden="1">#REF!</definedName>
    <definedName name="_24__123Graph_DWAGES_BY_B_U" hidden="1">#REF!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hidden="1">#REF!</definedName>
    <definedName name="_25__123Graph_ACHART_5" hidden="1">#REF!</definedName>
    <definedName name="_25__123Graph_BCHART_4" hidden="1">#REF!</definedName>
    <definedName name="_25__123Graph_ECONTRACT_BY_B_U" hidden="1">#REF!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>#REF!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>#REF!</definedName>
    <definedName name="_255TITLE">#REF!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hidden="1">#REF!</definedName>
    <definedName name="_26__123Graph_ACHART_6" hidden="1">#REF!</definedName>
    <definedName name="_26__123Graph_ATAX_CREDIT" hidden="1">#REF!</definedName>
    <definedName name="_26__123Graph_BCHART_5" hidden="1">#REF!</definedName>
    <definedName name="_26__123Graph_BCONTRACT_BY_B_U" hidden="1">#REF!</definedName>
    <definedName name="_26__123Graph_BTAX_CREDIT" hidden="1">#REF!</definedName>
    <definedName name="_26__123Graph_BWAGES_BY_B_U" hidden="1">#REF!</definedName>
    <definedName name="_26__123Graph_EQRE_S_BY_CO." hidden="1">#REF!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hidden="1">#REF!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>#REF!</definedName>
    <definedName name="_266B">#REF!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hidden="1">#REF!</definedName>
    <definedName name="_27__123Graph_ACHART_10" hidden="1">#REF!</definedName>
    <definedName name="_27__123Graph_ACHART_4" hidden="1">#REF!</definedName>
    <definedName name="_27__123Graph_ACHART_7" hidden="1">#REF!</definedName>
    <definedName name="_27__123Graph_BCHART_6" hidden="1">#REF!</definedName>
    <definedName name="_27__123Graph_ESUPPLIES_BY_B_U" hidden="1">#REF!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hidden="1">#REF!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>#REF!</definedName>
    <definedName name="_270B">#REF!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>#REF!</definedName>
    <definedName name="_271B">#REF!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>#REF!</definedName>
    <definedName name="_272B">#REF!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>#REF!</definedName>
    <definedName name="_273B">#REF!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>#REF!</definedName>
    <definedName name="_274B">#REF!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>#REF!</definedName>
    <definedName name="_275B">#REF!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hidden="1">#REF!</definedName>
    <definedName name="_28__123Graph_ACHART_11" hidden="1">#REF!</definedName>
    <definedName name="_28__123Graph_ACHART_5" hidden="1">#REF!</definedName>
    <definedName name="_28__123Graph_ACHART_8" hidden="1">#REF!</definedName>
    <definedName name="_28__123Graph_BCHART_7" hidden="1">#REF!</definedName>
    <definedName name="_28__123Graph_BWAGES_BY_B_U" hidden="1">#REF!</definedName>
    <definedName name="_28__123Graph_CCONTRACT_BY_B_U" hidden="1">#REF!</definedName>
    <definedName name="_28__123Graph_EWAGES_BY_B_U" hidden="1">#REF!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hidden="1">#REF!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>#REF!</definedName>
    <definedName name="_280B">#REF!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>#REF!</definedName>
    <definedName name="_281B">#REF!</definedName>
    <definedName name="_282">#REF!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>#REF!</definedName>
    <definedName name="_282a_0__123Graph_BCHAR" hidden="1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>#REF!</definedName>
    <definedName name="_284B">#REF!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>#REF!</definedName>
    <definedName name="_285B">#REF!</definedName>
    <definedName name="_285b_0__123Graph_CCHAR" hidden="1">#REF!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hidden="1">#REF!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hidden="1">#REF!</definedName>
    <definedName name="_29__123Graph_ACHART_12" hidden="1">#REF!</definedName>
    <definedName name="_29__123Graph_ACHART_6" hidden="1">#REF!</definedName>
    <definedName name="_29__123Graph_ACHART_9" hidden="1">#REF!</definedName>
    <definedName name="_29__123Graph_BCHART_8" hidden="1">#REF!</definedName>
    <definedName name="_29__123Graph_BQRE_S_BY_CO." hidden="1">#REF!</definedName>
    <definedName name="_29__123Graph_FCONTRACT_BY_B_U" hidden="1">#REF!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>#REF!</definedName>
    <definedName name="_290B">#REF!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>#REF!</definedName>
    <definedName name="_291B">#REF!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>#REF!</definedName>
    <definedName name="_292B">#REF!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>#REF!</definedName>
    <definedName name="_293B">#REF!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A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ACHART_1" hidden="1">#REF!</definedName>
    <definedName name="_3__123Graph_ACONTRACT_BY_B_U" hidden="1">#REF!</definedName>
    <definedName name="_3__123Graph_AQRE_S_BY_TYPE" hidden="1">#REF!</definedName>
    <definedName name="_3__123Graph_BCHART_1" hidden="1">#REF!</definedName>
    <definedName name="_3__123Graph_CQRE_S_BY_TYPE" hidden="1">#REF!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0">#REF!</definedName>
    <definedName name="_3_1_99">#REF!</definedName>
    <definedName name="_3_123Graph_DTO" hidden="1">#REF!</definedName>
    <definedName name="_3_223">#REF!</definedName>
    <definedName name="_3_33">#REF!</definedName>
    <definedName name="_3_REV_LAG">#REF!</definedName>
    <definedName name="_30__123Graph_ACHART_12" hidden="1">#REF!</definedName>
    <definedName name="_30__123Graph_ACHART_13" hidden="1">#REF!</definedName>
    <definedName name="_30__123Graph_ACHART_7" hidden="1">#REF!</definedName>
    <definedName name="_30__123Graph_ASUPPLIES_BY_B_U" hidden="1">#REF!</definedName>
    <definedName name="_30__123Graph_AWAGES_BY_B_U" hidden="1">#REF!</definedName>
    <definedName name="_30__123Graph_BCHART_1" hidden="1">#REF!</definedName>
    <definedName name="_30__123Graph_CCHART_13" hidden="1">#REF!</definedName>
    <definedName name="_30__123Graph_CCONTRACT_BY_B_U" hidden="1">#REF!</definedName>
    <definedName name="_30__123Graph_CQRE_S_BY_CO." hidden="1">#REF!</definedName>
    <definedName name="_30__123Graph_FQRE_S_BY_CO." hidden="1">#REF!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hidden="1">#REF!</definedName>
    <definedName name="_31__123Graph_ACHART_14" hidden="1">#REF!</definedName>
    <definedName name="_31__123Graph_ACHART_8" hidden="1">#REF!</definedName>
    <definedName name="_31__123Graph_BCHART_10" hidden="1">#REF!</definedName>
    <definedName name="_31__123Graph_CCHART_15" hidden="1">#REF!</definedName>
    <definedName name="_31__123Graph_CQRE_S_BY_TYPE" hidden="1">#REF!</definedName>
    <definedName name="_31__123Graph_FSUPPLIES_BY_B_U" hidden="1">#REF!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hidden="1">#REF!</definedName>
    <definedName name="_32__123Graph_ACHART_15" hidden="1">#REF!</definedName>
    <definedName name="_32__123Graph_ACHART_9" hidden="1">#REF!</definedName>
    <definedName name="_32__123Graph_BCHART_11" hidden="1">#REF!</definedName>
    <definedName name="_32__123Graph_BCHART_5" hidden="1">#REF!</definedName>
    <definedName name="_32__123Graph_BQRE_S_BY_TYPE" hidden="1">#REF!</definedName>
    <definedName name="_32__123Graph_CQRE_S_BY_CO." hidden="1">#REF!</definedName>
    <definedName name="_32__123Graph_DCHART_10" hidden="1">#REF!</definedName>
    <definedName name="_32__123Graph_FWAGES_BY_B_U" hidden="1">#REF!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hidden="1">#REF!</definedName>
    <definedName name="_33__123Graph_ACHART_16" hidden="1">#REF!</definedName>
    <definedName name="_33__123Graph_BCHART_1" hidden="1">#REF!</definedName>
    <definedName name="_33__123Graph_BCHART_12" hidden="1">#REF!</definedName>
    <definedName name="_33__123Graph_CSENS_COMPARISON" hidden="1">#REF!</definedName>
    <definedName name="_33__123Graph_DCHART_15" hidden="1">#REF!</definedName>
    <definedName name="_33__123Graph_XCONTRACT_BY_B_U" hidden="1">#REF!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hidden="1">#REF!</definedName>
    <definedName name="_34__123Graph_ACHART_17" hidden="1">#REF!</definedName>
    <definedName name="_34__123Graph_BCHART_10" hidden="1">#REF!</definedName>
    <definedName name="_34__123Graph_BCHART_13" hidden="1">#REF!</definedName>
    <definedName name="_34__123Graph_BCONTRACT_BY_B_U" hidden="1">#REF!</definedName>
    <definedName name="_34__123Graph_CQRE_S_BY_TYPE" hidden="1">#REF!</definedName>
    <definedName name="_34__123Graph_DCHART_2" hidden="1">#REF!</definedName>
    <definedName name="_34__123Graph_XQRE_S_BY_CO." hidden="1">#REF!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hidden="1">#REF!</definedName>
    <definedName name="_35__123Graph_ACHART_18" hidden="1">#REF!</definedName>
    <definedName name="_35__123Graph_BCHART_11" hidden="1">#REF!</definedName>
    <definedName name="_35__123Graph_BCHART_14" hidden="1">#REF!</definedName>
    <definedName name="_35__123Graph_CSUPPLIES_BY_B_U" hidden="1">#REF!</definedName>
    <definedName name="_35__123Graph_DCHART_9" hidden="1">#REF!</definedName>
    <definedName name="_35__123Graph_XQRE_S_BY_TYPE" hidden="1">#REF!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hidden="1">#REF!</definedName>
    <definedName name="_36__123Graph_ACHART_2" hidden="1">#REF!</definedName>
    <definedName name="_36__123Graph_ATAX_CREDIT" hidden="1">#REF!</definedName>
    <definedName name="_36__123Graph_BCHART_12" hidden="1">#REF!</definedName>
    <definedName name="_36__123Graph_BCHART_15" hidden="1">#REF!</definedName>
    <definedName name="_36__123Graph_CSENS_COMPARISON" hidden="1">#REF!</definedName>
    <definedName name="_36__123Graph_ECHART_15" hidden="1">#REF!</definedName>
    <definedName name="_36__123Graph_XSUPPLIES_BY_B_U" hidden="1">#REF!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hidden="1">#REF!</definedName>
    <definedName name="_37__123Graph_ACHART_22" hidden="1">#REF!</definedName>
    <definedName name="_37__123Graph_BCHART_13" hidden="1">#REF!</definedName>
    <definedName name="_37__123Graph_BCHART_16" hidden="1">#REF!</definedName>
    <definedName name="_37__123Graph_BSENS_COMPARISON" hidden="1">#REF!</definedName>
    <definedName name="_37__123Graph_CWAGES_BY_B_U" hidden="1">#REF!</definedName>
    <definedName name="_37__123Graph_FCHART_15" hidden="1">#REF!</definedName>
    <definedName name="_37__123Graph_XTAX_CREDIT" hidden="1">#REF!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hidden="1">#REF!</definedName>
    <definedName name="_38__123Graph_ACHART_23" hidden="1">#REF!</definedName>
    <definedName name="_38__123Graph_BCHART_14" hidden="1">#REF!</definedName>
    <definedName name="_38__123Graph_BCHART_17" hidden="1">#REF!</definedName>
    <definedName name="_38__123Graph_BQRE_S_BY_CO." hidden="1">#REF!</definedName>
    <definedName name="_38__123Graph_CSUPPLIES_BY_B_U" hidden="1">#REF!</definedName>
    <definedName name="_38__123Graph_XCHART_10" hidden="1">#REF!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hidden="1">#REF!</definedName>
    <definedName name="_39__123Graph_ACHART_24" hidden="1">#REF!</definedName>
    <definedName name="_39__123Graph_BCHART_15" hidden="1">#REF!</definedName>
    <definedName name="_39__123Graph_BCHART_18" hidden="1">#REF!</definedName>
    <definedName name="_39__123Graph_DCONTRACT_BY_B_U" hidden="1">#REF!</definedName>
    <definedName name="_39__123Graph_XCHART_11" hidden="1">#REF!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RD">#REF!</definedName>
    <definedName name="_3W">#REF!</definedName>
    <definedName name="_4">#REF!</definedName>
    <definedName name="_4__123Graph_A_FABP_L.WK1_FAB" hidden="1">#REF!</definedName>
    <definedName name="_4__123Graph_ACHART_10" hidden="1">#REF!</definedName>
    <definedName name="_4__123Graph_ACONTRACT_BY_B_U" hidden="1">#REF!</definedName>
    <definedName name="_4__123Graph_AQRE_S_BY_CO." hidden="1">#REF!</definedName>
    <definedName name="_4__123Graph_ASENS_COMPARISON" hidden="1">#REF!</definedName>
    <definedName name="_4__123Graph_BCHART_2" hidden="1">#REF!</definedName>
    <definedName name="_4__123Graph_BQRE_S_BY_TYPE" hidden="1">#REF!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123Graph_AAU" hidden="1">#REF!</definedName>
    <definedName name="_40__123Graph_ACHART_24" hidden="1">#REF!</definedName>
    <definedName name="_40__123Graph_ACHART_25" hidden="1">#REF!</definedName>
    <definedName name="_40__123Graph_BCHART_16" hidden="1">#REF!</definedName>
    <definedName name="_40__123Graph_BCHART_2" hidden="1">#REF!</definedName>
    <definedName name="_40__123Graph_BSUPPLIES_BY_B_U" hidden="1">#REF!</definedName>
    <definedName name="_40__123Graph_CWAGES_BY_B_U" hidden="1">#REF!</definedName>
    <definedName name="_40__123Graph_XCHART_12" hidden="1">#REF!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hidden="1">#REF!</definedName>
    <definedName name="_41__123Graph_ACHART_26" hidden="1">#REF!</definedName>
    <definedName name="_41__123Graph_BCHART_17" hidden="1">#REF!</definedName>
    <definedName name="_41__123Graph_BCHART_22" hidden="1">#REF!</definedName>
    <definedName name="_41__123Graph_DQRE_S_BY_CO." hidden="1">#REF!</definedName>
    <definedName name="_41__123Graph_XCHART_13" hidden="1">#REF!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hidden="1">#REF!</definedName>
    <definedName name="_42__123Graph_ACHART_27" hidden="1">#REF!</definedName>
    <definedName name="_42__123Graph_AWAGES_BY_B_U" hidden="1">#REF!</definedName>
    <definedName name="_42__123Graph_BCHART_18" hidden="1">#REF!</definedName>
    <definedName name="_42__123Graph_BCHART_23" hidden="1">#REF!</definedName>
    <definedName name="_42__123Graph_BQRE_S_BY_TYPE" hidden="1">#REF!</definedName>
    <definedName name="_42__123Graph_DCONTRACT_BY_B_U" hidden="1">#REF!</definedName>
    <definedName name="_42__123Graph_XCHART_14" hidden="1">#REF!</definedName>
    <definedName name="_42__123Graph_XCHART_5" hidden="1">#REF!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>#REF!</definedName>
    <definedName name="_4221B">#REF!</definedName>
    <definedName name="_4222A">#REF!</definedName>
    <definedName name="_4222B">#REF!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>#REF!</definedName>
    <definedName name="_4262B">#REF!</definedName>
    <definedName name="_4265A">#REF!</definedName>
    <definedName name="_4265B">#REF!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>#REF!</definedName>
    <definedName name="_4270B">#REF!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>#REF!</definedName>
    <definedName name="_4283B">#REF!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3__123Graph_ACHART_27" hidden="1">#REF!</definedName>
    <definedName name="_43__123Graph_ACHART_28" hidden="1">#REF!</definedName>
    <definedName name="_43__123Graph_BCHART_2" hidden="1">#REF!</definedName>
    <definedName name="_43__123Graph_BCHART_24" hidden="1">#REF!</definedName>
    <definedName name="_43__123Graph_BTAX_CREDIT" hidden="1">#REF!</definedName>
    <definedName name="_43__123Graph_DSUPPLIES_BY_B_U" hidden="1">#REF!</definedName>
    <definedName name="_43__123Graph_XCHART_15" hidden="1">#REF!</definedName>
    <definedName name="_43__123Graph_XTEILM_RKTE2" hidden="1">#REF!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hidden="1">#REF!</definedName>
    <definedName name="_44__123Graph_ACHART_29" hidden="1">#REF!</definedName>
    <definedName name="_44__123Graph_BCHART_22" hidden="1">#REF!</definedName>
    <definedName name="_44__123Graph_BCHART_25" hidden="1">#REF!</definedName>
    <definedName name="_44__123Graph_DQRE_S_BY_CO." hidden="1">#REF!</definedName>
    <definedName name="_44__123Graph_XCHART_2" hidden="1">#REF!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hidden="1">#REF!</definedName>
    <definedName name="_45__123Graph_BCHART_23" hidden="1">#REF!</definedName>
    <definedName name="_45__123Graph_BCHART_26" hidden="1">#REF!</definedName>
    <definedName name="_45__123Graph_DWAGES_BY_B_U" hidden="1">#REF!</definedName>
    <definedName name="_45__123Graph_XCHART_3" hidden="1">#REF!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hidden="1">#REF!</definedName>
    <definedName name="_46__123Graph_ACHART_30" hidden="1">#REF!</definedName>
    <definedName name="_46__123Graph_BCHART_24" hidden="1">#REF!</definedName>
    <definedName name="_46__123Graph_BCHART_27" hidden="1">#REF!</definedName>
    <definedName name="_46__123Graph_BWAGES_BY_B_U" hidden="1">#REF!</definedName>
    <definedName name="_46__123Graph_DSUPPLIES_BY_B_U" hidden="1">#REF!</definedName>
    <definedName name="_46__123Graph_XCHART_4" hidden="1">#REF!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hidden="1">#REF!</definedName>
    <definedName name="_47__123Graph_ACHART_4" hidden="1">#REF!</definedName>
    <definedName name="_47__123Graph_BCHART_25" hidden="1">#REF!</definedName>
    <definedName name="_47__123Graph_BCHART_28" hidden="1">#REF!</definedName>
    <definedName name="_47__123Graph_ECONTRACT_BY_B_U" hidden="1">#REF!</definedName>
    <definedName name="_47__123Graph_XCHART_5" hidden="1">#REF!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hidden="1">#REF!</definedName>
    <definedName name="_48__123Graph_ACHART_5" hidden="1">#REF!</definedName>
    <definedName name="_48__123Graph_BCHART_26" hidden="1">#REF!</definedName>
    <definedName name="_48__123Graph_BCHART_29" hidden="1">#REF!</definedName>
    <definedName name="_48__123Graph_BCONTRACT_BY_B_U" hidden="1">#REF!</definedName>
    <definedName name="_48__123Graph_BSENS_COMPARISON" hidden="1">#REF!</definedName>
    <definedName name="_48__123Graph_DWAGES_BY_B_U" hidden="1">#REF!</definedName>
    <definedName name="_48__123Graph_XCHART_6" hidden="1">#REF!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hidden="1">#REF!</definedName>
    <definedName name="_49__123Graph_ACHART_6" hidden="1">#REF!</definedName>
    <definedName name="_49__123Graph_BCHART_27" hidden="1">#REF!</definedName>
    <definedName name="_49__123Graph_BCHART_3" hidden="1">#REF!</definedName>
    <definedName name="_49__123Graph_CCONTRACT_BY_B_U" hidden="1">#REF!</definedName>
    <definedName name="_49__123Graph_EQRE_S_BY_CO." hidden="1">#REF!</definedName>
    <definedName name="_49__123Graph_XCHART_7" hidden="1">#REF!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ACHART_11" hidden="1">#REF!</definedName>
    <definedName name="_5__123Graph_ACHART_3" hidden="1">#REF!</definedName>
    <definedName name="_5__123Graph_AQRE_S_BY_TYPE" hidden="1">#REF!</definedName>
    <definedName name="_5__123Graph_ASUPPLIES_BY_B_U" hidden="1">#REF!</definedName>
    <definedName name="_5__123Graph_CCHART_1" hidden="1">#REF!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BAU" hidden="1">#REF!</definedName>
    <definedName name="_5_123Graph_XCHAR" hidden="1">#REF!</definedName>
    <definedName name="_50__123Graph_ACHART_6" hidden="1">#REF!</definedName>
    <definedName name="_50__123Graph_ACHART_7" hidden="1">#REF!</definedName>
    <definedName name="_50__123Graph_BCHART_28" hidden="1">#REF!</definedName>
    <definedName name="_50__123Graph_BCHART_30" hidden="1">#REF!</definedName>
    <definedName name="_50__123Graph_ECONTRACT_BY_B_U" hidden="1">#REF!</definedName>
    <definedName name="_50__123Graph_XCHART_8" hidden="1">#REF!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hidden="1">#REF!</definedName>
    <definedName name="_51__123Graph_ACHART_8" hidden="1">#REF!</definedName>
    <definedName name="_51__123Graph_BCHART_29" hidden="1">#REF!</definedName>
    <definedName name="_51__123Graph_BCHART_4" hidden="1">#REF!</definedName>
    <definedName name="_51__123Graph_ESUPPLIES_BY_B_U" hidden="1">#REF!</definedName>
    <definedName name="_51__123Graph_XCHART_9" hidden="1">#REF!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hidden="1">#REF!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>#REF!</definedName>
    <definedName name="_511Trkr2">#REF!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hidden="1">#REF!</definedName>
    <definedName name="_52__123Graph_ACHART_9" hidden="1">#REF!</definedName>
    <definedName name="_52__123Graph_BCHART_3" hidden="1">#REF!</definedName>
    <definedName name="_52__123Graph_BCHART_5" hidden="1">#REF!</definedName>
    <definedName name="_52__123Graph_BSUPPLIES_BY_B_U" hidden="1">#REF!</definedName>
    <definedName name="_52__123Graph_CQRE_S_BY_CO." hidden="1">#REF!</definedName>
    <definedName name="_52__123Graph_EQRE_S_BY_CO." hidden="1">#REF!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>#REF!</definedName>
    <definedName name="_521Trkr2">#REF!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>#REF!</definedName>
    <definedName name="_523Trkr2">#REF!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>#REF!</definedName>
    <definedName name="_526Trkr2">#REF!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>#REF!</definedName>
    <definedName name="_527Trkr2">#REF!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hidden="1">#REF!</definedName>
    <definedName name="_53__123Graph_BCHART_30" hidden="1">#REF!</definedName>
    <definedName name="_53__123Graph_BCHART_6" hidden="1">#REF!</definedName>
    <definedName name="_53__123Graph_EWAGES_BY_B_U" hidden="1">#REF!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>#REF!</definedName>
    <definedName name="_533Trkr2">#REF!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>#REF!</definedName>
    <definedName name="_534Trkr2">#REF!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>#REF!</definedName>
    <definedName name="_536Trkr2">#REF!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hidden="1">#REF!</definedName>
    <definedName name="_54__123Graph_BCHART_1" hidden="1">#REF!</definedName>
    <definedName name="_54__123Graph_BCHART_10" hidden="1">#REF!</definedName>
    <definedName name="_54__123Graph_BCHART_4" hidden="1">#REF!</definedName>
    <definedName name="_54__123Graph_BCHART_7" hidden="1">#REF!</definedName>
    <definedName name="_54__123Graph_BQRE_S_BY_CO." hidden="1">#REF!</definedName>
    <definedName name="_54__123Graph_ESUPPLIES_BY_B_U" hidden="1">#REF!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>#REF!</definedName>
    <definedName name="_541Trkr2">#REF!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>#REF!</definedName>
    <definedName name="_544Trkr2">#REF!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>#REF!</definedName>
    <definedName name="_545Trkr2">#REF!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hidden="1">#REF!</definedName>
    <definedName name="_55__123Graph_BCHART_10" hidden="1">#REF!</definedName>
    <definedName name="_55__123Graph_BCHART_11" hidden="1">#REF!</definedName>
    <definedName name="_55__123Graph_BCHART_5" hidden="1">#REF!</definedName>
    <definedName name="_55__123Graph_BCHART_8" hidden="1">#REF!</definedName>
    <definedName name="_55__123Graph_CQRE_S_BY_TYPE" hidden="1">#REF!</definedName>
    <definedName name="_55__123Graph_FCONTRACT_BY_B_U" hidden="1">#REF!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>#REF!</definedName>
    <definedName name="_550Trkr2">#REF!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hidden="1">#REF!</definedName>
    <definedName name="_56__123Graph_BCHART_11" hidden="1">#REF!</definedName>
    <definedName name="_56__123Graph_BCHART_12" hidden="1">#REF!</definedName>
    <definedName name="_56__123Graph_BCHART_6" hidden="1">#REF!</definedName>
    <definedName name="_56__123Graph_BCHART_9" hidden="1">#REF!</definedName>
    <definedName name="_56__123Graph_BTAX_CREDIT" hidden="1">#REF!</definedName>
    <definedName name="_56__123Graph_EWAGES_BY_B_U" hidden="1">#REF!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>#REF!</definedName>
    <definedName name="_560Trkr2">#REF!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hidden="1">#REF!</definedName>
    <definedName name="_57__123Graph_BCHART_12" hidden="1">#REF!</definedName>
    <definedName name="_57__123Graph_BCHART_13" hidden="1">#REF!</definedName>
    <definedName name="_57__123Graph_BCHART_7" hidden="1">#REF!</definedName>
    <definedName name="_57__123Graph_CCHART_1" hidden="1">#REF!</definedName>
    <definedName name="_57__123Graph_FQRE_S_BY_CO." hidden="1">#REF!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>#REF!</definedName>
    <definedName name="_570Trkr2">#REF!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hidden="1">#REF!</definedName>
    <definedName name="_58__123Graph_BCHART_13" hidden="1">#REF!</definedName>
    <definedName name="_58__123Graph_BCHART_14" hidden="1">#REF!</definedName>
    <definedName name="_58__123Graph_BCHART_8" hidden="1">#REF!</definedName>
    <definedName name="_58__123Graph_CCHART_2" hidden="1">#REF!</definedName>
    <definedName name="_58__123Graph_FCONTRACT_BY_B_U" hidden="1">#REF!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hidden="1">#REF!</definedName>
    <definedName name="_59__123Graph_BCHART_14" hidden="1">#REF!</definedName>
    <definedName name="_59__123Graph_BCHART_15" hidden="1">#REF!</definedName>
    <definedName name="_59__123Graph_BCHART_9" hidden="1">#REF!</definedName>
    <definedName name="_59__123Graph_CCHART_25" hidden="1">#REF!</definedName>
    <definedName name="_59__123Graph_FSUPPLIES_BY_B_U" hidden="1">#REF!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>#REF!</definedName>
    <definedName name="_5CR_33">#REF!</definedName>
    <definedName name="_5GP_TCO">#REF!</definedName>
    <definedName name="_5GP_TCOINPUT">#REF!</definedName>
    <definedName name="_5PRO_FORMA_NOTES">#REF!</definedName>
    <definedName name="_6">#REF!</definedName>
    <definedName name="_6__123Graph_ACHART_1" hidden="1">#REF!</definedName>
    <definedName name="_6__123Graph_ACHART_12" hidden="1">#REF!</definedName>
    <definedName name="_6__123Graph_ACONTRACT_BY_B_U" hidden="1">#REF!</definedName>
    <definedName name="_6__123Graph_ADEPREC" hidden="1">#REF!</definedName>
    <definedName name="_6__123Graph_AQRE_S_BY_CO." hidden="1">#REF!</definedName>
    <definedName name="_6__123Graph_AQRE_S_BY_TYPE" hidden="1">#REF!</definedName>
    <definedName name="_6__123Graph_ATAX_CREDIT" hidden="1">#REF!</definedName>
    <definedName name="_6__123Graph_CCHART_2" hidden="1">#REF!</definedName>
    <definedName name="_6__123Graph_CQRE_S_BY_TYPE" hidden="1">#REF!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123Graph_CAU" hidden="1">#REF!</definedName>
    <definedName name="_6_PAYROLL_COST">#REF!</definedName>
    <definedName name="_60__123Graph_ACHART_15" hidden="1">#REF!</definedName>
    <definedName name="_60__123Graph_BCHART_15" hidden="1">#REF!</definedName>
    <definedName name="_60__123Graph_BCHART_16" hidden="1">#REF!</definedName>
    <definedName name="_60__123Graph_BQRE_S_BY_TYPE" hidden="1">#REF!</definedName>
    <definedName name="_60__123Graph_BWAGES_BY_B_U" hidden="1">#REF!</definedName>
    <definedName name="_60__123Graph_CCHART_1" hidden="1">#REF!</definedName>
    <definedName name="_60__123Graph_CCHART_26" hidden="1">#REF!</definedName>
    <definedName name="_60__123Graph_CSENS_COMPARISON" hidden="1">#REF!</definedName>
    <definedName name="_60__123Graph_FQRE_S_BY_CO." hidden="1">#REF!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hidden="1">#REF!</definedName>
    <definedName name="_61__123Graph_BCHART_16" hidden="1">#REF!</definedName>
    <definedName name="_61__123Graph_BCHART_17" hidden="1">#REF!</definedName>
    <definedName name="_61__123Graph_CCHART_2" hidden="1">#REF!</definedName>
    <definedName name="_61__123Graph_CCHART_27" hidden="1">#REF!</definedName>
    <definedName name="_61__123Graph_FWAGES_BY_B_U" hidden="1">#REF!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>#REF!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hidden="1">#REF!</definedName>
    <definedName name="_62__123Graph_BCHART_17" hidden="1">#REF!</definedName>
    <definedName name="_62__123Graph_BCHART_18" hidden="1">#REF!</definedName>
    <definedName name="_62__123Graph_CCHART_25" hidden="1">#REF!</definedName>
    <definedName name="_62__123Graph_CCHART_28" hidden="1">#REF!</definedName>
    <definedName name="_62__123Graph_FSUPPLIES_BY_B_U" hidden="1">#REF!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hidden="1">#REF!</definedName>
    <definedName name="_63__123Graph_BCHART_18" hidden="1">#REF!</definedName>
    <definedName name="_63__123Graph_BCHART_2" hidden="1">#REF!</definedName>
    <definedName name="_63__123Graph_CCHART_26" hidden="1">#REF!</definedName>
    <definedName name="_63__123Graph_CCHART_29" hidden="1">#REF!</definedName>
    <definedName name="_63__123Graph_CSUPPLIES_BY_B_U" hidden="1">#REF!</definedName>
    <definedName name="_63__123Graph_XCONTRACT_BY_B_U" hidden="1">#REF!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hidden="1">#REF!</definedName>
    <definedName name="_64__123Graph_BCHART_2" hidden="1">#REF!</definedName>
    <definedName name="_64__123Graph_BCHART_22" hidden="1">#REF!</definedName>
    <definedName name="_64__123Graph_CCHART_27" hidden="1">#REF!</definedName>
    <definedName name="_64__123Graph_CCHART_30" hidden="1">#REF!</definedName>
    <definedName name="_64__123Graph_CCONTRACT_BY_B_U" hidden="1">#REF!</definedName>
    <definedName name="_64__123Graph_FWAGES_BY_B_U" hidden="1">#REF!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hidden="1">#REF!</definedName>
    <definedName name="_65__123Graph_BCHART_22" hidden="1">#REF!</definedName>
    <definedName name="_65__123Graph_BCHART_23" hidden="1">#REF!</definedName>
    <definedName name="_65__123Graph_CCHART_28" hidden="1">#REF!</definedName>
    <definedName name="_65__123Graph_DCHART_1" hidden="1">#REF!</definedName>
    <definedName name="_65__123Graph_XQRE_S_BY_CO." hidden="1">#REF!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hidden="1">#REF!</definedName>
    <definedName name="_66__123Graph_BCHART_23" hidden="1">#REF!</definedName>
    <definedName name="_66__123Graph_BCHART_24" hidden="1">#REF!</definedName>
    <definedName name="_66__123Graph_BSENS_COMPARISON" hidden="1">#REF!</definedName>
    <definedName name="_66__123Graph_CCHART_29" hidden="1">#REF!</definedName>
    <definedName name="_66__123Graph_CWAGES_BY_B_U" hidden="1">#REF!</definedName>
    <definedName name="_66__123Graph_DCHART_2" hidden="1">#REF!</definedName>
    <definedName name="_66__123Graph_XCONTRACT_BY_B_U" hidden="1">#REF!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hidden="1">#REF!</definedName>
    <definedName name="_67__123Graph_BCHART_24" hidden="1">#REF!</definedName>
    <definedName name="_67__123Graph_BCHART_25" hidden="1">#REF!</definedName>
    <definedName name="_67__123Graph_CCHART_30" hidden="1">#REF!</definedName>
    <definedName name="_67__123Graph_DCHART_25" hidden="1">#REF!</definedName>
    <definedName name="_67__123Graph_XQRE_S_BY_TYPE" hidden="1">#REF!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hidden="1">#REF!</definedName>
    <definedName name="_68__123Graph_BCHART_25" hidden="1">#REF!</definedName>
    <definedName name="_68__123Graph_BCHART_26" hidden="1">#REF!</definedName>
    <definedName name="_68__123Graph_CQRE_S_BY_CO." hidden="1">#REF!</definedName>
    <definedName name="_68__123Graph_DCHART_1" hidden="1">#REF!</definedName>
    <definedName name="_68__123Graph_DCHART_26" hidden="1">#REF!</definedName>
    <definedName name="_68__123Graph_XQRE_S_BY_CO." hidden="1">#REF!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hidden="1">#REF!</definedName>
    <definedName name="_69__123Graph_BCHART_26" hidden="1">#REF!</definedName>
    <definedName name="_69__123Graph_BCHART_27" hidden="1">#REF!</definedName>
    <definedName name="_69__123Graph_DCHART_2" hidden="1">#REF!</definedName>
    <definedName name="_69__123Graph_DCHART_27" hidden="1">#REF!</definedName>
    <definedName name="_69__123Graph_DCONTRACT_BY_B_U" hidden="1">#REF!</definedName>
    <definedName name="_69__123Graph_XSUPPLIES_BY_B_U" hidden="1">#REF!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>#REF!</definedName>
    <definedName name="_6REPORT_CODE">#REF!</definedName>
    <definedName name="_7">#REF!</definedName>
    <definedName name="_7__123Graph_ACHART_10" hidden="1">#REF!</definedName>
    <definedName name="_7__123Graph_ACHART_13" hidden="1">#REF!</definedName>
    <definedName name="_7__123Graph_ASENS_COMPARISON" hidden="1">#REF!</definedName>
    <definedName name="_7__123Graph_AWAGES_BY_B_U" hidden="1">#REF!</definedName>
    <definedName name="_7__123Graph_BCHART_3" hidden="1">#REF!</definedName>
    <definedName name="_7__123Graph_XCHART_2" hidden="1">#REF!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>#REF!</definedName>
    <definedName name="_70__123Graph_ACHART_27" hidden="1">#REF!</definedName>
    <definedName name="_70__123Graph_BCHART_27" hidden="1">#REF!</definedName>
    <definedName name="_70__123Graph_BCHART_28" hidden="1">#REF!</definedName>
    <definedName name="_70__123Graph_DCHART_25" hidden="1">#REF!</definedName>
    <definedName name="_70__123Graph_DCHART_28" hidden="1">#REF!</definedName>
    <definedName name="_70__123Graph_XQRE_S_BY_TYPE" hidden="1">#REF!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hidden="1">#REF!</definedName>
    <definedName name="_71__123Graph_BCHART_28" hidden="1">#REF!</definedName>
    <definedName name="_71__123Graph_BCHART_29" hidden="1">#REF!</definedName>
    <definedName name="_71__123Graph_DCHART_26" hidden="1">#REF!</definedName>
    <definedName name="_71__123Graph_DCHART_29" hidden="1">#REF!</definedName>
    <definedName name="_71__123Graph_XTAX_CREDIT" hidden="1">#REF!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hidden="1">#REF!</definedName>
    <definedName name="_72__123Graph_BCHART_29" hidden="1">#REF!</definedName>
    <definedName name="_72__123Graph_BSUPPLIES_BY_B_U" hidden="1">#REF!</definedName>
    <definedName name="_72__123Graph_CQRE_S_BY_TYPE" hidden="1">#REF!</definedName>
    <definedName name="_72__123Graph_DCHART_27" hidden="1">#REF!</definedName>
    <definedName name="_72__123Graph_DCHART_30" hidden="1">#REF!</definedName>
    <definedName name="_72__123Graph_DQRE_S_BY_CO." hidden="1">#REF!</definedName>
    <definedName name="_72__123Graph_XSUPPLIES_BY_B_U" hidden="1">#REF!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>#REF!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hidden="1">#REF!</definedName>
    <definedName name="_73__123Graph_BCHART_3" hidden="1">#REF!</definedName>
    <definedName name="_73__123Graph_BCHART_30" hidden="1">#REF!</definedName>
    <definedName name="_73__123Graph_DCHART_28" hidden="1">#REF!</definedName>
    <definedName name="_73__123Graph_LBL_ACHART_1" hidden="1">#REF!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hidden="1">#REF!</definedName>
    <definedName name="_74__123Graph_BCHART_30" hidden="1">#REF!</definedName>
    <definedName name="_74__123Graph_BCHART_4" hidden="1">#REF!</definedName>
    <definedName name="_74__123Graph_DCHART_29" hidden="1">#REF!</definedName>
    <definedName name="_74__123Graph_LBL_ACHART_3" hidden="1">#REF!</definedName>
    <definedName name="_74__123Graph_XTAX_CREDIT" hidden="1">#REF!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hidden="1">#REF!</definedName>
    <definedName name="_75__123Graph_BCHART_4" hidden="1">#REF!</definedName>
    <definedName name="_75__123Graph_BCHART_5" hidden="1">#REF!</definedName>
    <definedName name="_75__123Graph_DCHART_30" hidden="1">#REF!</definedName>
    <definedName name="_75__123Graph_DSUPPLIES_BY_B_U" hidden="1">#REF!</definedName>
    <definedName name="_75__123Graph_LBL_DCHART_1" hidden="1">#REF!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hidden="1">#REF!</definedName>
    <definedName name="_76__123Graph_BCHART_5" hidden="1">#REF!</definedName>
    <definedName name="_76__123Graph_BCHART_6" hidden="1">#REF!</definedName>
    <definedName name="_76__123Graph_LBL_ACHART_1" hidden="1">#REF!</definedName>
    <definedName name="_76__123Graph_XCHART_1" hidden="1">#REF!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hidden="1">#REF!</definedName>
    <definedName name="_77__123Graph_BCHART_6" hidden="1">#REF!</definedName>
    <definedName name="_77__123Graph_BCHART_7" hidden="1">#REF!</definedName>
    <definedName name="_77__123Graph_LBL_ACHART_3" hidden="1">#REF!</definedName>
    <definedName name="_77__123Graph_XCHART_10" hidden="1">#REF!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hidden="1">#REF!</definedName>
    <definedName name="_78__123Graph_BCHART_7" hidden="1">#REF!</definedName>
    <definedName name="_78__123Graph_BCHART_8" hidden="1">#REF!</definedName>
    <definedName name="_78__123Graph_BTAX_CREDIT" hidden="1">#REF!</definedName>
    <definedName name="_78__123Graph_CSENS_COMPARISON" hidden="1">#REF!</definedName>
    <definedName name="_78__123Graph_DWAGES_BY_B_U" hidden="1">#REF!</definedName>
    <definedName name="_78__123Graph_LBL_DCHART_1" hidden="1">#REF!</definedName>
    <definedName name="_78__123Graph_XCHART_11" hidden="1">#REF!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>#REF!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hidden="1">#REF!</definedName>
    <definedName name="_79__123Graph_BCHART_8" hidden="1">#REF!</definedName>
    <definedName name="_79__123Graph_BCHART_9" hidden="1">#REF!</definedName>
    <definedName name="_79__123Graph_XCHART_10" hidden="1">#REF!</definedName>
    <definedName name="_79__123Graph_XCHART_12" hidden="1">#REF!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>#REF!</definedName>
    <definedName name="_7DV_33">#REF!</definedName>
    <definedName name="_7REPORT_CODE_NOW">#REF!</definedName>
    <definedName name="_8">#REF!</definedName>
    <definedName name="_8__123Graph_ACHART_11" hidden="1">#REF!</definedName>
    <definedName name="_8__123Graph_ACHART_14" hidden="1">#REF!</definedName>
    <definedName name="_8__123Graph_AQRE_S_BY_CO." hidden="1">#REF!</definedName>
    <definedName name="_8__123Graph_ASENS_COMPARISON" hidden="1">#REF!</definedName>
    <definedName name="_8__123Graph_B_FABP_L.WK1_FAB" hidden="1">#REF!</definedName>
    <definedName name="_8__123Graph_BCONTRACT_BY_B_U" hidden="1">#REF!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hidden="1">#REF!</definedName>
    <definedName name="_80__123Graph_BCHART_9" hidden="1">#REF!</definedName>
    <definedName name="_80__123Graph_XCHART_11" hidden="1">#REF!</definedName>
    <definedName name="_80__123Graph_XCHART_13" hidden="1">#REF!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hidden="1">#REF!</definedName>
    <definedName name="_81__123Graph_ECONTRACT_BY_B_U" hidden="1">#REF!</definedName>
    <definedName name="_81__123Graph_XCHART_12" hidden="1">#REF!</definedName>
    <definedName name="_81__123Graph_XCHART_14" hidden="1">#REF!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hidden="1">#REF!</definedName>
    <definedName name="_82__123Graph_CCHART_25" hidden="1">#REF!</definedName>
    <definedName name="_82__123Graph_CSUPPLIES_BY_B_U" hidden="1">#REF!</definedName>
    <definedName name="_82__123Graph_XCHART_13" hidden="1">#REF!</definedName>
    <definedName name="_82__123Graph_XCHART_15" hidden="1">#REF!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hidden="1">#REF!</definedName>
    <definedName name="_83__123Graph_CCHART_25" hidden="1">#REF!</definedName>
    <definedName name="_83__123Graph_CCHART_26" hidden="1">#REF!</definedName>
    <definedName name="_83__123Graph_XCHART_14" hidden="1">#REF!</definedName>
    <definedName name="_83__123Graph_XCHART_16" hidden="1">#REF!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hidden="1">#REF!</definedName>
    <definedName name="_84__123Graph_BWAGES_BY_B_U" hidden="1">#REF!</definedName>
    <definedName name="_84__123Graph_CCHART_26" hidden="1">#REF!</definedName>
    <definedName name="_84__123Graph_CCHART_27" hidden="1">#REF!</definedName>
    <definedName name="_84__123Graph_EQRE_S_BY_CO." hidden="1">#REF!</definedName>
    <definedName name="_84__123Graph_XCHART_15" hidden="1">#REF!</definedName>
    <definedName name="_84__123Graph_XCHART_2" hidden="1">#REF!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hidden="1">#REF!</definedName>
    <definedName name="_85__123Graph_CCHART_27" hidden="1">#REF!</definedName>
    <definedName name="_85__123Graph_CCHART_28" hidden="1">#REF!</definedName>
    <definedName name="_85__123Graph_XCHART_16" hidden="1">#REF!</definedName>
    <definedName name="_85__123Graph_XCHART_3" hidden="1">#REF!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>#REF!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hidden="1">#REF!</definedName>
    <definedName name="_86__123Graph_CCHART_28" hidden="1">#REF!</definedName>
    <definedName name="_86__123Graph_CCHART_29" hidden="1">#REF!</definedName>
    <definedName name="_86__123Graph_CWAGES_BY_B_U" hidden="1">#REF!</definedName>
    <definedName name="_86__123Graph_XCHART_2" hidden="1">#REF!</definedName>
    <definedName name="_86__123Graph_XCHART_4" hidden="1">#REF!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>#REF!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hidden="1">#REF!</definedName>
    <definedName name="_87__123Graph_CCHART_29" hidden="1">#REF!</definedName>
    <definedName name="_87__123Graph_CCHART_30" hidden="1">#REF!</definedName>
    <definedName name="_87__123Graph_ESUPPLIES_BY_B_U" hidden="1">#REF!</definedName>
    <definedName name="_87__123Graph_XCHART_3" hidden="1">#REF!</definedName>
    <definedName name="_87__123Graph_XCHART_5" hidden="1">#REF!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>#REF!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hidden="1">#REF!</definedName>
    <definedName name="_88__123Graph_CCHART_30" hidden="1">#REF!</definedName>
    <definedName name="_88__123Graph_XCHART_4" hidden="1">#REF!</definedName>
    <definedName name="_88__123Graph_XCHART_6" hidden="1">#REF!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hidden="1">#REF!</definedName>
    <definedName name="_89__123Graph_DCHART_1" hidden="1">#REF!</definedName>
    <definedName name="_89__123Graph_XCHART_5" hidden="1">#REF!</definedName>
    <definedName name="_89__123Graph_XCHART_7" hidden="1">#REF!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>#REF!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>#REF!</definedName>
    <definedName name="_8EX_33">#REF!</definedName>
    <definedName name="_8REVREQ_U">#REF!</definedName>
    <definedName name="_8TAXPSC">#REF!</definedName>
    <definedName name="_9">#REF!</definedName>
    <definedName name="_9__123Graph_ACHART_12" hidden="1">#REF!</definedName>
    <definedName name="_9__123Graph_ACHART_15" hidden="1">#REF!</definedName>
    <definedName name="_9__123Graph_AQRE_S_BY_TYPE" hidden="1">#REF!</definedName>
    <definedName name="_9__123Graph_ASUPPLIES_BY_B_U" hidden="1">#REF!</definedName>
    <definedName name="_9__123Graph_BQRE_S_BY_CO." hidden="1">#REF!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>#REF!</definedName>
    <definedName name="_90__123Graph_BCHART_16" hidden="1">#REF!</definedName>
    <definedName name="_90__123Graph_CCONTRACT_BY_B_U" hidden="1">#REF!</definedName>
    <definedName name="_90__123Graph_DCHART_2" hidden="1">#REF!</definedName>
    <definedName name="_90__123Graph_DCHART_25" hidden="1">#REF!</definedName>
    <definedName name="_90__123Graph_DCONTRACT_BY_B_U" hidden="1">#REF!</definedName>
    <definedName name="_90__123Graph_EWAGES_BY_B_U" hidden="1">#REF!</definedName>
    <definedName name="_90__123Graph_XCHART_6" hidden="1">#REF!</definedName>
    <definedName name="_90__123Graph_XCHART_8" hidden="1">#REF!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>#REF!</definedName>
    <definedName name="_90CURRENT">#REF!</definedName>
    <definedName name="_91__123Graph_BCHART_17" hidden="1">#REF!</definedName>
    <definedName name="_91__123Graph_DCHART_25" hidden="1">#REF!</definedName>
    <definedName name="_91__123Graph_DCHART_26" hidden="1">#REF!</definedName>
    <definedName name="_91__123Graph_XCHART_7" hidden="1">#REF!</definedName>
    <definedName name="_91__123Graph_XCHART_9" hidden="1">#REF!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>#REF!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>#REF!</definedName>
    <definedName name="_912A">#REF!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hidden="1">#REF!</definedName>
    <definedName name="_92__123Graph_DCHART_26" hidden="1">#REF!</definedName>
    <definedName name="_92__123Graph_DCHART_27" hidden="1">#REF!</definedName>
    <definedName name="_92__123Graph_XCHART_8" hidden="1">#REF!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hidden="1">#REF!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>#REF!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>#REF!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hidden="1">#REF!</definedName>
    <definedName name="_93__123Graph_DCHART_27" hidden="1">#REF!</definedName>
    <definedName name="_93__123Graph_DCHART_28" hidden="1">#REF!</definedName>
    <definedName name="_93__123Graph_FCONTRACT_BY_B_U" hidden="1">#REF!</definedName>
    <definedName name="_93__123Graph_XCHART_9" hidden="1">#REF!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hidden="1">#REF!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hidden="1">#REF!</definedName>
    <definedName name="_94__123Graph_DCHART_28" hidden="1">#REF!</definedName>
    <definedName name="_94__123Graph_DCHART_29" hidden="1">#REF!</definedName>
    <definedName name="_94__123Graph_DQRE_S_BY_CO." hidden="1">#REF!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hidden="1">#REF!</definedName>
    <definedName name="_94_123Graph_ACHAR" hidden="1">#REF!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hidden="1">#REF!</definedName>
    <definedName name="_95__123Graph_DCHART_29" hidden="1">#REF!</definedName>
    <definedName name="_95__123Graph_DCHART_30" hidden="1">#REF!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hidden="1">#REF!</definedName>
    <definedName name="_96__123Graph_BCHART_24" hidden="1">#REF!</definedName>
    <definedName name="_96__123Graph_CQRE_S_BY_CO." hidden="1">#REF!</definedName>
    <definedName name="_96__123Graph_DCHART_30" hidden="1">#REF!</definedName>
    <definedName name="_96__123Graph_FQRE_S_BY_CO." hidden="1">#REF!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hidden="1">#REF!</definedName>
    <definedName name="_97__123Graph_BCHART_25" hidden="1">#REF!</definedName>
    <definedName name="_97__123Graph_LBL_ACHART_1" hidden="1">#REF!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hidden="1">#REF!</definedName>
    <definedName name="_98__123Graph_BCHART_26" hidden="1">#REF!</definedName>
    <definedName name="_98__123Graph_DSUPPLIES_BY_B_U" hidden="1">#REF!</definedName>
    <definedName name="_98__123Graph_LBL_ACHART_3" hidden="1">#REF!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hidden="1">#REF!</definedName>
    <definedName name="_99__123Graph_BCHART_27" hidden="1">#REF!</definedName>
    <definedName name="_99__123Graph_FSUPPLIES_BY_B_U" hidden="1">#REF!</definedName>
    <definedName name="_99__123Graph_LBL_DCHART_1" hidden="1">#REF!</definedName>
    <definedName name="_99__123Graph_XCHART_1" hidden="1">#REF!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>#REF!</definedName>
    <definedName name="_9TCOS_U">#REF!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hidden="1">{#N/A,#N/A,FALSE,"Sheet1"}</definedName>
    <definedName name="_a3" hidden="1">{#N/A,#N/A,FALSE,"Sheet1"}</definedName>
    <definedName name="_a3_1" hidden="1">{#N/A,#N/A,FALSE,"Sheet1"}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>#REF!</definedName>
    <definedName name="_ABB2">#REF!</definedName>
    <definedName name="_ABB3">#REF!</definedName>
    <definedName name="_ABB4">#REF!</definedName>
    <definedName name="_abc">{"page 1";"page 2";"notes";"summary";"source";"analys";"covrge";"roea"}</definedName>
    <definedName name="_ADD1">#REF!</definedName>
    <definedName name="_ADD2">#REF!</definedName>
    <definedName name="_ADD3">#REF!</definedName>
    <definedName name="_ADD4">#REF!</definedName>
    <definedName name="_ADD5">#REF!</definedName>
    <definedName name="_ADD6">#REF!</definedName>
    <definedName name="_ADD7">#REF!</definedName>
    <definedName name="_ADJ24">#REF!</definedName>
    <definedName name="_ADJ25">'[29]Exh 102 Pg 4'!#REF!</definedName>
    <definedName name="_adj4">'[30]Ex 3, Pg 10'!#REF!</definedName>
    <definedName name="_ADJ44">'[31]Exh 2 Pg 4'!#REF!</definedName>
    <definedName name="_ADJ48">#REF!</definedName>
    <definedName name="_ADJ49">#REF!</definedName>
    <definedName name="_ADJ51">#REF!</definedName>
    <definedName name="_ALL2">'[5]Rate Calc'!#REF!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>#REF!</definedName>
    <definedName name="_App3HS">#REF!</definedName>
    <definedName name="_APR1">#REF!</definedName>
    <definedName name="_APR2">#REF!</definedName>
    <definedName name="_APR3">#REF!</definedName>
    <definedName name="_APR4">#REF!</definedName>
    <definedName name="_as1" hidden="1">{"FCB_ALL",#N/A,FALSE,"FCB"}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1">#REF!</definedName>
    <definedName name="_AUG2">#REF!</definedName>
    <definedName name="_AUG3">#REF!</definedName>
    <definedName name="_AUG4">#REF!</definedName>
    <definedName name="_BAG1">#REF!</definedName>
    <definedName name="_BAG2">#REF!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hidden="1">#REF!</definedName>
    <definedName name="_bdm.0225B616AD3D43CA8A816F325CFCB74E.edm" hidden="1">#REF!</definedName>
    <definedName name="_bdm.0272E5D29F3841688927B7853C118F13.edm" hidden="1">#REF!</definedName>
    <definedName name="_bdm.0348306848F04A07A3FD7103F54375EA.edm" hidden="1">#REF!</definedName>
    <definedName name="_bdm.04807D853DDC44BA837332B72C5AC5EE.edm" hidden="1">#REF!</definedName>
    <definedName name="_bdm.05B10E1B61EA4E51941F5E1051EA7DE7.edm" hidden="1">#REF!</definedName>
    <definedName name="_bdm.0982ACC077214DD0BC2854055555C58E.edm" hidden="1">#REF!</definedName>
    <definedName name="_bdm.09CB7522F0D04E1F998186CEFA764942.edm" hidden="1">#REF!</definedName>
    <definedName name="_bdm.0B482C57414444A5BF5220278E6DA279.edm" hidden="1">#REF!</definedName>
    <definedName name="_bdm.0E918377774F4677868157FFFCD62CC6.edm" hidden="1">#REF!</definedName>
    <definedName name="_bdm.0FD7986D4F4D4CFC97761A6137B757C9.edm" hidden="1">#REF!</definedName>
    <definedName name="_bdm.1AE309B821484727BE36FD72BF5E54E1.edm" hidden="1">#REF!</definedName>
    <definedName name="_bdm.1B50BE0BB99B4AA1BBEBA371D518B04E.edm" hidden="1">#REF!</definedName>
    <definedName name="_bdm.1D5CD872E38F4A0F82DD38C4BE0F052D.edm" hidden="1">#REF!</definedName>
    <definedName name="_bdm.1DD42BE8A3654C3788EFAA01E17A511E.edm" hidden="1">#REF!</definedName>
    <definedName name="_bdm.20D79C7E3F7A4FE69E3AFD703A4BF885.edm" hidden="1">#REF!</definedName>
    <definedName name="_bdm.217C65D69C78481BA4683A5D92A94AE2.edm" hidden="1">#REF!</definedName>
    <definedName name="_bdm.2243D93D77A345AA980B0186AA96EC9C.edm" hidden="1">#REF!</definedName>
    <definedName name="_bdm.2270121F1A8B48B5BF06BB7B22222FBB.edm" hidden="1">#REF!</definedName>
    <definedName name="_bdm.23087FD0E85742EFB956C0065A9CEC1A.edm" hidden="1">#REF!</definedName>
    <definedName name="_bdm.23E2993D15274BD7A9E8E6A3EA837C4A.edm" hidden="1">#REF!</definedName>
    <definedName name="_bdm.24979DF8CC714AA49B236A8A8C228482.edm" hidden="1">#REF!</definedName>
    <definedName name="_bdm.251179502ED0465ABA84CCCFB14FE48D.edm" hidden="1">#REF!</definedName>
    <definedName name="_bdm.25127037C8B54691BA400DD7D9980357.edm" hidden="1">#REF!</definedName>
    <definedName name="_bdm.25C57FF40EB74E4F85106FE18E908138.edm" hidden="1">#REF!</definedName>
    <definedName name="_bdm.264F748E059743DC8DBD00783845AD45.edm" hidden="1">#REF!</definedName>
    <definedName name="_bdm.27A21636301E42D58676DB61C039AD83.edm" hidden="1">#REF!</definedName>
    <definedName name="_bdm.2CA5FAE39B9545AA9F696BE733C89728.edm" hidden="1">#REF!</definedName>
    <definedName name="_bdm.2D129DD5104046A181588752E2F853B4.edm" hidden="1">#REF!</definedName>
    <definedName name="_bdm.2FBEFDE5ED9C44C5B38A44B4949637A4.edm" hidden="1">#REF!</definedName>
    <definedName name="_bdm.3078B81E04414D6D861D1A85AD1AA390.edm" hidden="1">#REF!</definedName>
    <definedName name="_bdm.31F2723EA6124F949E3EBEB8475315F0.edm" hidden="1">#REF!</definedName>
    <definedName name="_bdm.3877CBB6FDE545DE884211776EAF3DCD.edm" hidden="1">#REF!</definedName>
    <definedName name="_bdm.3A8009903AD643DCBCFE8B8AAF581DAA.edm" hidden="1">#REF!</definedName>
    <definedName name="_bdm.3BE5EBE4DC1A48D8B6AA0C0D6C74BFCC.edm" hidden="1">#REF!</definedName>
    <definedName name="_bdm.3E9C1F21D22342C7B27EED14B4C7B5A5.edm" hidden="1">#REF!</definedName>
    <definedName name="_bdm.4055A9CEF3954FDDA1079C59EDE9E318.edm" hidden="1">#REF!</definedName>
    <definedName name="_bdm.41A9F18493BD41E9B683364CAB185B81.edm" hidden="1">#REF!</definedName>
    <definedName name="_bdm.43D7B5C1080D4CECBE3CCFAD7A39F3C4.edm" hidden="1">#REF!</definedName>
    <definedName name="_bdm.4530A1174CE54958A889582A636D3A9C.edm" hidden="1">#REF!</definedName>
    <definedName name="_bdm.453A552F4B4945748B93DD53A2D37933.edm" hidden="1">#REF!</definedName>
    <definedName name="_bdm.453EF5F9D060448CA778698FA5378017.edm" hidden="1">#REF!</definedName>
    <definedName name="_bdm.46E398A475704416ACC2BC5A20BD492B.edm" hidden="1">#REF!</definedName>
    <definedName name="_bdm.4BDA883020EF4B069ECCF20EA8764A74.edm" hidden="1">#REF!</definedName>
    <definedName name="_bdm.4DD488710A8744F0BDD68202B3F68130.edm" hidden="1">#REF!</definedName>
    <definedName name="_bdm.4ECADF446B7B4F22A655B24374987EDB.edm" hidden="1">#REF!</definedName>
    <definedName name="_bdm.4F43498648F44F0A9464C58D0FA35971.edm" hidden="1">#REF!</definedName>
    <definedName name="_bdm.4F8099728E79423485CA8AFE55723F1E.edm" hidden="1">#REF!</definedName>
    <definedName name="_bdm.50F06684D5894561A535A8B8D84AF8D8.edm" hidden="1">#REF!</definedName>
    <definedName name="_bdm.5B5D1C6C4565438FA44C10C6C8630162.edm" hidden="1">#REF!</definedName>
    <definedName name="_bdm.5C229BA65F374B6A8E6CC3906207114A.edm" hidden="1">#REF!</definedName>
    <definedName name="_bdm.5E188C6575694594B20A1E0EA92F63EC.edm" hidden="1">#REF!</definedName>
    <definedName name="_bdm.60DF172058354AA7804706F87326F814.edm" hidden="1">#REF!</definedName>
    <definedName name="_bdm.616F9B0D33364065A2F91A5173F8C098.edm" hidden="1">#REF!</definedName>
    <definedName name="_bdm.619C31CC9D8D492296EAEA07A71AE4BE.edm" hidden="1">#REF!</definedName>
    <definedName name="_bdm.6353F2ECCE5D4DDBA4EC1810100999B5.edm" hidden="1">#REF!</definedName>
    <definedName name="_bdm.64B732FACC9C451981A21AC6BA46D463.edm" hidden="1">#REF!</definedName>
    <definedName name="_bdm.69ac8a639c954e978537dde2815564ef.edm" hidden="1">#REF!</definedName>
    <definedName name="_bdm.6DD7B86391174830BB7AC87FDF3B0286.edm" hidden="1">#REF!</definedName>
    <definedName name="_bdm.6FB36639CE21492BA6310F76BD58C60F.edm" hidden="1">#REF!</definedName>
    <definedName name="_bdm.7004DE4D031F4511A5BB9776A10C4936.edm" hidden="1">#REF!</definedName>
    <definedName name="_bdm.72271B12D94749F6B8A749E8DF8E2FEE.edm" hidden="1">#REF!</definedName>
    <definedName name="_bdm.74A271E6619F4FB68D8B47E184BEFE77.edm" hidden="1">#REF!</definedName>
    <definedName name="_bdm.7569FE6B70CE4E5F96E0DE5CAD8D550B.edm" hidden="1">#REF!</definedName>
    <definedName name="_bdm.76E61ED7D74D4AE08C28B592371EC463.edm" hidden="1">#REF!</definedName>
    <definedName name="_bdm.7B232D6C887C418B9BF2BA7BBEC77E7F.edm" hidden="1">#REF!</definedName>
    <definedName name="_bdm.7CBB48DBE96C4AD384979F977EDAC380.edm" hidden="1">#REF!</definedName>
    <definedName name="_bdm.7D78817CA02040D29B3CEDA2E2E57B34.edm" hidden="1">#REF!</definedName>
    <definedName name="_bdm.7DB66E6D642B4BE384F8BABF3F37D9BB.edm" hidden="1">#REF!</definedName>
    <definedName name="_bdm.7EEEEF1911A6461491A9B33E3AE56831.edm" hidden="1">#REF!</definedName>
    <definedName name="_bdm.80BB08524CEE4AA2A4B92BE95731EC6A.edm" hidden="1">#REF!</definedName>
    <definedName name="_bdm.810A9D01F6E843D5BFE4B307955AF612.edm" hidden="1">#REF!</definedName>
    <definedName name="_bdm.82D113DEA5F64541BDCC0E92A6AF1FC2.edm" hidden="1">#REF!</definedName>
    <definedName name="_bdm.85C389B5A59543B1A5EB8FB6BC84B798.edm" hidden="1">#REF!</definedName>
    <definedName name="_bdm.883FAE53D3DB4A08B4C9210262E91D04.edm" hidden="1">#REF!</definedName>
    <definedName name="_bdm.88D83A55CB2340C7879FCDF24C5160AF.edm" hidden="1">#REF!</definedName>
    <definedName name="_bdm.89428d379499453b95112143384d9aae.edm" hidden="1">#REF!</definedName>
    <definedName name="_bdm.89CA0225EC7049139E4AB2F58D167A3C.edm" hidden="1">#REF!</definedName>
    <definedName name="_bdm.8C0F38183FE246AE87B30061ECF7D902.edm" hidden="1">#REF!</definedName>
    <definedName name="_bdm.8CBD6D6B300B4098A88B2EB83D828283.edm" hidden="1">#REF!</definedName>
    <definedName name="_bdm.8D845BAE73294E1ABBE1A761E7E3623A.edm" hidden="1">#REF!</definedName>
    <definedName name="_bdm.92A4AC67EB3547C384C85F08441CC653.edm" hidden="1">#REF!</definedName>
    <definedName name="_bdm.95B859F0827C4FE2B458E038B9E1A515.edm" hidden="1">#REF!</definedName>
    <definedName name="_bdm.9612D26993FD4756B9CFCC3C74E82485.edm" hidden="1">#REF!</definedName>
    <definedName name="_bdm.986A9B3143B34B4DA53E842BFF4EB04D.edm" hidden="1">#REF!</definedName>
    <definedName name="_bdm.98779533909B4B4DBAD9F4057487738E.edm" hidden="1">#REF!</definedName>
    <definedName name="_bdm.9C46C88F3AF64137ADD314C5C68CD139.edm" hidden="1">#REF!</definedName>
    <definedName name="_bdm.9C6DEE9DAB3F47F0B001335AE411966E.edm" hidden="1">#REF!</definedName>
    <definedName name="_bdm.9DC77FC8155C4C24A3B12937D9637104.edm" hidden="1">#REF!</definedName>
    <definedName name="_bdm.A16403FCF1814305951A0C029FABC675.edm" hidden="1">#REF!</definedName>
    <definedName name="_bdm.A3247A57DE81449CB67B1C1EB7F9F915.edm" hidden="1">#REF!</definedName>
    <definedName name="_bdm.A50503122C74412295FF0949A8903CAA.edm" hidden="1">#REF!</definedName>
    <definedName name="_bdm.A8B240D6C1924A08B3DE3DC89ACD1500.edm" hidden="1">#REF!</definedName>
    <definedName name="_bdm.A9FBEE8E70CB4EC1AC2C9C03FCCF3D4D.edm" hidden="1">#REF!</definedName>
    <definedName name="_bdm.AC820F4601484935BF7B7F17B6B94C26.edm" hidden="1">#REF!</definedName>
    <definedName name="_bdm.ACA61A9465844C61B3792F44BC5A733E.edm" hidden="1">#REF!</definedName>
    <definedName name="_bdm.AED20114E27540A798EF06CF622D6CC6.edm" hidden="1">#REF!</definedName>
    <definedName name="_bdm.AF4E3D3639934A118652D0573EFA4DE2.edm" hidden="1">#REF!</definedName>
    <definedName name="_bdm.B0E431C16ABF4E3EBE329D64CE048747.edm" hidden="1">#REF!</definedName>
    <definedName name="_bdm.B51D6C9FD3DB41438C5139B160ED4942.edm" hidden="1">#REF!</definedName>
    <definedName name="_bdm.B7ADAF57779046FB98D92575D88EA052.edm" hidden="1">#REF!</definedName>
    <definedName name="_bdm.B9AD4FB9E2A845C3B0DF6F43554553C9.edm" hidden="1">#REF!</definedName>
    <definedName name="_bdm.B9C0D0AEBD57426AAB5BFC8C441A39EB.edm" hidden="1">#REF!</definedName>
    <definedName name="_bdm.BAD21C4467C843FB892F63AED6C605CB.edm" hidden="1">#REF!</definedName>
    <definedName name="_bdm.BB2E1C0D321544B5A1C7D62DC84B4EA6.edm" hidden="1">#REF!</definedName>
    <definedName name="_bdm.BBAF6578693542629CB038E2A4BA0362.edm" hidden="1">#REF!</definedName>
    <definedName name="_bdm.BD79F177F4164195968D7701E9B57302.edm" hidden="1">#REF!</definedName>
    <definedName name="_bdm.BDA159C57BEC4022BDAAFCA1766B89E7.edm" hidden="1">#REF!</definedName>
    <definedName name="_bdm.C59EC5CB050F464DBDB04FF3D1010B0B.edm" hidden="1">#REF!</definedName>
    <definedName name="_bdm.C5AC018A279D483298003025616B4EF1.edm" hidden="1">#REF!</definedName>
    <definedName name="_bdm.C7672BC9056F43C9AECE251E3BDB8726.edm" hidden="1">#REF!</definedName>
    <definedName name="_bdm.CA66586372034CC3BCD72605944BD478.edm" hidden="1">#REF!</definedName>
    <definedName name="_bdm.caadb683619d4a84ab79b40283e4b76a.edm" hidden="1">#REF!</definedName>
    <definedName name="_bdm.CAF4FB6FAE7D4F6DB04ED90FC5F56A8A.edm" hidden="1">#REF!</definedName>
    <definedName name="_bdm.CB0F155705894C65815F100BE3CFAD31.edm" hidden="1">#REF!</definedName>
    <definedName name="_bdm.CD7D609B025544E3B3A88C09674E0329.edm" hidden="1">#REF!</definedName>
    <definedName name="_bdm.CE23C6F88D26404C880BA35B40BE5DAD.edm" hidden="1">#REF!</definedName>
    <definedName name="_bdm.D19BF510A2984AA3A1EA07591FC6BDF3.edm" hidden="1">#REF!</definedName>
    <definedName name="_bdm.d26fa5e2e50f4f669e631ac8c890a59b.edm" hidden="1">#REF!</definedName>
    <definedName name="_bdm.D3EB7A444596416BAF60EEB3C5444DDC.edm" hidden="1">#REF!</definedName>
    <definedName name="_bdm.D48A158F488F418F83A0C79563FD6715.edm" hidden="1">#REF!</definedName>
    <definedName name="_bdm.D6CD828EFA8E498CB33F91BCC0805109.edm" hidden="1">#REF!</definedName>
    <definedName name="_bdm.DB12BF5B6A1A4283A594B2C215A088F4.edm" hidden="1">#REF!</definedName>
    <definedName name="_bdm.DCEE16BC544248C8A7CAF2E8648C1D72.edm" hidden="1">#REF!</definedName>
    <definedName name="_bdm.DF9C7C400D7D44458F0253251EE25E62.edm" hidden="1">#REF!</definedName>
    <definedName name="_bdm.E15C2D454269426082D4A2F3F466F654.edm" hidden="1">#REF!</definedName>
    <definedName name="_bdm.E1FA8A6900064F9C923DC4211533E11E.edm" hidden="1">#REF!</definedName>
    <definedName name="_bdm.E56AFB58807E45D8AF1D7130046887E3.edm" hidden="1">#REF!</definedName>
    <definedName name="_bdm.E5B320B586F34B9CB42B7DD793820168.edm" hidden="1">#REF!</definedName>
    <definedName name="_bdm.E6B2889843E54D0EAA897F04A38E7176.edm" hidden="1">#REF!</definedName>
    <definedName name="_bdm.E7CE5ACCD81646408BDEBDBC5B92B2F0.edm" hidden="1">#REF!</definedName>
    <definedName name="_bdm.EA8010E81FE54A67B3821382AD886894.edm" hidden="1">#REF!</definedName>
    <definedName name="_bdm.EECF8D91BD5F4EB3B41A62D0AA178BE3.edm" hidden="1">#REF!</definedName>
    <definedName name="_bdm.EFC38C2C4CC5420188FC635A65B0D4A1.edm" hidden="1">#REF!</definedName>
    <definedName name="_bdm.F045BD0ABDB244CD863BA20BF612F9BA.edm" hidden="1">#REF!</definedName>
    <definedName name="_bdm.F37B5F76223747CC89D0E8BBE6E06CB8.edm" hidden="1">#REF!</definedName>
    <definedName name="_bdm.F3C05384A8404623BC6A837E9476B6A1.edm" hidden="1">#REF!</definedName>
    <definedName name="_bdm.F59D97D1C92044D0AA74EB5B0514B623.edm" hidden="1">#REF!</definedName>
    <definedName name="_bdm.F7129281E1414C6B99FB812F4610818D.edm" hidden="1">#REF!</definedName>
    <definedName name="_bdm.FastTrackBookmark.12_14_2005_3_58_56_PM.edm" hidden="1">#REF!</definedName>
    <definedName name="_BillingUsageOldRate_A">#REF!</definedName>
    <definedName name="_BillingUsageOldRate_C">#REF!</definedName>
    <definedName name="_BIS22" hidden="1">#REF!</definedName>
    <definedName name="_BPA1">#REF!</definedName>
    <definedName name="_BPA2">#REF!</definedName>
    <definedName name="_BPA3">#REF!</definedName>
    <definedName name="_BPA4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l02">#REF!</definedName>
    <definedName name="_Cal03">#REF!</definedName>
    <definedName name="_Cal04">#REF!</definedName>
    <definedName name="_Cal05">#REF!</definedName>
    <definedName name="_Cal06">#REF!</definedName>
    <definedName name="_Cat3">#REF!</definedName>
    <definedName name="_Cat4">#REF!</definedName>
    <definedName name="_Cat4HS">#REF!</definedName>
    <definedName name="_Cat5HS">#REF!</definedName>
    <definedName name="_Check_Input">#REF!</definedName>
    <definedName name="_Checks">#REF!</definedName>
    <definedName name="_CJ_200">#REF!</definedName>
    <definedName name="_CO_100">#REF!</definedName>
    <definedName name="_co_120">#REF!</definedName>
    <definedName name="_CO_200">#REF!</definedName>
    <definedName name="_col1998">#REF!</definedName>
    <definedName name="_col1999">#REF!</definedName>
    <definedName name="_col2000">#REF!</definedName>
    <definedName name="_col2001">#REF!</definedName>
    <definedName name="_col2002">#REF!</definedName>
    <definedName name="_COS97">#REF!</definedName>
    <definedName name="_CPK1">#REF!</definedName>
    <definedName name="_CPK2">#REF!</definedName>
    <definedName name="_CPK3">#REF!</definedName>
    <definedName name="_CR_100">#REF!</definedName>
    <definedName name="_cr_120">#REF!</definedName>
    <definedName name="_CR_200">#REF!</definedName>
    <definedName name="_CRO2" hidden="1">{"FUSAMedSum",#N/A,FALSE,"Med-Sum";#N/A,#N/A,FALSE,"Med-Fin";"FUSA",#N/A,FALSE,"Den-Sum";#N/A,#N/A,FALSE,"Den-Fin"}</definedName>
    <definedName name="_CurrCase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7">#REF!</definedName>
    <definedName name="_DAT8">#REF!</definedName>
    <definedName name="_DAT9">#REF!</definedName>
    <definedName name="_Data_Query">#REF!</definedName>
    <definedName name="_Data_Query2">#REF!</definedName>
    <definedName name="_DATE_87__?___?">#REF!</definedName>
    <definedName name="_dcf01">#REF!</definedName>
    <definedName name="_dcf02">#REF!</definedName>
    <definedName name="_DCF2">#REF!</definedName>
    <definedName name="_dcf96">#REF!</definedName>
    <definedName name="_dcf97">#REF!</definedName>
    <definedName name="_dcf98">#REF!</definedName>
    <definedName name="_dcf99">#REF!</definedName>
    <definedName name="_DEC1">#REF!</definedName>
    <definedName name="_DEC2">#REF!</definedName>
    <definedName name="_DEC3">#REF!</definedName>
    <definedName name="_DEC4">#REF!</definedName>
    <definedName name="_del1" hidden="1">{"Page1",#N/A,FALSE,"7979";"Page2",#N/A,FALSE,"7979";"Page3",#N/A,FALSE,"7979"}</definedName>
    <definedName name="_det1997">#REF!</definedName>
    <definedName name="_det1998">#REF!</definedName>
    <definedName name="_det1999">#REF!</definedName>
    <definedName name="_det2000">#REF!</definedName>
    <definedName name="_det2001">#REF!</definedName>
    <definedName name="_det2002">#REF!</definedName>
    <definedName name="_Dist_Bin" hidden="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lj2" hidden="1">{"cap_structure",#N/A,FALSE,"Graph-Mkt Cap";"price",#N/A,FALSE,"Graph-Price";"ebit",#N/A,FALSE,"Graph-EBITDA";"ebitda",#N/A,FALSE,"Graph-EBITDA"}</definedName>
    <definedName name="_DOWN_2_">#REF!</definedName>
    <definedName name="_DOWN_5_">#REF!</definedName>
    <definedName name="_DOWN_7__UP_1_">#REF!</definedName>
    <definedName name="_DR_100">#REF!</definedName>
    <definedName name="_dr_120">#REF!</definedName>
    <definedName name="_DR_200">#REF!</definedName>
    <definedName name="_ds2" hidden="1">{#N/A,#N/A,FALSE,"R&amp;D Quick Calc";#N/A,#N/A,FALSE,"DOE Fee Schedule"}</definedName>
    <definedName name="_DV_100">#REF!</definedName>
    <definedName name="_dv_120">#REF!</definedName>
    <definedName name="_DV_200">#REF!</definedName>
    <definedName name="_eap08">#REF!</definedName>
    <definedName name="_eap09">#REF!</definedName>
    <definedName name="_eap10">#REF!</definedName>
    <definedName name="_eap11">#REF!</definedName>
    <definedName name="_EGR1">#N/A</definedName>
    <definedName name="_EGR2">#N/A</definedName>
    <definedName name="_EGR3">#N/A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d_Yr">#REF!</definedName>
    <definedName name="_EndYr2">#REF!</definedName>
    <definedName name="_EnergyNewRate">#REF!</definedName>
    <definedName name="_ent1">#REF!</definedName>
    <definedName name="_ent2HS">#REF!</definedName>
    <definedName name="_eps01">#REF!</definedName>
    <definedName name="_eps02">#REF!</definedName>
    <definedName name="_EPS1">#REF!</definedName>
    <definedName name="_EPS2">#REF!</definedName>
    <definedName name="_EPS3">#REF!</definedName>
    <definedName name="_eps98">#REF!</definedName>
    <definedName name="_eps99">#REF!</definedName>
    <definedName name="_ev1" hidden="1">{"DCF",#N/A,FALSE,"CF"}</definedName>
    <definedName name="_EVA1" hidden="1">{"DCF",#N/A,FALSE,"CF"}</definedName>
    <definedName name="_eva2" hidden="1">{"DCF",#N/A,FALSE,"CF"}</definedName>
    <definedName name="_EX_100">#REF!</definedName>
    <definedName name="_ex_120">#REF!</definedName>
    <definedName name="_EX_200">#REF!</definedName>
    <definedName name="_EXH1">#REF!</definedName>
    <definedName name="_EXH2">#REF!</definedName>
    <definedName name="_EXH3">#REF!</definedName>
    <definedName name="_EXH6">#REF!</definedName>
    <definedName name="_Expenses" hidden="1">#REF!</definedName>
    <definedName name="_FBC1">#REF!</definedName>
    <definedName name="_FBC2">#REF!</definedName>
    <definedName name="_FBC3">#REF!</definedName>
    <definedName name="_FC_ID">#REF!</definedName>
    <definedName name="_FC_Query">#REF!</definedName>
    <definedName name="_FC_Table">#REF!</definedName>
    <definedName name="_fds2" hidden="1">{"comps",#N/A,FALSE,"comps";"notes",#N/A,FALSE,"comps"}</definedName>
    <definedName name="_FEB1">#REF!</definedName>
    <definedName name="_FEB2">#REF!</definedName>
    <definedName name="_FEB3">#REF!</definedName>
    <definedName name="_FEB4">#REF!</definedName>
    <definedName name="_FED410">[32]FedPage4!$F$106</definedName>
    <definedName name="_FED411">[32]FedPage4!$H$106</definedName>
    <definedName name="_Fil1" hidden="1">#REF!</definedName>
    <definedName name="_Fill" hidden="1">#REF!</definedName>
    <definedName name="_Fill.1" hidden="1">#REF!</definedName>
    <definedName name="_Fill_mcc" hidden="1">#REF!</definedName>
    <definedName name="_Fill2" hidden="1">#REF!</definedName>
    <definedName name="_xlnm._FilterDatabase" hidden="1">#REF!</definedName>
    <definedName name="_FIN01001">#REF!</definedName>
    <definedName name="_fin0101">#REF!</definedName>
    <definedName name="_FIN03001">'[6]New g-p-08-401-save on this tab'!#REF!</definedName>
    <definedName name="_FLL2" hidden="1">#REF!</definedName>
    <definedName name="_FMS2">#REF!</definedName>
    <definedName name="_FOR05">#REF!</definedName>
    <definedName name="_FPC1">#REF!</definedName>
    <definedName name="_FPC2">#REF!</definedName>
    <definedName name="_FPC3">#REF!</definedName>
    <definedName name="_FPG1">#REF!</definedName>
    <definedName name="_FS_?__">'[33]Journal Entries'!#REF!</definedName>
    <definedName name="_FS_ESC_3_X_\TA">'[34]E-2'!#REF!</definedName>
    <definedName name="_FS_R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FYE2">#REF!</definedName>
    <definedName name="_g2" hidden="1">{#N/A,"DR",FALSE,"increm pf";#N/A,"MAMSI",FALSE,"increm pf";#N/A,"MAXI",FALSE,"increm pf";#N/A,"PCAM",FALSE,"increm pf";#N/A,"PHSV",FALSE,"increm pf";#N/A,"SIE",FALSE,"increm pf"}</definedName>
    <definedName name="_GAS1">#REF!</definedName>
    <definedName name="_GAS2">#REF!</definedName>
    <definedName name="_GAS3">#REF!</definedName>
    <definedName name="_GAS4">#REF!</definedName>
    <definedName name="_GOTO_AB162_">'[33]Journal Entries'!#REF!</definedName>
    <definedName name="_GOTO_AB211_">#REF!</definedName>
    <definedName name="_GOTO_AB221_">#REF!</definedName>
    <definedName name="_GOTO_AB221__DO">'[33]Journal Entries'!#REF!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>#REF!</definedName>
    <definedName name="_HOME__APP1__PC">'[34]E-2'!#REF!</definedName>
    <definedName name="_HOME__FS_ESC_3">'[34]E-2'!#REF!</definedName>
    <definedName name="_HOME__GOTO_AA1">'[33]Journal Entries'!#REF!</definedName>
    <definedName name="_HOME__GOTO_AA2">#REF!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>#REF!</definedName>
    <definedName name="_i00All_Inputs">#REF!</definedName>
    <definedName name="_I00Assumptions">#REF!</definedName>
    <definedName name="_I03Summary_Valuation">#REF!</definedName>
    <definedName name="_I04Purchase_Price_Ratios">#REF!</definedName>
    <definedName name="_i482_Assumptions">#REF!</definedName>
    <definedName name="_I56All_Inputs">#REF!</definedName>
    <definedName name="_IDA1">#REF!</definedName>
    <definedName name="_IDA2">#REF!</definedName>
    <definedName name="_IDA3">#REF!</definedName>
    <definedName name="_IDA4">#REF!</definedName>
    <definedName name="_IDA5">#REF!</definedName>
    <definedName name="_INV1">#REF!</definedName>
    <definedName name="_INV2">#REF!</definedName>
    <definedName name="_INV3">#REF!</definedName>
    <definedName name="_INV4">#REF!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>#REF!</definedName>
    <definedName name="_JAN2">#REF!</definedName>
    <definedName name="_JAN3">#REF!</definedName>
    <definedName name="_JAN4">#REF!</definedName>
    <definedName name="_JE_100">#REF!</definedName>
    <definedName name="_je_120">#REF!</definedName>
    <definedName name="_JE_200">#REF!</definedName>
    <definedName name="_je1">#REF!</definedName>
    <definedName name="_JE200">#REF!</definedName>
    <definedName name="_je4">#REF!</definedName>
    <definedName name="_jjj2" hidden="1">{"summary1",#N/A,TRUE,"Comps";"summary2",#N/A,TRUE,"Comps";"summary3",#N/A,TRUE,"Comps"}</definedName>
    <definedName name="_JUL1">#REF!</definedName>
    <definedName name="_JUL2">#REF!</definedName>
    <definedName name="_JUL3">#REF!</definedName>
    <definedName name="_JUL4">#REF!</definedName>
    <definedName name="_JUN1">#REF!</definedName>
    <definedName name="_JUN2">#REF!</definedName>
    <definedName name="_JUN3">#REF!</definedName>
    <definedName name="_JUN4">#REF!</definedName>
    <definedName name="_k1" hidden="1">#REF!</definedName>
    <definedName name="_Key.1" hidden="1">#REF!</definedName>
    <definedName name="_Key1" hidden="1">#REF!</definedName>
    <definedName name="_Key10" hidden="1">#REF!</definedName>
    <definedName name="_Key2" hidden="1">#REF!</definedName>
    <definedName name="_key2_mcc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kwh847">#REF!</definedName>
    <definedName name="_LEFT_1__WTB_">#REF!</definedName>
    <definedName name="_LEFT_2__DOWN_2">#REF!</definedName>
    <definedName name="_LEFT_2__WTB_">'[33]Journal Entries'!#REF!</definedName>
    <definedName name="_LEFT_5_">#REF!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hidden="1">{"IS",#N/A,FALSE,"IS";"RPTIS",#N/A,FALSE,"RPTIS";"STATS",#N/A,FALSE,"STATS";"BS",#N/A,FALSE,"BS"}</definedName>
    <definedName name="_leg2" hidden="1">{"orixcsc",#N/A,FALSE,"ORIX CSC";"orixcsc2",#N/A,FALSE,"ORIX CSC"}</definedName>
    <definedName name="_leg3" hidden="1">{#N/A,#N/A,FALSE,"ORIX CSC"}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hidden="1">{"BS",#N/A,FALSE,"USA"}</definedName>
    <definedName name="_leg99" hidden="1">{"test2",#N/A,TRUE,"Prices"}</definedName>
    <definedName name="_lookup1">#REF!</definedName>
    <definedName name="_lookup2">#REF!</definedName>
    <definedName name="_lookup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08">#REF!</definedName>
    <definedName name="_lp09">#REF!</definedName>
    <definedName name="_lp10">#REF!</definedName>
    <definedName name="_lp11">#REF!</definedName>
    <definedName name="_lsp08">#REF!</definedName>
    <definedName name="_lsp09">#REF!</definedName>
    <definedName name="_lsp10">#REF!</definedName>
    <definedName name="_lsp11">#REF!</definedName>
    <definedName name="_LWK1" hidden="1">{"'NPL @ 30 June 00'!$B$22"}</definedName>
    <definedName name="_MA1">#REF!</definedName>
    <definedName name="_MA2">#REF!</definedName>
    <definedName name="_MA3">#REF!</definedName>
    <definedName name="_MAR1">#REF!</definedName>
    <definedName name="_MAR2">#REF!</definedName>
    <definedName name="_MAR3">#REF!</definedName>
    <definedName name="_MAR4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ay1">#REF!</definedName>
    <definedName name="_MAY2">#REF!</definedName>
    <definedName name="_MAY3">#REF!</definedName>
    <definedName name="_MAY4">#REF!</definedName>
    <definedName name="_MENUBRANCH_MEN">#REF!</definedName>
    <definedName name="_Meter_Pt">#REF!</definedName>
    <definedName name="_min1">[35]Sheet1!$D$310</definedName>
    <definedName name="_min10">[35]Sheet1!$AX$308</definedName>
    <definedName name="_min11">[35]Sheet1!$AT$308</definedName>
    <definedName name="_min12">[35]Sheet1!$AV$308</definedName>
    <definedName name="_min13">[35]Sheet1!$AZ$308</definedName>
    <definedName name="_min14">[35]Sheet1!$BB$308</definedName>
    <definedName name="_min15">[35]Sheet1!$BD$308</definedName>
    <definedName name="_min16">[35]Sheet1!$BF$308</definedName>
    <definedName name="_min17">[35]Sheet1!$BL$308</definedName>
    <definedName name="_min18">[35]Sheet1!$BN$308</definedName>
    <definedName name="_min2">[35]Sheet1!$F$308</definedName>
    <definedName name="_min3">[35]Sheet1!$H$308</definedName>
    <definedName name="_min4">[35]Sheet1!$J$308</definedName>
    <definedName name="_min5">[35]Sheet1!$T$308</definedName>
    <definedName name="_min6">[35]Sheet1!$V$308</definedName>
    <definedName name="_min7">[35]Sheet1!$X$308</definedName>
    <definedName name="_min8">[35]Sheet1!$Z$308</definedName>
    <definedName name="_min9">[35]Sheet1!$AR$308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>#REF!</definedName>
    <definedName name="_mo_120">#REF!</definedName>
    <definedName name="_MO_200">#REF!</definedName>
    <definedName name="_mw2" hidden="1">{"consolidated",#N/A,FALSE,"Sheet1";"cms",#N/A,FALSE,"Sheet1";"fse",#N/A,FALSE,"Sheet1"}</definedName>
    <definedName name="_ngp08">#REF!</definedName>
    <definedName name="_ngp09">#REF!</definedName>
    <definedName name="_ngp10">#REF!</definedName>
    <definedName name="_ngp11">#REF!</definedName>
    <definedName name="_NOS1" hidden="1">{#N/A,#N/A,FALSE,"Assessment";#N/A,#N/A,FALSE,"Staffing";#N/A,#N/A,FALSE,"Hires";#N/A,#N/A,FALSE,"Assumptions"}</definedName>
    <definedName name="_NOV1">#REF!</definedName>
    <definedName name="_NOV2">#REF!</definedName>
    <definedName name="_NOV3">#REF!</definedName>
    <definedName name="_NOV4">#REF!</definedName>
    <definedName name="_NYR1">#REF!</definedName>
    <definedName name="_NYR2">'[36]COH Changes'!#REF!</definedName>
    <definedName name="_OCT1">#REF!</definedName>
    <definedName name="_OCT2">#REF!</definedName>
    <definedName name="_OCT3">#REF!</definedName>
    <definedName name="_OCT4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0</definedName>
    <definedName name="_Order1_1" hidden="1">0</definedName>
    <definedName name="_Order2" hidden="1">255</definedName>
    <definedName name="_P">'[37]82-93 ACRS-MACRS'!#REF!</definedName>
    <definedName name="_P00A__Assumptions">#REF!</definedName>
    <definedName name="_P00B__Sources_and_Uses">#REF!</definedName>
    <definedName name="_P00bal">#REF!</definedName>
    <definedName name="_P00baladj">#REF!</definedName>
    <definedName name="_P00balassum">#REF!</definedName>
    <definedName name="_P00C__Capitalization">#REF!</definedName>
    <definedName name="_P00cash">#REF!</definedName>
    <definedName name="_P00D__Balance_Sheet">#REF!</definedName>
    <definedName name="_P00E__Income_Statement">#REF!</definedName>
    <definedName name="_P00F__Mulitiples">#REF!</definedName>
    <definedName name="_P00facts">#REF!</definedName>
    <definedName name="_P00feeamort">#REF!</definedName>
    <definedName name="_P00fees">#REF!</definedName>
    <definedName name="_P00G__Cash_Flow">#REF!</definedName>
    <definedName name="_P00H__Reserves">#REF!</definedName>
    <definedName name="_P00inc">#REF!</definedName>
    <definedName name="_P00incassum">#REF!</definedName>
    <definedName name="_P00irr">#REF!</definedName>
    <definedName name="_P00model">#REF!</definedName>
    <definedName name="_P00Page_1">#REF!</definedName>
    <definedName name="_P00Page_12">#REF!</definedName>
    <definedName name="_P00Page_2">#REF!</definedName>
    <definedName name="_P00Page_3">#REF!</definedName>
    <definedName name="_P00Page_4">#REF!</definedName>
    <definedName name="_P00Page_5">#REF!</definedName>
    <definedName name="_P00Page_6">#REF!</definedName>
    <definedName name="_P00page1">#REF!</definedName>
    <definedName name="_P00page2">#REF!</definedName>
    <definedName name="_P00Print_All">#REF!</definedName>
    <definedName name="_P00sources">#REF!</definedName>
    <definedName name="_P00srsubdebt">#REF!</definedName>
    <definedName name="_P00summary">#REF!</definedName>
    <definedName name="_P00Summary_Valuation">#REF!</definedName>
    <definedName name="_P00supl">#REF!</definedName>
    <definedName name="_P00tax">#REF!</definedName>
    <definedName name="_P00wholemodel">#REF!</definedName>
    <definedName name="_P04Purchase_Price_Ratios">#REF!</definedName>
    <definedName name="_P70Restaurants">#REF!</definedName>
    <definedName name="_Parse_In" hidden="1">#REF!</definedName>
    <definedName name="_Parse_Out" hidden="1">#REF!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g1">'[12]Income Stmt wout C&amp;I'!$A$1:$P$83</definedName>
    <definedName name="_pg2">'[12]Income Stmt wout C&amp;I'!$A$133:$M$143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GE1">#REF!</definedName>
    <definedName name="_PGE2">#REF!</definedName>
    <definedName name="_PPL1">#REF!</definedName>
    <definedName name="_PPL2">#REF!</definedName>
    <definedName name="_ppp2">F_INCOME,F_BALANCE,f_free_cash_flow,f_ratios,f_valuation</definedName>
    <definedName name="_PPR_?__AGAQ">#REF!</definedName>
    <definedName name="_pr6">#REF!</definedName>
    <definedName name="_PRCRSA148..O17">'[34]E-2'!#REF!</definedName>
    <definedName name="_PRCRSAC1..AK46">#REF!</definedName>
    <definedName name="_PRCRSO1..Y60_G">#REF!</definedName>
    <definedName name="_PRCRSQ148..AE1">'[34]E-2'!#REF!</definedName>
    <definedName name="_Q2" hidden="1">{"COREKINETICS",#N/A,FALSE,"CORE KINETICS"}</definedName>
    <definedName name="_Qallcmps">{"page 1";"page 2";"notes";"summary";"source";"analys";"covrge";"roea"}</definedName>
    <definedName name="_Qcmpsplus">{"page 1";"page 2";"summary";"notes";"source"}</definedName>
    <definedName name="_QD2">#REF!</definedName>
    <definedName name="_Qprescomps">{"page 1";"page 2";"notes";"summary"}</definedName>
    <definedName name="_Query1a">#REF!</definedName>
    <definedName name="_Query1b">#REF!</definedName>
    <definedName name="_Query2a">#REF!</definedName>
    <definedName name="_Query2b">#REF!</definedName>
    <definedName name="_QYY">'[33]Journal Entries'!#REF!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B1998">#REF!</definedName>
    <definedName name="_RB1999">#REF!</definedName>
    <definedName name="_RE_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{"A  Assumptions";"B  Sources and Uses";"C  Capitalization";"D  Balance Sheet";"E  Income Statement";"F  Mulitiples";"G  Cash Flow";"H  Reserves"}</definedName>
    <definedName name="_REV2">#REF!</definedName>
    <definedName name="_REV4">#REF!</definedName>
    <definedName name="_RFD1__WCS10_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'[33]Journal Entries'!#REF!</definedName>
    <definedName name="_RIGHT_14_">#REF!</definedName>
    <definedName name="_RIGHT_2__UP_2_">#REF!</definedName>
    <definedName name="_RIGHT_6__">'[33]Journal Entries'!#REF!</definedName>
    <definedName name="_ROR2">#REF!</definedName>
    <definedName name="_row1">[14]tbbs!$A$1:$A$5</definedName>
    <definedName name="_row1998">#REF!</definedName>
    <definedName name="_row1999">#REF!</definedName>
    <definedName name="_row2000">#REF!</definedName>
    <definedName name="_row2001">#REF!</definedName>
    <definedName name="_row2002">#REF!</definedName>
    <definedName name="_RunCase">#REF!</definedName>
    <definedName name="_S">#REF!</definedName>
    <definedName name="_S_Base">{0.1;0;0.382758620689655;0;0;0;0.258620689655172;0;0.258620689655172}</definedName>
    <definedName name="_S_new_case">{0.1;0;0.45;0;0;0;0;0;0.45}</definedName>
    <definedName name="_s1" hidden="1">{"DCF",#N/A,FALSE,"CF"}</definedName>
    <definedName name="_sal2" hidden="1">{"SALARIOS",#N/A,FALSE,"Hoja3";"SUELDOS EMPLEADOS",#N/A,FALSE,"Hoja4";"SUELDOS EJECUTIVOS",#N/A,FALSE,"Hoja5"}</definedName>
    <definedName name="_sam1">#REF!</definedName>
    <definedName name="_sap08">#REF!</definedName>
    <definedName name="_sap09">#REF!</definedName>
    <definedName name="_sap10">#REF!</definedName>
    <definedName name="_sap11">#REF!</definedName>
    <definedName name="_SCH10">#REF!</definedName>
    <definedName name="_sch17">#REF!</definedName>
    <definedName name="_SCH33">'[26]SCHEDULE 33 A REV.'!$A$1:$H$67</definedName>
    <definedName name="_SCH6">#N/A</definedName>
    <definedName name="_sdf2" hidden="1">{#N/A,#N/A,FALSE,"Calc";#N/A,#N/A,FALSE,"Sensitivity";#N/A,#N/A,FALSE,"LT Earn.Dil.";#N/A,#N/A,FALSE,"Dil. AVP"}</definedName>
    <definedName name="_SEG2">#REF!</definedName>
    <definedName name="_SEP1">#REF!</definedName>
    <definedName name="_SEP2">#REF!</definedName>
    <definedName name="_SEP3">#REF!</definedName>
    <definedName name="_SEP4">#REF!</definedName>
    <definedName name="_set1">#REF!</definedName>
    <definedName name="_set2">#REF!</definedName>
    <definedName name="_set3">#REF!</definedName>
    <definedName name="_SNO1">#REF!</definedName>
    <definedName name="_SNO2">#REF!</definedName>
    <definedName name="_Sort" hidden="1">[38]CMDRESRV!#REF!</definedName>
    <definedName name="_Sort.1" hidden="1">#REF!</definedName>
    <definedName name="_Sort_mcc" hidden="1">#REF!</definedName>
    <definedName name="_Split_Mthd">#REF!</definedName>
    <definedName name="_ss1">#REF!</definedName>
    <definedName name="_ST410">[32]STPage4!$F$102</definedName>
    <definedName name="_ST411">[32]STPage4!$H$102</definedName>
    <definedName name="_Start_Yr">#REF!</definedName>
    <definedName name="_StartYr2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SYN1">#REF!</definedName>
    <definedName name="_SYN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C1">#REF!</definedName>
    <definedName name="_TAC2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tb2" hidden="1">#N/A</definedName>
    <definedName name="_temp" hidden="1">#REF!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hidden="1">{"assumptions",#N/A,FALSE,"Scenario 1";"valuation",#N/A,FALSE,"Scenario 1"}</definedName>
    <definedName name="_tet5" hidden="1">{"assumptions",#N/A,FALSE,"Scenario 1";"valuation",#N/A,FALSE,"Scenario 1"}</definedName>
    <definedName name="_TK1">#REF!</definedName>
    <definedName name="_TK2">#REF!</definedName>
    <definedName name="_TK3">#REF!</definedName>
    <definedName name="_TK4">#REF!</definedName>
    <definedName name="_TOT1">#REF!</definedName>
    <definedName name="_TOT2">#REF!</definedName>
    <definedName name="_TOT3">#REF!</definedName>
    <definedName name="_TOT4">#REF!</definedName>
    <definedName name="_TR_100">#REF!</definedName>
    <definedName name="_tr_120">#REF!</definedName>
    <definedName name="_TR_200">#REF!</definedName>
    <definedName name="_TY1994">#REF!</definedName>
    <definedName name="_UB1" hidden="1">{"'Feb 99'!$A$1:$G$30"}</definedName>
    <definedName name="_UB2" hidden="1">{"'Feb 99'!$A$1:$G$30"}</definedName>
    <definedName name="_ucg80">#REF!</definedName>
    <definedName name="_UP_6_">#REF!</definedName>
    <definedName name="_usd1" hidden="1">{"COREKINETICS",#N/A,FALSE,"CORE KINETICS"}</definedName>
    <definedName name="_usd2" hidden="1">{"PRODUCTGROUP",#N/A,FALSE,"PRODUCT GROUP"}</definedName>
    <definedName name="_usd3" hidden="1">{"USFGROUP",#N/A,FALSE,"USF GROUP CONSOL"}</definedName>
    <definedName name="_usd4" hidden="1">{"INTLGROUP",#N/A,FALSE,"INTL GROUP"}</definedName>
    <definedName name="_v1">39673.6156365741</definedName>
    <definedName name="_w2" hidden="1">{"SourcesUses",#N/A,TRUE,"CFMODEL";"TransOverview",#N/A,TRUE,"CFMODEL"}</definedName>
    <definedName name="_wcp08">#REF!</definedName>
    <definedName name="_wcp09">#REF!</definedName>
    <definedName name="_wcp10">#REF!</definedName>
    <definedName name="_wcp11">#REF!</definedName>
    <definedName name="_WCS_?__">#REF!</definedName>
    <definedName name="_WGS4">#REF!</definedName>
    <definedName name="_WIC_">#REF!</definedName>
    <definedName name="_WIR_">#REF!</definedName>
    <definedName name="_WIT1">#REF!</definedName>
    <definedName name="_WIT6">#REF!</definedName>
    <definedName name="_wit7">[27]LOGO!$E$21</definedName>
    <definedName name="_Wit8">[27]LOGO!$E$22</definedName>
    <definedName name="_wrn.Aging._.and._.Trend._.Analysis" hidden="1">{#N/A,#N/A,FALSE,"Aging Summary";#N/A,#N/A,FALSE,"Ratio Analysis";#N/A,#N/A,FALSE,"Test 120 Day Accts";#N/A,#N/A,FALSE,"Tickmarks"}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hidden="1">{#N/A,#N/A,FALSE,"Calc";#N/A,#N/A,FALSE,"Sensitivity";#N/A,#N/A,FALSE,"LT Earn.Dil.";#N/A,#N/A,FALSE,"Dil. AVP"}</definedName>
    <definedName name="_wrn3" hidden="1">{#N/A,#N/A,FALSE,"Aging Summary";#N/A,#N/A,FALSE,"Ratio Analysis";#N/A,#N/A,FALSE,"Test 120 Day Accts";#N/A,#N/A,FALSE,"Tickmarks"}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>#REF!</definedName>
    <definedName name="_WTC">#REF!</definedName>
    <definedName name="_WTC_">#REF!</definedName>
    <definedName name="_WTC__BRANCH_\I">'[33]Journal Entries'!#REF!</definedName>
    <definedName name="_WTC__GOTO_A65_">#REF!</definedName>
    <definedName name="_WTC__GOTO_AA21">#REF!</definedName>
    <definedName name="_WTC__GOTO_AB16">'[33]Journal Entries'!#REF!</definedName>
    <definedName name="_WTC__GOTO_AB21">#REF!</definedName>
    <definedName name="_WTC__GOTO_AB22">#REF!</definedName>
    <definedName name="_WTC__GOTO_M111">#REF!</definedName>
    <definedName name="_WTC__GOTO_M50_">'[33]Journal Entries'!#REF!</definedName>
    <definedName name="_WTC__GOTO_MSG_">#REF!</definedName>
    <definedName name="_WTC__HOME_">'[33]Journal Entries'!#REF!</definedName>
    <definedName name="_WTC__HOME__GOT">#REF!</definedName>
    <definedName name="_WTC__PF_?__">'[33]Journal Entries'!#REF!</definedName>
    <definedName name="_WTC__PF_R">'[33]Journal Entries'!#REF!</definedName>
    <definedName name="_WTC_GOTO_AB219">#REF!</definedName>
    <definedName name="_wtf1" hidden="1">{"act_prior_YTD",#N/A,FALSE,"H";"grpact_prior_YTD",#N/A,FALSE,"I"}</definedName>
    <definedName name="_wtf2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hidden="1">{"Assets",#N/A,FALSE,"Actual"}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>#REF!</definedName>
    <definedName name="_WWP2">#REF!</definedName>
    <definedName name="_WWP3">#REF!</definedName>
    <definedName name="_WWP4">#REF!</definedName>
    <definedName name="_WWP5">#REF!</definedName>
    <definedName name="_Ycomps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_100">#REF!</definedName>
    <definedName name="_yr_120">#REF!</definedName>
    <definedName name="_YR_20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>{0;0;0;0;1;#N/A;0;0;0.3;0.3;2;FALSE;FALSE;FALSE;FALSE;FALSE;#N/A;1;#N/A;1;1;"";""}</definedName>
    <definedName name="_ZA__Assumptions">{0;0;0;0;1;1;0.25;0.25;0.25;0.25;2;FALSE;FALSE;FALSE;FALSE;FALSE;#N/A;1;#N/A;1;1;"";""}</definedName>
    <definedName name="_Zanalys">{0;0;0;0;1;1;0.65;0.65;0.75;0.75;2;FALSE;FALSE;FALSE;FALSE;FALSE;#N/A;1;#N/A;1;1;"";""}</definedName>
    <definedName name="_ZAssumptions_1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>{0;0;0;0;1;1;0;0;0;0;2;FALSE;FALSE;FALSE;FALSE;FALSE;#N/A;1;#N/A;1;1;"";""}</definedName>
    <definedName name="_Zbalancesheet">{0;0;0;0;1;1;0.25;0.25;0.25;0.25;2;TRUE;FALSE;FALSE;FALSE;FALSE;#N/A;1;#N/A;1;1;"";""}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>{0;0;0;0;1;#N/A;0.5;0.5;0.5;0.5;2;FALSE;FALSE;FALSE;FALSE;FALSE;#N/A;1;#N/A;1;1;"";""}</definedName>
    <definedName name="_ZC__Capitalization">{0;0;0;0;1;1;0.25;0.25;0.25;0.25;2;FALSE;FALSE;FALSE;FALSE;FALSE;#N/A;1;#N/A;1;1;"";""}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">{0;0;0;0;1;#N/A;0.5;0.25;0.75;0.5;2;FALSE;FALSE;FALSE;FALSE;FALSE;#N/A;1;#N/A;1;1;"";"&amp;L&amp;""Arial,Italic""&amp;8&amp;F Page &amp;P of &amp;N &amp;D &amp;T "}</definedName>
    <definedName name="_Zcomps1">{0;0;0;0;5;#N/A;0.31;0.16;0.74;0.2;2;FALSE;FALSE;FALSE;FALSE;TRUE;#N/A;1;#N/A;1;1;"";""}</definedName>
    <definedName name="_Zcomps2">{0;0;0;0;1;#N/A;0.5;0.25;0.75;0.5;2;FALSE;FALSE;FALSE;FALSE;FALSE;#N/A;1;#N/A;1;1;"";"&amp;L&amp;""Arial,Italic""&amp;8&amp;F Page &amp;P of &amp;N &amp;D &amp;T "}</definedName>
    <definedName name="_Zcovrge">{0;0;0;0;1;1;0.9;0.9;1;1;2;FALSE;FALSE;FALSE;FALSE;FALSE;#N/A;1;#N/A;1;1;"";""}</definedName>
    <definedName name="_ZD__Balance_Sheet">{0;0;0;0;1;1;0.25;0.25;0.25;0.25;2;FALSE;FALSE;FALSE;FALSE;FALSE;#N/A;1;#N/A;1;1;"";""}</definedName>
    <definedName name="_Zdealcomp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>{0;0;0;0;1;1;0.25;0.25;0.25;0.25;2;FALSE;FALSE;FALSE;FALSE;FALSE;#N/A;1;#N/A;1;1;"";""}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F__Mulitiples">{0;0;0;0;1;1;0.25;0.25;0.25;0.25;2;FALSE;FALSE;FALSE;FALSE;FALSE;#N/A;1;#N/A;1;1;"";""}</definedName>
    <definedName name="_Zfirst">{0;0;0;0;1;#N/A;0.5;0.5;0.25;0.25;2;FALSE;FALSE;FALSE;FALSE;FALSE;#N/A;1;#N/A;2;2;"";""}</definedName>
    <definedName name="_ZFood">{0;0;0;0;1;1;0.21;0.21;0.37;0.2;2;FALSE;FALSE;FALSE;FALSE;FALSE;#N/A;2;#N/A;1;1;"&amp;L&amp;12LEHMAN BROTHERS
&amp;10&amp;D
p. &amp;P";""}</definedName>
    <definedName name="_ZFootnotes">{0;0;0;0;1;1;0.25;0.5;1;1;2;FALSE;FALSE;FALSE;FALSE;FALSE;#N/A;2;#N/A;1;1;"";""}</definedName>
    <definedName name="_ZG__Cash_Flow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">{0;0;0;0;1;1;0.25;0.25;0.25;0.25;2;TRUE;FALSE;FALSE;FALSE;FALSE;#N/A;1;#N/A;1;1;"";""}</definedName>
    <definedName name="_ZIncome_Statement">{0;0;0;0;1;1;0.25;0.25;0.25;0.25;2;FALSE;FALSE;FALSE;FALSE;FALSE;#N/A;1;#N/A;1;1;"";""}</definedName>
    <definedName name="_ZIPOmodel">{0;0;0;0;1;#N/A;0.35;0;0.5;0;2;FALSE;FALSE;FALSE;FALSE;FALSE;#N/A;1;95;#N/A;#N/A;"";""}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atest_BS">{0;0;0;0;1;1;0.75;0.21;0.37;0.2;2;FALSE;FALSE;FALSE;FALSE;FALSE;#N/A;2;#N/A;1;1;"";""}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>{0;0;0;0;1;1;0.25;0.25;0.75;0.25;2;FALSE;FALSE;FALSE;FALSE;FALSE;#N/A;1;75;#N/A;#N/A;"";""}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notes">{0;0;0;0;1;1;0.9;0.9;1;1;2;FALSE;FALSE;FALSE;FALSE;FALSE;#N/A;1;#N/A;1;1;"";""}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{0;0;0;0;1;1;0.25;0.25;0.25;0.25;2;TRUE;FALSE;FALSE;FALSE;FALSE;#N/A;1;#N/A;1;1;"";""}</definedName>
    <definedName name="_Zp2">{0;0;0;0;1;1;0.25;0.25;0.25;0.25;2;TRUE;FALSE;FALSE;FALSE;FALSE;#N/A;1;#N/A;1;1;"";""}</definedName>
    <definedName name="_Zp3">{0;0;0;0;1;1;0.25;0.25;0.25;0.25;2;TRUE;FALSE;FALSE;FALSE;FALSE;#N/A;1;#N/A;1;1;"";""}</definedName>
    <definedName name="_ZPage_1">{0;0;0;0;5;1;0.21;0.21;0.37;0.2;2;FALSE;FALSE;FALSE;FALSE;FALSE;#N/A;2;#N/A;1;1;"&amp;L&amp;12LEHMAN BROTHERS
&amp;10&amp;D
p. &amp;P";""}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{0;0;0;0;5;1;0.21;0.21;0.37;0.2;2;FALSE;FALSE;FALSE;FALSE;FALSE;#N/A;2;#N/A;1;1;"&amp;L&amp;12LEHMAN BROTHERS
&amp;10&amp;D
p. &amp;P";""}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{0;0;0;0;1;#N/A;0.1;0.1;0.5;0.5;2;TRUE;FALSE;FALSE;FALSE;FALSE;#N/A;1;#N/A;1;1;"";""}</definedName>
    <definedName name="_ZPage1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{0;0;0;0;1;#N/A;0.1;0.1;0.5;0.5;2;TRUE;FALSE;FALSE;FALSE;FALSE;#N/A;1;#N/A;1;1;"";""}</definedName>
    <definedName name="_ZPage3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>{0;0;0;0;1;1;0.75;0.21;0.37;0.2;2;FALSE;FALSE;FALSE;FALSE;FALSE;#N/A;2;#N/A;1;1;"";""}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{0;0;0;0;1;#N/A;0;0;0;0;2;TRUE;TRUE;FALSE;FALSE;FALSE;#N/A;1;66;#N/A;#N/A;"";""}</definedName>
    <definedName name="_Zprint2">{0;0;0;0;1;#N/A;0;0;0;0;2;TRUE;TRUE;FALSE;FALSE;FALSE;#N/A;1;66;#N/A;#N/A;"";""}</definedName>
    <definedName name="_Zprint3">{0;0;0;0;1;#N/A;0;0;0;0;2;TRUE;TRUE;FALSE;FALSE;FALSE;#N/A;1;66;#N/A;#N/A;"";""}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>{0;0;0;0;1;1;0.25;0.25;0.25;0.25;2;FALSE;FALSE;FALSE;FALSE;FALSE;#N/A;1;#N/A;1;1;"";""}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cond">{0;0;0;0;1;#N/A;0.5;0.5;0.25;0.25;2;FALSE;FALSE;FALSE;FALSE;FALSE;#N/A;1;#N/A;2;2;"";""}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>{0;0;0;0;1;1;0.75;0.21;0.37;0.2;2;FALSE;FALSE;FALSE;FALSE;FALSE;#N/A;2;#N/A;1;1;"";""}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ources_and_Uses">{0;0;0;0;1;1;0.25;0.25;0.25;0.25;2;FALSE;FALSE;FALSE;FALSE;FALSE;#N/A;1;#N/A;1;1;"";""}</definedName>
    <definedName name="_Zsummary">{0;0;0;0;1;1;0.85;0.87;0.5;0.5;1;FALSE;FALSE;FALSE;FALSE;FALSE;#N/A;1;100;#N/A;#N/A;"";""}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>{0;0;0;0;1;#N/A;0.5;0.5;0.5;0.5;2;FALSE;FALSE;FALSE;FALSE;FALSE;#N/A;1;#N/A;1;1;"";""}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hird">{0;0;0;0;1;#N/A;0.5;0.5;0.25;0.25;2;FALSE;FALSE;FALSE;FALSE;FALSE;#N/A;1;#N/A;2;2;"";""}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z5">#REF!</definedName>
    <definedName name="a" localSheetId="0" hidden="1">{"'Server Configuration'!$A$1:$DB$281"}</definedName>
    <definedName name="a" hidden="1">{"'Server Configuration'!$A$1:$DB$281"}</definedName>
    <definedName name="a_1" hidden="1">{"'Server Configuration'!$A$1:$DB$281"}</definedName>
    <definedName name="a_Date">#REF!</definedName>
    <definedName name="A_postflip">#REF!</definedName>
    <definedName name="A_postflip1">#REF!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SUMMARY">#REF!</definedName>
    <definedName name="A_R_WKSHT1">#REF!</definedName>
    <definedName name="A_R_WKST2">#REF!</definedName>
    <definedName name="a_z_error_10">#REF!,#REF!,#REF!,#REF!</definedName>
    <definedName name="a_z_error_11">#REF!,#REF!,#REF!,#REF!,#REF!,#REF!</definedName>
    <definedName name="a_z_error_13">#REF!,#REF!,#REF!,#REF!,#REF!,#REF!,#REF!,#REF!,#REF!,#REF!,#REF!</definedName>
    <definedName name="a_z_error_14">#REF!,#REF!,#REF!,#REF!,#REF!,#REF!,#REF!,#REF!,#REF!,#REF!,#REF!,#REF!,#REF!,#REF!,#REF!</definedName>
    <definedName name="a_z_error_8">#REF!,#REF!,#REF!,#REF!</definedName>
    <definedName name="a_z_error_9">#REF!,#REF!,#REF!</definedName>
    <definedName name="A1_">#REF!</definedName>
    <definedName name="A1page1">#REF!</definedName>
    <definedName name="A2_">#REF!</definedName>
    <definedName name="a2HS">#REF!</definedName>
    <definedName name="A3_">#REF!</definedName>
    <definedName name="A3_AL" hidden="1">{"'Feb 99'!$A$1:$G$30"}</definedName>
    <definedName name="A4_">#REF!</definedName>
    <definedName name="A5_">#REF!</definedName>
    <definedName name="a5874.">#REF!</definedName>
    <definedName name="A5fml" hidden="1">INDIRECT("'A5'!$3:$3")</definedName>
    <definedName name="A6_">#REF!</definedName>
    <definedName name="A7_">#REF!</definedName>
    <definedName name="AA">'[39]2000FASB'!#REF!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hidden="1">{"orixcsc",#N/A,FALSE,"ORIX CSC";"orixcsc2",#N/A,FALSE,"ORIX CSC"}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hidden="1">{#N/A,#N/A,FALSE,"Assessment";#N/A,#N/A,FALSE,"Staffing";#N/A,#N/A,FALSE,"Hires";#N/A,#N/A,FALSE,"Assumptions"}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hidden="1">{"SourcesUses",#N/A,TRUE,"CFMODEL";"TransOverview",#N/A,TRUE,"CFMODEL"}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hidden="1">{#N/A,#N/A,FALSE,"Calc";#N/A,#N/A,FALSE,"Sensitivity";#N/A,#N/A,FALSE,"LT Earn.Dil.";#N/A,#N/A,FALSE,"Dil. AVP"}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hidden="1">{#N/A,#N/A,FALSE,"Projections";#N/A,#N/A,FALSE,"Multiples Valuation";#N/A,#N/A,FALSE,"LBO";#N/A,#N/A,FALSE,"Multiples_Sensitivity";#N/A,#N/A,FALSE,"Summary"}</definedName>
    <definedName name="aasdfafd" hidden="1">{"Eur Base Top",#N/A,FALSE,"Europe Base";"Eur Base Bottom",#N/A,FALSE,"Europe Base"}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hidden="1">{"fis.dbo.r1_datasum"}</definedName>
    <definedName name="ABA">#REF!</definedName>
    <definedName name="ABB_coal_HV">#REF!</definedName>
    <definedName name="ABB_coal_price">#REF!</definedName>
    <definedName name="ABB_coal_S">#REF!</definedName>
    <definedName name="ABB1_erate">#REF!</definedName>
    <definedName name="ABB1_hr">#REF!</definedName>
    <definedName name="ABB1_lm_rate">#REF!</definedName>
    <definedName name="ABB1_lp_price">#REF!</definedName>
    <definedName name="ABB1_lp_rate">#REF!</definedName>
    <definedName name="ABB1_lp_tons">#REF!</definedName>
    <definedName name="ABB1_sa_lp">#REF!</definedName>
    <definedName name="ABB1_sa_rate">#REF!</definedName>
    <definedName name="ABB1act">#REF!</definedName>
    <definedName name="ABB1gasnonOS">#REF!</definedName>
    <definedName name="ABB1gasOS">#REF!</definedName>
    <definedName name="ABB2_erate">#REF!</definedName>
    <definedName name="ABB2_hr">#REF!</definedName>
    <definedName name="ABB2_lm_rate">#REF!</definedName>
    <definedName name="ABB2_sa_rate">#REF!</definedName>
    <definedName name="ABB2act">#REF!</definedName>
    <definedName name="ABB2gasnonOS">#REF!</definedName>
    <definedName name="ABB2gasOS">#REF!</definedName>
    <definedName name="ABB3act">#REF!</definedName>
    <definedName name="ABB4act">#REF!</definedName>
    <definedName name="ABBcp08">#REF!</definedName>
    <definedName name="ABBcp09">#REF!</definedName>
    <definedName name="ABBcp10">#REF!</definedName>
    <definedName name="ABBcp11">#REF!</definedName>
    <definedName name="abc" hidden="1">IF(NOT(ISERROR(otb*1)),otb*1,otb)</definedName>
    <definedName name="abcd" hidden="1">{#N/A,#N/A,FALSE,"CBE";#N/A,#N/A,FALSE,"SWK"}</definedName>
    <definedName name="abcde" hidden="1">{"comp1",#N/A,FALSE,"COMPS";"footnotes",#N/A,FALSE,"COMPS"}</definedName>
    <definedName name="abcdef" hidden="1">{"up stand alones",#N/A,FALSE,"Acquiror"}</definedName>
    <definedName name="abcdefg" hidden="1">{#N/A,#N/A,FALSE,"Cosmos Report"}</definedName>
    <definedName name="abcdefgh" hidden="1">{#N/A,#N/A,FALSE,"Medical Ratio"}</definedName>
    <definedName name="above">OFFSET(!A1,-1,0)</definedName>
    <definedName name="abuelo" hidden="1">{#N/A,#N/A,FALSE,"Assessment";#N/A,#N/A,FALSE,"Staffing";#N/A,#N/A,FALSE,"Hires";#N/A,#N/A,FALSE,"Assumptions"}</definedName>
    <definedName name="acb" hidden="1">{"MMERINO",#N/A,FALSE,"1) Income Statement (2)"}</definedName>
    <definedName name="Acc_Deferred_Inc_Taxes_Layers">#REF!</definedName>
    <definedName name="Acc_Depr_and_Depl_Layers">#REF!</definedName>
    <definedName name="Acc_Liab_For_Post_Retire_Post_Emp_Layers">#REF!</definedName>
    <definedName name="Access_Button" hidden="1">"Grants_Summary_by_Employee_List"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EDPERIODTYPE1">#REF!</definedName>
    <definedName name="Accounts">#REF!</definedName>
    <definedName name="Accounts_Receivable">#REF!</definedName>
    <definedName name="ACCOUNTSEGMENT1">#REF!</definedName>
    <definedName name="AccPay">#REF!</definedName>
    <definedName name="AccRec">#REF!</definedName>
    <definedName name="ACCRUE">#REF!</definedName>
    <definedName name="ACCRUED_401K">#REF!</definedName>
    <definedName name="Accrued_Interest_Layers">#REF!</definedName>
    <definedName name="ACCRUED_LIAB">#REF!</definedName>
    <definedName name="AccsDataItem" localSheetId="0">OFFSET(LinkShtTL,0,1,1000,1)</definedName>
    <definedName name="AccsDataItem">OFFSET(LinkShtTL,0,1,1000,1)</definedName>
    <definedName name="ACCSFromA5" hidden="1">#N/A</definedName>
    <definedName name="ACCT106">#REF!</definedName>
    <definedName name="acct1410">#REF!</definedName>
    <definedName name="acct2810">#REF!</definedName>
    <definedName name="ACCT495">#REF!</definedName>
    <definedName name="ACCT904">#REF!</definedName>
    <definedName name="accta">#REF!</definedName>
    <definedName name="AcctInfo">#REF!</definedName>
    <definedName name="Accts_Payable_Layers">#REF!</definedName>
    <definedName name="Accts_Receivables_Layers">#REF!</definedName>
    <definedName name="ACCTTABLE">[27]ACCTTABLE!$A$12:$E$194</definedName>
    <definedName name="ACCTTABmonths">[27]ACCTTABLE!$A$12:$Q$194</definedName>
    <definedName name="ACCTTextLen">#REF!</definedName>
    <definedName name="acctXref">#REF!</definedName>
    <definedName name="Accum">#REF!</definedName>
    <definedName name="ACE">#REF!</definedName>
    <definedName name="ACQ">#REF!</definedName>
    <definedName name="Acquiree">#REF!</definedName>
    <definedName name="Acquiror">#REF!</definedName>
    <definedName name="Acquisitions" hidden="1">{"quarterlyfull",#N/A,FALSE,"Earnings model ";"Annualfull",#N/A,FALSE,"Earnings model "}</definedName>
    <definedName name="ACT">#REF!</definedName>
    <definedName name="ACT_CUR">#REF!</definedName>
    <definedName name="Act_Den_Prem">'[40]AD Prem'!$D$1:$M$65536</definedName>
    <definedName name="ACT_H">#REF!</definedName>
    <definedName name="ACT_HS">#REF!</definedName>
    <definedName name="Act_Med_Prem">'[41]AM Prem'!$D$1:$M$65536</definedName>
    <definedName name="ACT_MNPWR">#REF!</definedName>
    <definedName name="ACT_OT">#REF!</definedName>
    <definedName name="ACT_PRI">#REF!</definedName>
    <definedName name="ActDef">'[42]Act and Proj Index'!$C$2:$E$265</definedName>
    <definedName name="Actinput">[43]Source_KLO012A!$L$7:$M$14</definedName>
    <definedName name="ACTIV">#REF!</definedName>
    <definedName name="Active">[44]Inputs!$B$4</definedName>
    <definedName name="Active_Scenario">#REF!</definedName>
    <definedName name="Activity">#REF!</definedName>
    <definedName name="Activity_Code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Loc09">#REF!</definedName>
    <definedName name="ActLoc10">#REF!</definedName>
    <definedName name="ActSSN09">#REF!</definedName>
    <definedName name="ACTTextLen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TAXES">#REF!</definedName>
    <definedName name="ACTUAL_VOL">#REF!</definedName>
    <definedName name="actual3">#REF!</definedName>
    <definedName name="ActualCY">#REF!</definedName>
    <definedName name="Actualdem_Total">#REF!</definedName>
    <definedName name="ActualEng_Total">#REF!</definedName>
    <definedName name="ActualPeriod">#REF!</definedName>
    <definedName name="ActualPY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ALL." hidden="1">#REF!</definedName>
    <definedName name="ACwvu.Annual." hidden="1">#N/A</definedName>
    <definedName name="ACwvu.CAM._.RATES." hidden="1">#REF!</definedName>
    <definedName name="ACwvu.CAM._.RECOVERIES." hidden="1">#REF!</definedName>
    <definedName name="ACwvu.CAM._.RECOVERY." hidden="1">#REF!</definedName>
    <definedName name="ACwvu.CAM._.TABLE." hidden="1">#REF!</definedName>
    <definedName name="ACwvu.CapersView." hidden="1">#REF!</definedName>
    <definedName name="ACwvu.DATABASE." hidden="1">#REF!</definedName>
    <definedName name="ACwvu.INSURANCE._.RECOVERIES." hidden="1">#REF!</definedName>
    <definedName name="ACwvu.Japan_Capers_Ed_Pub." hidden="1">#REF!</definedName>
    <definedName name="ACwvu.KJP_CC." hidden="1">#REF!</definedName>
    <definedName name="ACwvu.LSMEET." hidden="1">#REF!</definedName>
    <definedName name="ACwvu.majmaint." hidden="1">#REF!</definedName>
    <definedName name="ACwvu.majmaint1." hidden="1">#REF!</definedName>
    <definedName name="ACwvu.majmaint2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OCCUPANCY._.ANALYSIS." hidden="1">#REF!</definedName>
    <definedName name="ACwvu.OP.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hidden="1">#REF!</definedName>
    <definedName name="ACwvu.TAX._.RECOVERIES." hidden="1">#REF!</definedName>
    <definedName name="ACwvu.TAX._.RECOVERY." hidden="1">#REF!</definedName>
    <definedName name="ACwvu.WAT." hidden="1">#REF!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>[45]Tapes1st!#REF!</definedName>
    <definedName name="AdaytumDetail">#REF!</definedName>
    <definedName name="ADD_ON_SALES_TA">#REF!</definedName>
    <definedName name="ADD_ON_TAX">#REF!</definedName>
    <definedName name="ADDBACK">[46]Page3!$D$38</definedName>
    <definedName name="addg" hidden="1">{#N/A,#N/A,FALSE,"CBE";#N/A,#N/A,FALSE,"SWK"}</definedName>
    <definedName name="AddPMA">#REF!</definedName>
    <definedName name="AddUSF">#REF!</definedName>
    <definedName name="adf" hidden="1">{"standalone1",#N/A,FALSE,"DCFBase";"standalone2",#N/A,FALSE,"DCFBase"}</definedName>
    <definedName name="adfa" hidden="1">{#N/A,#N/A,FALSE,"UCSD"}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asdf">#REF!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>#REF!</definedName>
    <definedName name="adj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._debt">#REF!</definedName>
    <definedName name="adj_lm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opt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'[47]Sch5-3'!#REF!</definedName>
    <definedName name="adj4g">#REF!</definedName>
    <definedName name="adj4h">#REF!</definedName>
    <definedName name="ADJ52_1of2">#REF!</definedName>
    <definedName name="ADJ52_2of2">#REF!</definedName>
    <definedName name="Adj734Alloc">#REF!</definedName>
    <definedName name="AdjCashAlloc">#REF!</definedName>
    <definedName name="ADJMCF">#REF!</definedName>
    <definedName name="ADJMCF2">#REF!</definedName>
    <definedName name="adjno">[48]Sch1!$K$1</definedName>
    <definedName name="AdjoiningRevenuePlant2">#REF!</definedName>
    <definedName name="AdjoiningRevenuePlant7">#REF!</definedName>
    <definedName name="AdjPTCAlloc">#REF!</definedName>
    <definedName name="AdjRECAlloc">#REF!</definedName>
    <definedName name="adjrev">#REF!</definedName>
    <definedName name="ADJSUM">#REF!</definedName>
    <definedName name="ADJSUTW3">#REF!</definedName>
    <definedName name="AdjTaxAlloc">#REF!</definedName>
    <definedName name="AdjTaxes">#REF!</definedName>
    <definedName name="AdjTherms">#REF!</definedName>
    <definedName name="ADJUSRN">#REF!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ed_KW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Value">#N/A</definedName>
    <definedName name="ADJUSTW1">#REF!</definedName>
    <definedName name="ADJUSTW2">#REF!</definedName>
    <definedName name="ADJUSTX">#REF!</definedName>
    <definedName name="ADJUSTY">#REF!</definedName>
    <definedName name="ADLJK" hidden="1">{"inputs raw data",#N/A,TRUE,"INPUT"}</definedName>
    <definedName name="adljk2" hidden="1">{"inputs raw data",#N/A,TRUE,"INPUT"}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>#REF!</definedName>
    <definedName name="ADRbentype">#REF!</definedName>
    <definedName name="ADRdays">#REF!</definedName>
    <definedName name="ADRrisk">#REF!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hidden="1">{#N/A,#N/A,FALSE,"R&amp;D Quick Calc";#N/A,#N/A,FALSE,"DOE Fee Schedule"}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>#REF!</definedName>
    <definedName name="advance">#REF!</definedName>
    <definedName name="AEM" hidden="1">#REF!</definedName>
    <definedName name="AEP_Consol">#REF!</definedName>
    <definedName name="AEP_Inc">#REF!</definedName>
    <definedName name="aeradfaereawt" hidden="1">{"var_page",#N/A,FALSE,"template"}</definedName>
    <definedName name="aerter" hidden="1">{"'Commentary'!$D$24:$H$33"}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hidden="1">{"NA Is w Ratios",#N/A,FALSE,"North America";"PF CFlow NA",#N/A,FALSE,"North America";"NA DCF Matrix",#N/A,FALSE,"North America"}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localSheetId="0" hidden="1">{"summary 1",#N/A,TRUE,"Summary";"summary 2",#N/A,TRUE,"Summary";"chart",#N/A,TRUE,"summary chart";"model",#N/A,TRUE,"Model";"capital",#N/A,TRUE,"Capital";"maint",#N/A,TRUE,"Maintenance"}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>#REF!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>[49]Sheet1!#REF!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ldC">#REF!</definedName>
    <definedName name="AFoldP">#REF!</definedName>
    <definedName name="AFOrisk">#REF!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fterTaxYield">#REF!</definedName>
    <definedName name="AFUDC_by_Year">#REF!</definedName>
    <definedName name="Afudc_Credit___West_VA_Budget_Proj">#REF!</definedName>
    <definedName name="AFUDC_Debt">#REF!</definedName>
    <definedName name="Afudc_Debt_Total">#REF!</definedName>
    <definedName name="Afudc_Equity_Total">#REF!</definedName>
    <definedName name="AFUDC_Rate">#REF!</definedName>
    <definedName name="AFUDC_Rate_Calcs___Post_CFM">#REF!</definedName>
    <definedName name="AG_EXP">#REF!</definedName>
    <definedName name="AG_TST">#REF!</definedName>
    <definedName name="Age">#REF!</definedName>
    <definedName name="Agency">#REF!</definedName>
    <definedName name="AGENCY_GASCOSTS">#REF!</definedName>
    <definedName name="AGENCY_HISTORY">#REF!</definedName>
    <definedName name="AGENCY_TRANSP">#REF!</definedName>
    <definedName name="AGLBPDT">#REF!</definedName>
    <definedName name="AGSEO">#REF!</definedName>
    <definedName name="AGXP">#REF!</definedName>
    <definedName name="ahahahahaha" localSheetId="0" hidden="1">{"'Server Configuration'!$A$1:$DB$281"}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>'[50]L Graph (Data)'!$A$6:$DS$21</definedName>
    <definedName name="Ainputvol">'[51]L Graph (Data)'!$A$6:$DS$17</definedName>
    <definedName name="ALERT2">#REF!</definedName>
    <definedName name="ali" hidden="1">{"'Server Configuration'!$A$1:$DB$281"}</definedName>
    <definedName name="ALKSDF" hidden="1">{"Q.2",#N/A,FALSE,"EARNRL";"Q.2",#N/A,FALSE,"tie_out"}</definedName>
    <definedName name="ALL">#REF!</definedName>
    <definedName name="all_in_IRR">#REF!</definedName>
    <definedName name="All_Pages">#REF!</definedName>
    <definedName name="AllData">OFFSET('[52]SLCs Due &amp; Recd'!$A$11,0,0,COUNTA('[52]SLCs Due &amp; Recd'!$B$1:$B$65536),COUNTA('[52]SLCs Due &amp; Recd'!$A$11:$IV$11))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'[53]Alloc 2-3'!$B$14:$N$202</definedName>
    <definedName name="Alloc6">'[53]Alloc 2-5'!$B$12:$N$232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">#REF!</definedName>
    <definedName name="Allocation_Description_AllocTab">#REF!</definedName>
    <definedName name="Allocation_Survey___Query_with_Resp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.gross.plant">#REF!</definedName>
    <definedName name="Allocator.net.plant">#REF!</definedName>
    <definedName name="Allocator.wages.salary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[54]MATRIX!$B$3:$BJ$138</definedName>
    <definedName name="alloclist">#REF!</definedName>
    <definedName name="ALLOCREFTABLE">#REF!</definedName>
    <definedName name="alloctable">#REF!</definedName>
    <definedName name="ALLPAGES">#REF!</definedName>
    <definedName name="allx" hidden="1">Allx3,Allx4,Allx5</definedName>
    <definedName name="ALOC">#REF!</definedName>
    <definedName name="ALOC_2">#REF!</definedName>
    <definedName name="Alt_List">#REF!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>#REF!</definedName>
    <definedName name="AMORT">#REF!</definedName>
    <definedName name="Amort_04">#REF!</definedName>
    <definedName name="Amort_05">#REF!</definedName>
    <definedName name="Amort_06">#REF!</definedName>
    <definedName name="Amort_07">#REF!</definedName>
    <definedName name="Amort_08">#REF!</definedName>
    <definedName name="Amort_09">#REF!</definedName>
    <definedName name="Amort_10">#REF!</definedName>
    <definedName name="Amort_11">#REF!</definedName>
    <definedName name="Amort_12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Flag734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s_JEs_by_LLBU">#REF!</definedName>
    <definedName name="AmortTE">#REF!</definedName>
    <definedName name="AmortTEIntRate">#REF!</definedName>
    <definedName name="AmortTEPer">#REF!</definedName>
    <definedName name="AmortTEPMT">#REF!</definedName>
    <definedName name="AmortYears">#REF!</definedName>
    <definedName name="AMOUNT">#REF!</definedName>
    <definedName name="AMOUNT1">#REF!</definedName>
    <definedName name="AMOUNT2">#REF!</definedName>
    <definedName name="Amount45">[55]page4!$N$6+[55]page4!$N$11+[55]page4!$N$16+[55]page4!$N$21+[55]page4!$N$26+[55]page4!$N$31+[55]page4!$N$36+[55]page4!$N$41+[55]page4!$N$46+[55]page5!$N$6+[55]page5!$N$11+[55]page5!$N$16+[55]page5!$N$21+[55]page5!$N$26+[55]page5!$N$31+[55]page5!$N$36+[55]page5!$N$41+[55]page5!$N$46</definedName>
    <definedName name="Amount67">[55]page6!$N$6+[55]page6!$N$11+[55]page6!$N$16+[55]page6!$N$21+[55]page6!$N$26+[55]page6!$N$31+[55]page6!$N$36+[55]page6!$N$41+[55]page6!$N$46+[55]page7!$N$6+[55]page7!$N$11+[55]page7!$N$16+[55]page7!$N$21+[55]page7!$N$26+[55]page7!$N$31+[55]page7!$N$36+[55]page7!$N$41+[55]page7!$N$46</definedName>
    <definedName name="Amount8">[55]page8!$N$6+[55]page8!$N$11+[55]page8!$N$16+[55]page8!$N$21+[55]page8!$N$26+[55]page8!$N$31+[55]page8!$N$36+[55]page8!$N$41+[55]page8!$N$46</definedName>
    <definedName name="Amt_PSQueryTab">#REF!</definedName>
    <definedName name="AMTOFCHECK">#REF!</definedName>
    <definedName name="ANALYSIS">#REF!</definedName>
    <definedName name="ANALYSIS2">#REF!</definedName>
    <definedName name="Analytics_Tab_Prev_RA">#REF!,#REF!</definedName>
    <definedName name="ANameC">#REF!</definedName>
    <definedName name="ANameP">#REF!</definedName>
    <definedName name="Anchor">#REF!</definedName>
    <definedName name="andy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hidden="1">{"Output",#N/A,FALSE,"Output"}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">#REF!</definedName>
    <definedName name="annual_report2" hidden="1">{"ARPandL",#N/A,FALSE,"Report Annual";"ARCashflow",#N/A,FALSE,"Report Annual";"ARBalanceSheet",#N/A,FALSE,"Report Annual";"ARRatios",#N/A,FALSE,"Report Annual"}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osts">#REF!</definedName>
    <definedName name="AnnualCustCharge">#REF!</definedName>
    <definedName name="AnnualCustCharge_P">#REF!</definedName>
    <definedName name="AnnualInflationFactors">#REF!</definedName>
    <definedName name="Annualization_Factor">69.03/54.876539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nything" hidden="1">{#N/A,#N/A,FALSE,"Output";#N/A,#N/A,FALSE,"Cover Sheet";#N/A,#N/A,FALSE,"Current Mkt. Projections"}</definedName>
    <definedName name="ap">#REF!</definedName>
    <definedName name="AP_Voucher_ID">#REF!</definedName>
    <definedName name="APIC_Layers">#REF!</definedName>
    <definedName name="APN">#REF!</definedName>
    <definedName name="app" hidden="1">{#N/A,#N/A,FALSE,"Cosmos Report"}</definedName>
    <definedName name="app_server_replacement_cost">#REF!</definedName>
    <definedName name="Application_Fees">[44]Inputs!$B$50</definedName>
    <definedName name="Apportion_Increase">#REF!</definedName>
    <definedName name="Approval">#REF!</definedName>
    <definedName name="approvla" hidden="1">{#N/A,#N/A,FALSE,"Cosmos Report"}</definedName>
    <definedName name="APPSUSERNAME1">#REF!</definedName>
    <definedName name="APR">#REF!</definedName>
    <definedName name="Apr_Act">#REF!</definedName>
    <definedName name="Apr_Actuals">#REF!</definedName>
    <definedName name="APRBUD">#REF!</definedName>
    <definedName name="aprgas">#REF!</definedName>
    <definedName name="APRIL">#REF!</definedName>
    <definedName name="April_2013">#REF!</definedName>
    <definedName name="APRIL1">#REF!</definedName>
    <definedName name="APRIL2">#REF!</definedName>
    <definedName name="APRIL3">#REF!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SMonth">#REF!</definedName>
    <definedName name="ar">#REF!</definedName>
    <definedName name="ar_1">#REF!</definedName>
    <definedName name="ARA_Threshold">#REF!</definedName>
    <definedName name="ARB_04">#REF!</definedName>
    <definedName name="ARB_05">#REF!</definedName>
    <definedName name="ARB_06">#REF!</definedName>
    <definedName name="ARB_07">#REF!</definedName>
    <definedName name="ARB_08">#REF!</definedName>
    <definedName name="ARB_09">#REF!</definedName>
    <definedName name="ARB_10">#REF!</definedName>
    <definedName name="ARB_11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">#N/A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'[56]Store Medical'!#REF!</definedName>
    <definedName name="area11_2000">'[56]Store Medical'!#REF!</definedName>
    <definedName name="area11_2001">'[56]Store Medical'!#REF!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'[56]Store Medical'!#REF!</definedName>
    <definedName name="area14_2000">'[56]Store Medical'!#REF!</definedName>
    <definedName name="area14_2001">'[56]Store Medical'!#REF!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'[56]Store Medical'!#REF!</definedName>
    <definedName name="area17_2000">'[56]Store Medical'!#REF!</definedName>
    <definedName name="area17_2001">'[56]Store Medical'!#REF!</definedName>
    <definedName name="area18_1999">'[56]Store Medical'!#REF!</definedName>
    <definedName name="area18_2000">'[56]Store Medical'!#REF!</definedName>
    <definedName name="area18_2001">'[56]Store Medical'!#REF!</definedName>
    <definedName name="area19_1999">'[56]Store Medical'!#REF!</definedName>
    <definedName name="area19_2000">'[56]Store Medical'!#REF!</definedName>
    <definedName name="area19_2001">'[56]Store Medical'!#REF!</definedName>
    <definedName name="area2">#REF!</definedName>
    <definedName name="area20_1999">'[56]Store Medical'!#REF!</definedName>
    <definedName name="area20_2000">'[56]Store Medical'!#REF!</definedName>
    <definedName name="area20_2001">'[56]Store Medical'!#REF!</definedName>
    <definedName name="area21_1999">'[56]Store Medical'!#REF!</definedName>
    <definedName name="area21_2000">'[56]Store Medical'!#REF!</definedName>
    <definedName name="area21_2001">'[56]Store Medical'!#REF!</definedName>
    <definedName name="area22_1999">'[56]Store Medical'!#REF!</definedName>
    <definedName name="area22_2000">'[56]Store Medical'!#REF!</definedName>
    <definedName name="area22_2001">'[56]Store Medical'!#REF!</definedName>
    <definedName name="area23_1999">'[56]Store Medical'!#REF!</definedName>
    <definedName name="area23_2000">'[56]Store Medical'!#REF!</definedName>
    <definedName name="area23_2001">'[56]Store Medical'!#REF!</definedName>
    <definedName name="area24_1999">'[56]Store Medical'!#REF!</definedName>
    <definedName name="area24_2000">'[56]Store Medical'!#REF!</definedName>
    <definedName name="area24_2001">'[56]Store Medical'!#REF!</definedName>
    <definedName name="area25_1999">'[56]Store Medical'!#REF!</definedName>
    <definedName name="area25_2000">'[56]Store Medical'!#REF!</definedName>
    <definedName name="area25_2001">'[56]Store Medical'!#REF!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'[56]Store Medical'!#REF!</definedName>
    <definedName name="area28_2000">'[56]Store Medical'!#REF!</definedName>
    <definedName name="area28_2001">'[56]Store Medical'!#REF!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'[56]Store Medical'!#REF!</definedName>
    <definedName name="area31_2000">'[56]Store Medical'!#REF!</definedName>
    <definedName name="area31_2001">'[56]Store Medical'!#REF!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'[56]Store Medical'!#REF!</definedName>
    <definedName name="area34_2000">'[56]Store Medical'!#REF!</definedName>
    <definedName name="area34_2001">'[56]Store Medical'!#REF!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'[56]Store Medical'!#REF!</definedName>
    <definedName name="area37_2000">'[56]Store Medical'!#REF!</definedName>
    <definedName name="area37_2001">'[56]Store Medical'!#REF!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3d">#N/A</definedName>
    <definedName name="area4_1999">#REF!</definedName>
    <definedName name="area4_2000">#REF!</definedName>
    <definedName name="area4_2001">#REF!</definedName>
    <definedName name="area40_1999">'[56]Store Medical'!#REF!</definedName>
    <definedName name="area40_2000">'[56]Store Medical'!#REF!</definedName>
    <definedName name="area40_2001">'[56]Store Medical'!#REF!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'[56]Store Medical'!#REF!</definedName>
    <definedName name="area43_2000">'[56]Store Medical'!#REF!</definedName>
    <definedName name="area43_2001">'[56]Store Medical'!#REF!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'[56]Store Medical'!#REF!</definedName>
    <definedName name="area46_2000">'[56]Store Medical'!#REF!</definedName>
    <definedName name="area46_2001">'[56]Store Medical'!#REF!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'[56]Store Medical'!#REF!</definedName>
    <definedName name="area49_2000">'[56]Store Medical'!#REF!</definedName>
    <definedName name="area49_2001">'[56]Store Medical'!#REF!</definedName>
    <definedName name="area5_1999">'[56]Store Medical'!#REF!</definedName>
    <definedName name="area5_2000">'[56]Store Medical'!#REF!</definedName>
    <definedName name="area5_2001">'[56]Store Medical'!#REF!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'[56]Store Medical'!#REF!</definedName>
    <definedName name="area52_2000">'[56]Store Medical'!#REF!</definedName>
    <definedName name="area52_2001">'[56]Store Medical'!#REF!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'[56]Store Medical'!#REF!</definedName>
    <definedName name="area55_2000">'[56]Store Medical'!#REF!</definedName>
    <definedName name="area55_2001">'[56]Store Medical'!#REF!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'[56]Store Medical'!#REF!</definedName>
    <definedName name="area8_2000">'[56]Store Medical'!#REF!</definedName>
    <definedName name="area8_2001">'[56]Store Medical'!#REF!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11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d" hidden="1">{"away stand alones",#N/A,FALSE,"Target"}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 localSheetId="0">#REF!</definedName>
    <definedName name="ASD">#REF!</definedName>
    <definedName name="ASD_LACTUALS_name">#REF!</definedName>
    <definedName name="ASD_LEXTERNAL">#REF!</definedName>
    <definedName name="ASD_name">#REF!</definedName>
    <definedName name="asdas" hidden="1">{"summary1",#N/A,TRUE,"Comps";"summary2",#N/A,TRUE,"Comps";"summary3",#N/A,TRUE,"Comps"}</definedName>
    <definedName name="asdasdfasdf" hidden="1">{"NA Top",#N/A,FALSE,"NA-ULV";"NA Bottom",#N/A,FALSE,"NA-ULV"}</definedName>
    <definedName name="asdasdxczvv" hidden="1">{"NA Top",#N/A,FALSE,"NA Model";"NA Bottom",#N/A,FALSE,"NA Model"}</definedName>
    <definedName name="asdasf" hidden="1">{#N/A,#N/A,FALSE,"Sheet1";#N/A,#N/A,FALSE,"Sheet2";#N/A,#N/A,FALSE,"Sheet3"}</definedName>
    <definedName name="asdasfd">#REF!</definedName>
    <definedName name="asdaw" hidden="1">{"FCB_ALL",#N/A,FALSE,"FCB"}</definedName>
    <definedName name="asdf" hidden="1">{"Tracking Revenue",#N/A,FALSE,"(NU)Tracking Summary"}</definedName>
    <definedName name="asdfa" hidden="1">{"ACL CAPEX",#N/A,FALSE,"Sheet1"}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hidden="1">{#N/A,#N/A,FALSE,"Assessment";#N/A,#N/A,FALSE,"Staffing";#N/A,#N/A,FALSE,"Hires";#N/A,#N/A,FALSE,"Assumptions"}</definedName>
    <definedName name="asdfasdfasdf" hidden="1">{"comp1",#N/A,FALSE,"COMPS";"footnotes",#N/A,FALSE,"COMPS"}</definedName>
    <definedName name="asdfasdfasfasd" hidden="1">{"Far East Top",#N/A,FALSE,"FE Model";"Far East Mid",#N/A,FALSE,"FE Model";"Far East Base",#N/A,FALSE,"FE Model"}</definedName>
    <definedName name="asdfasdfsa" hidden="1">{#N/A,#N/A,FALSE,"Oncogene"}</definedName>
    <definedName name="asdfasdfsad" hidden="1">{#N/A,#N/A,FALSE,"output";#N/A,#N/A,FALSE,"contrib";#N/A,#N/A,FALSE,"profile";#N/A,#N/A,FALSE,"comps"}</definedName>
    <definedName name="asdfasfasdfgasdf" hidden="1">{#N/A,#N/A,FALSE,"Renewals In Process";#N/A,#N/A,FALSE,"New Clients In Process";#N/A,#N/A,FALSE,"Completed New Clients";#N/A,#N/A,FALSE,"Completed Renewals"}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hidden="1">{"Far East Top",#N/A,FALSE,"FE Model";"Far East Bottom",#N/A,FALSE,"FE Model"}</definedName>
    <definedName name="asdff" hidden="1">{"standalone1",#N/A,FALSE,"DCFBase";"standalone2",#N/A,FALSE,"DCFBase"}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hidden="1">{#N/A,#N/A,FALSE,"Year To Date"}</definedName>
    <definedName name="asdfwe">#REF!</definedName>
    <definedName name="asdsa" hidden="1">#REF!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hidden="1">{"NA Is w Ratios",#N/A,FALSE,"North America";"PF CFlow NA",#N/A,FALSE,"North America";"NA DCF Matrix",#N/A,FALSE,"North America"}</definedName>
    <definedName name="asfdasdf" hidden="1">{#N/A,#N/A,FALSE,"Sheet1";#N/A,#N/A,FALSE,"Sheet2";#N/A,#N/A,FALSE,"Sheet3"}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hidden="1">{"Page1",#N/A,FALSE,"7979";"Page2",#N/A,FALSE,"7979";"Page3",#N/A,FALSE,"7979"}</definedName>
    <definedName name="asfsdaf" hidden="1">{"IS w Ratios",#N/A,FALSE,"Europe";"PF CF Europe",#N/A,FALSE,"Europe";"DCF Eur Matrix",#N/A,FALSE,"Europe"}</definedName>
    <definedName name="asgd" hidden="1">{#N/A,#N/A,TRUE,"Pro Forma";#N/A,#N/A,TRUE,"PF_Bal";#N/A,#N/A,TRUE,"PF_INC";#N/A,#N/A,TRUE,"CBE";#N/A,#N/A,TRUE,"SWK"}</definedName>
    <definedName name="ashland" hidden="1">{#N/A,#N/A,FALSE,"R&amp;D Quick Calc";#N/A,#N/A,FALSE,"DOE Fee Schedule"}</definedName>
    <definedName name="ASIMICON">#REF!</definedName>
    <definedName name="ASIMIDOL">#REF!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>#REF!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>#REF!</definedName>
    <definedName name="Asset_Sale">#REF!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>#REF!</definedName>
    <definedName name="ASSETMAN">#REF!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>#REF!</definedName>
    <definedName name="ASSETS_B_S">#REF!</definedName>
    <definedName name="assets98">#REF!</definedName>
    <definedName name="asspts" hidden="1">{#N/A,#N/A,FALSE,"Assumptions"}</definedName>
    <definedName name="asss" hidden="1">{#N/A,#N/A,FALSE,"Assessment";#N/A,#N/A,FALSE,"Staffing";#N/A,#N/A,FALSE,"Hires";#N/A,#N/A,FALSE,"Assumptions"}</definedName>
    <definedName name="ASSUM">#REF!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hidden="1">#REF!,#REF!,#REF!,#REF!</definedName>
    <definedName name="AT_COE">#REF!</definedName>
    <definedName name="AT_WACC">#REF!</definedName>
    <definedName name="ATH\" hidden="1">{#N/A,#N/A,FALSE,"Sheet1";#N/A,#N/A,FALSE,"Sheet2";#N/A,#N/A,FALSE,"Sheet3"}</definedName>
    <definedName name="ATLAS_OM_OE">#REF!</definedName>
    <definedName name="atmos">#REF!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WACC">#REF!</definedName>
    <definedName name="ATYLD">#REF!</definedName>
    <definedName name="ATYLD_Diff">#REF!</definedName>
    <definedName name="AuditIncomeStmt">#REF!</definedName>
    <definedName name="AUDITS">#REF!</definedName>
    <definedName name="aug">#REF!</definedName>
    <definedName name="AUG_DEC">[57]data!#REF!:[57]data!#REF!</definedName>
    <definedName name="augact">#REF!</definedName>
    <definedName name="AUGADJ">#REF!</definedName>
    <definedName name="AUGBUD">#REF!</definedName>
    <definedName name="auggas">#REF!</definedName>
    <definedName name="AUGUST">#REF!</definedName>
    <definedName name="August_2013">#REF!</definedName>
    <definedName name="AUGUST_GAS_STORAGE">#REF!</definedName>
    <definedName name="AUGUST1">#REF!</definedName>
    <definedName name="AUGUST2">#REF!</definedName>
    <definedName name="AUGUST3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">#REF!</definedName>
    <definedName name="AUXben">#REF!</definedName>
    <definedName name="AUXbentype">#REF!</definedName>
    <definedName name="Auxillary_Power_Cost_Table">#REF!</definedName>
    <definedName name="AUXPAID">#REF!</definedName>
    <definedName name="AV">#REF!</definedName>
    <definedName name="Avail">#REF!</definedName>
    <definedName name="avdd" hidden="1">{#N/A,#N/A,FALSE,"Calc";#N/A,#N/A,FALSE,"Sensitivity";#N/A,#N/A,FALSE,"LT Earn.Dil.";#N/A,#N/A,FALSE,"Dil. AVP"}</definedName>
    <definedName name="AverageBaseCostofFuel">#REF!</definedName>
    <definedName name="AverageBaseFuel">#REF!</definedName>
    <definedName name="AVG">#N/A</definedName>
    <definedName name="AVG_BANK_BAL">#REF!</definedName>
    <definedName name="AVG_COLLECTIONS">#REF!</definedName>
    <definedName name="Avg_kWh">#REF!</definedName>
    <definedName name="Avg_Mo_pmt">[44]Inputs!$B$7</definedName>
    <definedName name="AVG_RESIDUAL_PROFORMA">#REF!</definedName>
    <definedName name="AVGrate">'[58]AVG FXrates'!$B$4:$F$47</definedName>
    <definedName name="AvgShares">#REF!</definedName>
    <definedName name="Avoided_Gas_Cost_1">#REF!</definedName>
    <definedName name="Avoided_Gas_Cost_2">#REF!</definedName>
    <definedName name="avoidtot">#REF!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ratio">#REF!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>#REF!</definedName>
    <definedName name="AxesFormat2">#N/A</definedName>
    <definedName name="b" localSheetId="0" hidden="1">{"'Server Configuration'!$A$1:$DB$281"}</definedName>
    <definedName name="b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bo" hidden="1">{#N/A,#N/A,FALSE,"R&amp;D Quick Calc";#N/A,#N/A,FALSE,"DOE Fee Schedule"}</definedName>
    <definedName name="back">#REF!</definedName>
    <definedName name="BACK_A">#REF!</definedName>
    <definedName name="bad_debt">#REF!</definedName>
    <definedName name="BAD_DEBT_EXPENSE">#REF!</definedName>
    <definedName name="BadDebtFactor">#REF!</definedName>
    <definedName name="BadErrMsg">#REF!</definedName>
    <definedName name="BadLink" hidden="1">#REF!</definedName>
    <definedName name="BAG1act">#REF!</definedName>
    <definedName name="BAG2act">#REF!</definedName>
    <definedName name="BAL">#REF!</definedName>
    <definedName name="baladj">#REF!</definedName>
    <definedName name="BALANCE">#REF!:#REF!</definedName>
    <definedName name="Balance_Sheet">#REF!</definedName>
    <definedName name="Balance_Sheet_Print">#REF!,#REF!</definedName>
    <definedName name="BalanceSheet">#REF!</definedName>
    <definedName name="balassum">#REF!</definedName>
    <definedName name="BandStartDay">#REF!</definedName>
    <definedName name="Bank">'[59]Current Rates Input'!#REF!</definedName>
    <definedName name="BankDebtBookValue">#REF!</definedName>
    <definedName name="BankDebtMarketValue">#REF!</definedName>
    <definedName name="BankDebtPrice">#REF!</definedName>
    <definedName name="bar">#N/A</definedName>
    <definedName name="BARRELS">#REF!</definedName>
    <definedName name="BAS">#REF!</definedName>
    <definedName name="base">#REF!</definedName>
    <definedName name="base_demand_hr1">#REF!</definedName>
    <definedName name="base_gen">#REF!</definedName>
    <definedName name="Base_Year">#REF!</definedName>
    <definedName name="Basefuelrevenues">#REF!</definedName>
    <definedName name="Baseline">#REF!</definedName>
    <definedName name="BaseRateRevReq">#REF!</definedName>
    <definedName name="BaseTick">#REF!</definedName>
    <definedName name="BaseTrkr1">#REF!</definedName>
    <definedName name="BaseTrkr2">#REF!</definedName>
    <definedName name="baseYear">#REF!</definedName>
    <definedName name="BASIS">#REF!</definedName>
    <definedName name="Basis1">#REF!</definedName>
    <definedName name="Basis2">#REF!</definedName>
    <definedName name="BatchIDMaster">#REF!</definedName>
    <definedName name="BB">'[39]2000FASB'!#REF!</definedName>
    <definedName name="bb_MTk0NDE5QTI2NTVBNDM0Mz" hidden="1">#REF!</definedName>
    <definedName name="bb_RTRDMjFDM0I3NzRDNDAxQT" hidden="1">#REF!</definedName>
    <definedName name="bbb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cfeprod00">#REF!</definedName>
    <definedName name="bcfeprod01">#REF!</definedName>
    <definedName name="bcfeprod02">#REF!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>#REF!</definedName>
    <definedName name="BEGIN">#REF!</definedName>
    <definedName name="Beginning_Balance">#N/A</definedName>
    <definedName name="Beginning_Balance_SW">#N/A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ci" hidden="1">#REF!</definedName>
    <definedName name="Benefit">#REF!</definedName>
    <definedName name="BenefitAccuracy">#REF!</definedName>
    <definedName name="BenefitAdj">[60]SCH_C3.17!$P$49</definedName>
    <definedName name="BENEFITS">#REF!</definedName>
    <definedName name="Benefits_Growth">#REF!</definedName>
    <definedName name="BenefitsRate">#REF!</definedName>
    <definedName name="Benjamin_Freiman">#REF!</definedName>
    <definedName name="berry" hidden="1">{#N/A,#N/A,FALSE,"Taxblinc";#N/A,#N/A,FALSE,"Rsvsacls"}</definedName>
    <definedName name="Beta">#REF!</definedName>
    <definedName name="BetaInc">#REF!</definedName>
    <definedName name="BetaSource">#REF!</definedName>
    <definedName name="BETGassets">[61]BETG!$A$52:$P$91:'[61]Boston Edison'!$Q$208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>#REF!,#REF!,#REF!,#REF!,#REF!,#REF!,#REF!,#REF!,#REF!,#REF!,#REF!,#REF!,#REF!,#REF!,#REF!,#REF!,#REF!,#REF!,#REF!,#REF!,#REF!,#REF!,#REF!</definedName>
    <definedName name="BillDate">#REF!</definedName>
    <definedName name="BillDets711_CC_TY">#REF!</definedName>
    <definedName name="BillDets711_KWH_2019P1">#REF!</definedName>
    <definedName name="BillDets711_KWH_2019P2">#REF!</definedName>
    <definedName name="BillDets711_KWH_TY">#REF!</definedName>
    <definedName name="BillDets720_CC_TY">#REF!</definedName>
    <definedName name="BillDets720_KWH_2019P1">#REF!</definedName>
    <definedName name="BillDets720_KWH_2019P2">#REF!</definedName>
    <definedName name="BillDets720_KWH_TY">#REF!</definedName>
    <definedName name="BillDets721_CC_TY">#REF!</definedName>
    <definedName name="BillDets721_KWH_2019P1">#REF!</definedName>
    <definedName name="BillDets721_KWH_2019P2">#REF!</definedName>
    <definedName name="BillDets721_KWH_TY">#REF!</definedName>
    <definedName name="BillDets721_MC_TP_TY">#REF!</definedName>
    <definedName name="BillDets722_CC_TY">#REF!</definedName>
    <definedName name="BillDets722_KWH_BL1_2019P1">#REF!</definedName>
    <definedName name="BillDets722_KWH_BL1_2019P2">#REF!</definedName>
    <definedName name="BillDets722_KWH_BL1_TY">#REF!</definedName>
    <definedName name="BillDets723_KW_BL1_TY">#REF!</definedName>
    <definedName name="BillDets723_KW_BL2_TY">#REF!</definedName>
    <definedName name="BillDets723_KW_MC_BL1_TY">#REF!</definedName>
    <definedName name="BillDets723_KW_MC_BL2_TY">#REF!</definedName>
    <definedName name="BillDets723_KWH_2019P1">#REF!</definedName>
    <definedName name="BillDets723_KWH_2019P2">#REF!</definedName>
    <definedName name="BillDets723_KWH_TSTOR_2019P1">#REF!</definedName>
    <definedName name="BillDets723_KWH_TSTOR_2019P2">#REF!</definedName>
    <definedName name="BillDets723_KWH_TSTOR_TY">#REF!</definedName>
    <definedName name="BillDets723_KWH_TY">#REF!</definedName>
    <definedName name="BillDets724_KW_BL1_TY">#REF!</definedName>
    <definedName name="BillDets724_KW_BL2_TY">#REF!</definedName>
    <definedName name="BillDets724_KW_BL3_TY">#REF!</definedName>
    <definedName name="BillDets724_KW_CMC_TY">#REF!</definedName>
    <definedName name="BillDets724_KW_MC_BL1_TY">#REF!</definedName>
    <definedName name="BillDets724_KW_MC_BL2_TY">#REF!</definedName>
    <definedName name="BillDets724_KW_MC_BL3_TY">#REF!</definedName>
    <definedName name="BillDets724_KWH_BL1_2019P1">#REF!</definedName>
    <definedName name="BillDets724_KWH_BL1_2019P2">#REF!</definedName>
    <definedName name="BillDets724_KWH_BL1_TY">#REF!</definedName>
    <definedName name="BillDets724_KWH_BL2_2019P1">#REF!</definedName>
    <definedName name="BillDets724_KWH_BL2_2019P2">#REF!</definedName>
    <definedName name="BillDets724_KWH_BL2_TY">#REF!</definedName>
    <definedName name="BillDets724_KWH_BL3_2019P1">#REF!</definedName>
    <definedName name="BillDets724_KWH_BL3_2019P2">#REF!</definedName>
    <definedName name="BillDets724_KWH_BL3_TY">#REF!</definedName>
    <definedName name="BillDets724_KWH_BL4_2019P1">#REF!</definedName>
    <definedName name="BillDets724_KWH_BL4_2019P2">#REF!</definedName>
    <definedName name="BillDets724_KWH_BL4_TY">#REF!</definedName>
    <definedName name="BillDets724_KWH_TSTOR_2019P1">#REF!</definedName>
    <definedName name="BillDets724_KWH_TSTOR_2019P2">#REF!</definedName>
    <definedName name="BillDets724_Pri_Ser_Disc_TY">#REF!</definedName>
    <definedName name="BillDets724_Trans_Ser_Disc_TY">#REF!</definedName>
    <definedName name="BillDets725_KW_BL1_TY">#REF!</definedName>
    <definedName name="BillDets725_KW_BL2_TY">#REF!</definedName>
    <definedName name="BillDets725_KWH_2019P1">#REF!</definedName>
    <definedName name="BillDets725_KWH_2019P2">#REF!</definedName>
    <definedName name="BillDets725_KWH_TY">#REF!</definedName>
    <definedName name="BillDets726_KW_BL1_TY">#REF!</definedName>
    <definedName name="BillDets726_KW_BL2_TY">#REF!</definedName>
    <definedName name="BillDets726_KW_BL3_TY">#REF!</definedName>
    <definedName name="BillDets726_KW_BL4_TY">#REF!</definedName>
    <definedName name="BillDets726_KWH_2019P1">#REF!</definedName>
    <definedName name="BillDets726_KWH_2019P2">#REF!</definedName>
    <definedName name="BillDets726_KWH_TY">#REF!</definedName>
    <definedName name="BillDets726_Pri_Ser_Disc_TY">#REF!</definedName>
    <definedName name="BillDets726_Trans_Ser_Disc_TY">#REF!</definedName>
    <definedName name="BillDets732_KW_TY">#REF!</definedName>
    <definedName name="BillDets732_KWH_BL1_2019P1">#REF!</definedName>
    <definedName name="BillDets732_KWH_BL1_2019P2">#REF!</definedName>
    <definedName name="BillDets732_KWH_BL1_TY">#REF!</definedName>
    <definedName name="BillDets732_KWH_BL2_2019P1">#REF!</definedName>
    <definedName name="BillDets732_KWH_BL2_2019P2">#REF!</definedName>
    <definedName name="BillDets732_KWH_BL2_TY">#REF!</definedName>
    <definedName name="BillDets732_KWH_BL3_2019P1">#REF!</definedName>
    <definedName name="BillDets732_KWH_BL3_2019P2">#REF!</definedName>
    <definedName name="BillDets732_KWH_BL3_TY">#REF!</definedName>
    <definedName name="BillDets732_LRKVA_Disc_TY">#REF!</definedName>
    <definedName name="BillDets733_KW_TY">#REF!</definedName>
    <definedName name="BillDets733_KWH_BL1_2019P1">#REF!</definedName>
    <definedName name="BillDets733_KWH_BL1_2019P2">#REF!</definedName>
    <definedName name="BillDets733_KWH_BL1_TY">#REF!</definedName>
    <definedName name="BillDets733_KWH_BL2_2019P1">#REF!</definedName>
    <definedName name="BillDets733_KWH_BL2_2019P2">#REF!</definedName>
    <definedName name="BillDets733_KWH_BL2_TY">#REF!</definedName>
    <definedName name="BillDets733_KWH_BL3_2019P1">#REF!</definedName>
    <definedName name="BillDets733_KWH_BL3_2019P2">#REF!</definedName>
    <definedName name="BillDets733_KWH_BL3_TY">#REF!</definedName>
    <definedName name="BillDets733_LRKVA_Disc_TY">#REF!</definedName>
    <definedName name="BillDets734_KW_TY">#REF!</definedName>
    <definedName name="BillDets734_KWH_BL1_2019P1">#REF!</definedName>
    <definedName name="BillDets734_KWH_BL1_2019P2">#REF!</definedName>
    <definedName name="BillDets734_KWH_BL1_TY">#REF!</definedName>
    <definedName name="BillDets734_KWH_BL2_2019P1">#REF!</definedName>
    <definedName name="BillDets734_KWH_BL2_2019P2">#REF!</definedName>
    <definedName name="BillDets734_KWH_BL2_TY">#REF!</definedName>
    <definedName name="BillDets734_KWH_BL3_2019P1">#REF!</definedName>
    <definedName name="BillDets734_KWH_BL3_2019P2">#REF!</definedName>
    <definedName name="BillDets734_KWH_BL3_TY">#REF!</definedName>
    <definedName name="BillDets734_LRKVA_Disc_TY">#REF!</definedName>
    <definedName name="BillDets741_KWH_2019P1">#REF!</definedName>
    <definedName name="BillDets741_KWH_2019P2">#REF!</definedName>
    <definedName name="BillDets741_KWH_TY">#REF!</definedName>
    <definedName name="BillDets741_MC_HP_BL1_TY">#REF!</definedName>
    <definedName name="BillDets741_MC_HP_BL2_TY">#REF!</definedName>
    <definedName name="BillDets741_MC_HP_BL3_TY">#REF!</definedName>
    <definedName name="BillDets741_MC_TP_TY">#REF!</definedName>
    <definedName name="BillDets741_MC_TY">#REF!</definedName>
    <definedName name="BillDets741_MC_WS_TY">#REF!</definedName>
    <definedName name="BillDets742_CC_TY">#REF!</definedName>
    <definedName name="BillDets742_PC_COM_TY">#REF!</definedName>
    <definedName name="BillDets742_PC_RES_TY">#REF!</definedName>
    <definedName name="BillDets744_KW_TY">#REF!</definedName>
    <definedName name="BillDets744_KWH_BL1_2019P1">#REF!</definedName>
    <definedName name="BillDets744_KWH_BL1_2019P2">#REF!</definedName>
    <definedName name="BillDets744_KWH_BL1_TY">#REF!</definedName>
    <definedName name="BillDets744_KWH_BL2_2019P1">#REF!</definedName>
    <definedName name="BillDets744_KWH_BL2_2019P2">#REF!</definedName>
    <definedName name="BillDets744_KWH_BL2_TY">#REF!</definedName>
    <definedName name="BillDets744_Loss_Adj_TY">#REF!</definedName>
    <definedName name="BillDetsInterdepartmentalKWH_2019P1">#REF!</definedName>
    <definedName name="BillDetsInterdepartmentalKWH_2019P2">#REF!</definedName>
    <definedName name="BillDetsInterdepartmentalKWH_TY">#REF!</definedName>
    <definedName name="Billed_Revenues_Dollars">#REF!</definedName>
    <definedName name="Billed_Sales__KWh">#REF!</definedName>
    <definedName name="Billing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LLS_BS">#REF!</definedName>
    <definedName name="Binputrusum">'[50]L Graph (Data)'!$A$97:$DS$109</definedName>
    <definedName name="binputsum">'[51]L Graph (Data)'!$A$19:$DS$29</definedName>
    <definedName name="binputsumru">'[62]L Graph (Data)'!$A$91:$DS$105</definedName>
    <definedName name="binputvol">'[62]L Graph (Data)'!$A$21:$DS$34</definedName>
    <definedName name="Bio_Flora">#REF!</definedName>
    <definedName name="BK_DEPR">#REF!</definedName>
    <definedName name="BkDep1">#REF!</definedName>
    <definedName name="BkDep2">#REF!</definedName>
    <definedName name="blah" hidden="1">{#N/A,#N/A,TRUE,"RESULTS";#N/A,#N/A,TRUE,"REV REQUIRE";#N/A,#N/A,TRUE,"RATEBASE";#N/A,#N/A,TRUE,"LEVELIZED"}</definedName>
    <definedName name="BLANK">#REF!</definedName>
    <definedName name="BLANK_ACCOUNT">#REF!</definedName>
    <definedName name="BLANK_ROW">#REF!</definedName>
    <definedName name="Blended_Energy">#REF!</definedName>
    <definedName name="BLIFE">#REF!</definedName>
    <definedName name="blip" localSheetId="0" hidden="1">{"'Server Configuration'!$A$1:$DB$281"}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nHideRow">IF(SUM(ABS(IF(ISERROR(#REF!),0,IF(ISTEXT(#REF!),0,#REF!))))&gt;0.00001,1,TRUE)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LPB1" hidden="1">#REF!</definedName>
    <definedName name="BLPB2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">#REF!</definedName>
    <definedName name="blue" hidden="1">{#N/A,#N/A,FALSE,"Historical";#N/A,#N/A,FALSE,"EPS-Purchase";#N/A,#N/A,FALSE,"EPS-Pool";#N/A,#N/A,FALSE,"DCF";"Market Share",#N/A,FALSE,"Revenue";"Revenue",#N/A,FALSE,"Revenue"}</definedName>
    <definedName name="BM_RET">#REF!</definedName>
    <definedName name="BMGHIndex">"O"</definedName>
    <definedName name="BMSGRADE">[63]Assumptions!$J$8:$J$21</definedName>
    <definedName name="BMSLBR">#REF!</definedName>
    <definedName name="bn" hidden="1">#REF!</definedName>
    <definedName name="bnkj" hidden="1">{#N/A,#N/A,FALSE,"output";#N/A,#N/A,FALSE,"contrib";#N/A,#N/A,FALSE,"profile";#N/A,#N/A,FALSE,"comps"}</definedName>
    <definedName name="BOARDER12">#REF!</definedName>
    <definedName name="BOARDER34">#REF!</definedName>
    <definedName name="BOARDER56">#REF!</definedName>
    <definedName name="BOARDER78">#REF!</definedName>
    <definedName name="BOB">#REF!</definedName>
    <definedName name="BOE_or_MCFE_SWITCH">#REF!</definedName>
    <definedName name="boecc00">#REF!</definedName>
    <definedName name="boecc97">#REF!</definedName>
    <definedName name="boecc98">#REF!</definedName>
    <definedName name="boecc99">#REF!</definedName>
    <definedName name="boedda00">#REF!</definedName>
    <definedName name="boedda97">#REF!</definedName>
    <definedName name="boedda98">#REF!</definedName>
    <definedName name="boedda99">#REF!</definedName>
    <definedName name="boefc00">#REF!</definedName>
    <definedName name="boefc97">#REF!</definedName>
    <definedName name="boefc98">#REF!</definedName>
    <definedName name="boefc99">#REF!</definedName>
    <definedName name="boega00">#REF!</definedName>
    <definedName name="boega97">#REF!</definedName>
    <definedName name="boega98">#REF!</definedName>
    <definedName name="boega99">#REF!</definedName>
    <definedName name="boeocf00">#REF!</definedName>
    <definedName name="boeocf01">#REF!</definedName>
    <definedName name="boeocf02">#REF!</definedName>
    <definedName name="boeocf97">#REF!</definedName>
    <definedName name="boeocf98">#REF!</definedName>
    <definedName name="boeocf99">#REF!</definedName>
    <definedName name="boeom00">#REF!</definedName>
    <definedName name="boeom97">#REF!</definedName>
    <definedName name="boeom98">#REF!</definedName>
    <definedName name="boeom99">#REF!</definedName>
    <definedName name="boepc00">#REF!</definedName>
    <definedName name="boepc97">#REF!</definedName>
    <definedName name="boepc98">#REF!</definedName>
    <definedName name="boepc99">#REF!</definedName>
    <definedName name="boeprod00">#REF!</definedName>
    <definedName name="boeprod01">#REF!</definedName>
    <definedName name="boeprod02">#REF!</definedName>
    <definedName name="boeprod98">#REF!</definedName>
    <definedName name="boeprod99">#REF!</definedName>
    <definedName name="boerev00">#REF!</definedName>
    <definedName name="boerev01">#REF!</definedName>
    <definedName name="boerev02">#REF!</definedName>
    <definedName name="boerev97">#REF!</definedName>
    <definedName name="boerev98">#REF!</definedName>
    <definedName name="boerev99">#REF!</definedName>
    <definedName name="boerse" hidden="1">{"standalone1",#N/A,FALSE,"DCFBase";"standalone2",#N/A,FALSE,"DCFBase"}</definedName>
    <definedName name="bond">#REF!</definedName>
    <definedName name="Bond_Transactions">#REF!</definedName>
    <definedName name="bonus">'[64]Variable Assumptions'!$B$21</definedName>
    <definedName name="BonusRate">#REF!</definedName>
    <definedName name="BOOK1">'[36]COH Changes'!#REF!</definedName>
    <definedName name="BOOK2">#REF!</definedName>
    <definedName name="BOOK3">'[36]COH Changes'!#REF!</definedName>
    <definedName name="BOOK4">'[36]COH Changes'!#REF!</definedName>
    <definedName name="BOOK5">'[36]COH Changes'!#REF!</definedName>
    <definedName name="BOOK6">'[36]COH Changes'!#REF!</definedName>
    <definedName name="BOOK7">[36]CGV!#REF!</definedName>
    <definedName name="BookCap">#REF!</definedName>
    <definedName name="BookDepnLife">#REF!</definedName>
    <definedName name="BookDepnPcnt">#REF!</definedName>
    <definedName name="BookLife">#REF!</definedName>
    <definedName name="BookLife_byYear">#REF!</definedName>
    <definedName name="BookLifeDep_byYear">#REF!</definedName>
    <definedName name="BookTotalDebt">#REF!</definedName>
    <definedName name="BookType">1</definedName>
    <definedName name="BookValue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RENTRY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[36]BSG!#REF!</definedName>
    <definedName name="BREAK1">[36]BSG!#REF!</definedName>
    <definedName name="BREAK2">[36]BSG!#REF!</definedName>
    <definedName name="BREAK3">[36]BSG!#REF!</definedName>
    <definedName name="BREAK4">[36]BSG!#REF!</definedName>
    <definedName name="BREAK5">[36]BSG!#REF!</definedName>
    <definedName name="BROCK_OUT">#REF!</definedName>
    <definedName name="BROCKTON">#REF!</definedName>
    <definedName name="bruce" hidden="1">{#N/A,#N/A,FALSE,"F96AOP3";#N/A,#N/A,FALSE,"summary"}</definedName>
    <definedName name="BS">#REF!</definedName>
    <definedName name="BS_A">#REF!</definedName>
    <definedName name="BS_Begin">#REF!</definedName>
    <definedName name="BS_Break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En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_T">#REF!</definedName>
    <definedName name="BSANAL">#REF!</definedName>
    <definedName name="BSLRetrieval">#REF!</definedName>
    <definedName name="BSMethod">2</definedName>
    <definedName name="BSRollForward">#REF!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[65]Input!$B$11</definedName>
    <definedName name="BTURATIO">#REF!</definedName>
    <definedName name="bu_name">'[64]Variable Assumptions'!$A$1</definedName>
    <definedName name="BUD_H">#REF!</definedName>
    <definedName name="BUD_HS">#REF!</definedName>
    <definedName name="BUD_ROY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'[66]Dec Monthly Update_5&amp;7'!#REF!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>#REF!</definedName>
    <definedName name="Budget_Detail">'[67]Brocton Bud'!$A$1:$O$236='[67]Spr Budget'!$A$1:$O$235='[67]Lawrence Bud'!#REF!='[67]NH Budget'!#REF!='[67]Maine Budget'!#REF!</definedName>
    <definedName name="Budget_year_definition_table">#REF!</definedName>
    <definedName name="BUDGET_YTD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Group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RGID1">#REF!</definedName>
    <definedName name="BUDGETORGNAME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budsales">'[68]BUD SALES'!$A$4:$D$57</definedName>
    <definedName name="budsalesdata">'[68]BUD SALES'!$E$4:$S$57</definedName>
    <definedName name="Budvar">#REF!</definedName>
    <definedName name="BuildCost">#REF!</definedName>
    <definedName name="bulllshit">#REF!</definedName>
    <definedName name="bullshit">'[69]01 EXTENSION'!$A$6:$F$97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>#REF!</definedName>
    <definedName name="BUName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INESS_UNI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V">#REF!</definedName>
    <definedName name="bxc" hidden="1">{"orixcsc",#N/A,FALSE,"ORIX CSC";"orixcsc2",#N/A,FALSE,"ORIX CSC"}</definedName>
    <definedName name="By_Summary_Ledger">#REF!</definedName>
    <definedName name="by_Year">#REF!</definedName>
    <definedName name="ByTower">#REF!</definedName>
    <definedName name="c.LTMYear" hidden="1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ble" hidden="1">{#N/A,#N/A,FALSE,"Operations";#N/A,#N/A,FALSE,"Financials"}</definedName>
    <definedName name="Cable2" hidden="1">{#N/A,#N/A,FALSE,"Operations";#N/A,#N/A,FALSE,"Financials"}</definedName>
    <definedName name="cad">#REF!</definedName>
    <definedName name="CAGR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EXT">#REF!</definedName>
    <definedName name="CAGRTrig">#REF!</definedName>
    <definedName name="CAGRTrigger">#REF!</definedName>
    <definedName name="CALC_C03">#REF!</definedName>
    <definedName name="CALC_C04">#REF!</definedName>
    <definedName name="CALC_C09">#REF!</definedName>
    <definedName name="CALC_LRG">#REF!</definedName>
    <definedName name="CALC_XLG">#REF!</definedName>
    <definedName name="calculation">#REF!</definedName>
    <definedName name="Calculation_of_rates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>#REF!</definedName>
    <definedName name="CALENDAR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IFORNIA" hidden="1">"AS2DocumentBrowse"</definedName>
    <definedName name="CalPE1">#REF!</definedName>
    <definedName name="CalPE2">#REF!</definedName>
    <definedName name="CalPE3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cel2" hidden="1">{"PNLProjDL",#N/A,FALSE,"PROJCO";"PNLParDL",#N/A,FALSE,"Parent"}</definedName>
    <definedName name="CANDIHide">#REF!</definedName>
    <definedName name="CanUpdate">#REF!</definedName>
    <definedName name="cap">#REF!</definedName>
    <definedName name="CAP_BS_WKST">#REF!</definedName>
    <definedName name="Cap_Lease_Oth_Layers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">#REF!</definedName>
    <definedName name="capacity_Factor_table">#REF!</definedName>
    <definedName name="Capacity_Filing_Total">#REF!</definedName>
    <definedName name="CapacityCol">3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Col">38</definedName>
    <definedName name="CapCosts_month2">#REF!</definedName>
    <definedName name="CapCostVAriance">#REF!</definedName>
    <definedName name="CapEx">#REF!</definedName>
    <definedName name="Capex_All">#REF!</definedName>
    <definedName name="Capex_Case">#REF!</definedName>
    <definedName name="CAPEX_Fossil">#REF!</definedName>
    <definedName name="CAPEXest">#REF!</definedName>
    <definedName name="CapExMargin">#REF!</definedName>
    <definedName name="CapF1">#REF!</definedName>
    <definedName name="CapF2">#REF!</definedName>
    <definedName name="CapIntExp">#REF!</definedName>
    <definedName name="CAPITAL">#REF!</definedName>
    <definedName name="Capital_Expenditures">#REF!</definedName>
    <definedName name="Capital_Structure">#REF!</definedName>
    <definedName name="CapitalFlag734">#REF!</definedName>
    <definedName name="CapitalGainsTaxRate">#REF!</definedName>
    <definedName name="capitalization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italModel">#REF!</definedName>
    <definedName name="CAPMeteredVol">#REF!</definedName>
    <definedName name="CapMW">#REF!</definedName>
    <definedName name="CappedCost">#REF!</definedName>
    <definedName name="CappedPeriod">#REF!</definedName>
    <definedName name="CappedVolume">#REF!</definedName>
    <definedName name="CapPlan">#REF!</definedName>
    <definedName name="CapPmt1">#REF!</definedName>
    <definedName name="CapPmt2">#REF!</definedName>
    <definedName name="CapRate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ABLE">#REF!</definedName>
    <definedName name="CAPTIVE_INS">#REF!</definedName>
    <definedName name="CAPtype">#REF!</definedName>
    <definedName name="Cargill_C">#REF!</definedName>
    <definedName name="Carriers">#REF!</definedName>
    <definedName name="CASCADE">#REF!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'[70]INPUT MISC'!$A$7</definedName>
    <definedName name="Case_No">#REF!</definedName>
    <definedName name="Case_No.">#REF!</definedName>
    <definedName name="Case1">#REF!</definedName>
    <definedName name="Case2">#REF!</definedName>
    <definedName name="caseII">#REF!</definedName>
    <definedName name="CaseList">#REF!</definedName>
    <definedName name="CaseName">#REF!</definedName>
    <definedName name="CaseYear1">#REF!</definedName>
    <definedName name="CASH">#REF!</definedName>
    <definedName name="Cash_and_Cash_Equiv_Layers">#REF!</definedName>
    <definedName name="Cash_Construction">#REF!</definedName>
    <definedName name="Cash_Construction_Total">#REF!</definedName>
    <definedName name="Cash_Flow">#REF!</definedName>
    <definedName name="Cash_Flow_Statement">#REF!</definedName>
    <definedName name="Cash_From_Operations">#REF!</definedName>
    <definedName name="Cash_Investments_Layers">#REF!</definedName>
    <definedName name="Cash_Sweep">#REF!</definedName>
    <definedName name="Cash_Taxes_Layers">#REF!</definedName>
    <definedName name="CashAllocDate1">#REF!</definedName>
    <definedName name="CashAllocDate2">#REF!</definedName>
    <definedName name="CashAllocDate3">#REF!</definedName>
    <definedName name="cashflipdate">#REF!</definedName>
    <definedName name="Cashflow">#REF!</definedName>
    <definedName name="cashflow1">#REF!</definedName>
    <definedName name="CASHFLOW10Q">#REF!</definedName>
    <definedName name="CashMarketableSec">#REF!</definedName>
    <definedName name="CashPct1">#REF!</definedName>
    <definedName name="CashPct2">#REF!</definedName>
    <definedName name="CashPct3">#REF!</definedName>
    <definedName name="CashPct4">#REF!</definedName>
    <definedName name="CASHPORT">#REF!</definedName>
    <definedName name="CASHPORT1">#REF!</definedName>
    <definedName name="CASHPORT2">#REF!</definedName>
    <definedName name="CASHPORT3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" hidden="1">{#N/A,#N/A,FALSE,"Taxblinc";#N/A,#N/A,FALSE,"Rsvsacls"}</definedName>
    <definedName name="Categories">#REF!</definedName>
    <definedName name="Category">#REF!</definedName>
    <definedName name="catey" hidden="1">{#N/A,#N/A,FALSE,"F96AOP3";#N/A,#N/A,FALSE,"summary"}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>-1770210276</definedName>
    <definedName name="CC">'[39]2000FASB'!#REF!</definedName>
    <definedName name="CC_TST">#REF!</definedName>
    <definedName name="ccc" hidden="1">{"ISP1Y1",#N/A,TRUE,"Template";"ISP2Y1",#N/A,TRUE,"Template";"BSY1",#N/A,TRUE,"Template";"ICFY1",#N/A,TRUE,"Template";"TPY1",#N/A,TRUE,"Template";"CtrlY1",#N/A,TRUE,"Template"}</definedName>
    <definedName name="cccc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hidden="1">{"SourcesUses",#N/A,TRUE,#N/A;"TransOverview",#N/A,TRUE,"CFMODEL"}</definedName>
    <definedName name="ccccccccccccccc" hidden="1">{"SourcesUses",#N/A,TRUE,"FundsFlow";"TransOverview",#N/A,TRUE,"FundsFlow"}</definedName>
    <definedName name="CCCfeeadj">'[51]L Graph (Data)'!$A$410:$DS$457</definedName>
    <definedName name="CCChart">#REF!</definedName>
    <definedName name="CCCvoladj">'[51]L Graph (Data)'!$A$359:$DS$406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">#REF!</definedName>
    <definedName name="CE___Bond_Debt_DataTable">#REF!</definedName>
    <definedName name="CE___BS_DataTable">#REF!</definedName>
    <definedName name="CE_EAI">#REF!</definedName>
    <definedName name="CE_EGSI">#REF!</definedName>
    <definedName name="CE_ELI">#REF!</definedName>
    <definedName name="CE_EMI">#REF!</definedName>
    <definedName name="CE_ENOI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sus">#REF!</definedName>
    <definedName name="Central_Call_Handling_Charge">'[71]Router Configuration'!$S$1</definedName>
    <definedName name="Central_Only">#REF!</definedName>
    <definedName name="cert" hidden="1">{"fis.dbo.r1_datasum"}</definedName>
    <definedName name="cert1" hidden="1">{"fis.dbo.r1_datasum"}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FDRealloc">#REF!</definedName>
    <definedName name="cfthrtd" hidden="1">{"FUSAMedSum",#N/A,FALSE,"Med-Sum";#N/A,#N/A,FALSE,"Med-Fin";"FUSA",#N/A,FALSE,"Den-Sum";#N/A,#N/A,FALSE,"Den-Fin"}</definedName>
    <definedName name="CGC_Rank">#REF!</definedName>
    <definedName name="CGCRank">#REF!</definedName>
    <definedName name="cgdcq">#REF!</definedName>
    <definedName name="cgdsa">#REF!</definedName>
    <definedName name="cgscq">#REF!</definedName>
    <definedName name="CGT">#REF!</definedName>
    <definedName name="Ch.EnergyPrice">#REF!</definedName>
    <definedName name="CH_COS">#REF!</definedName>
    <definedName name="chance">[72]Sheet8!$L$2:$L$263</definedName>
    <definedName name="change">#REF!</definedName>
    <definedName name="ChangeRange" hidden="1">#N/A</definedName>
    <definedName name="Changes">#REF!</definedName>
    <definedName name="CHART">#REF!</definedName>
    <definedName name="chart2" hidden="1">{"test2",#N/A,TRUE,"Prices"}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RTOFACCOUNTSID1">#REF!</definedName>
    <definedName name="Charts">#REF!</definedName>
    <definedName name="ChasNPV">#REF!</definedName>
    <definedName name="CHECK">#REF!</definedName>
    <definedName name="CHECK_BAL">#REF!</definedName>
    <definedName name="CHECK_BLANK">#REF!</definedName>
    <definedName name="CHECK_CELLS">#REF!</definedName>
    <definedName name="Check1">#REF!</definedName>
    <definedName name="CheckDataCol_49">#REF!</definedName>
    <definedName name="CheckMonth">#REF!</definedName>
    <definedName name="CheckMonth1">#REF!</definedName>
    <definedName name="CHECKREQUEST">#REF!</definedName>
    <definedName name="CHEL1">#REF!</definedName>
    <definedName name="CHEL2">#REF!</definedName>
    <definedName name="CHES_ANNUAL_BS">#REF!</definedName>
    <definedName name="CHES_ANNUAL_CF">#REF!</definedName>
    <definedName name="CHES_ANNUAL_IS">#REF!</definedName>
    <definedName name="ChesRate">#REF!</definedName>
    <definedName name="chgdept">#REF!</definedName>
    <definedName name="chik" hidden="1">{#N/A,#N/A,FALSE,"Summary";#N/A,#N/A,FALSE,"1991";#N/A,#N/A,FALSE,"91 AMT";#N/A,#N/A,FALSE,"1992";#N/A,#N/A,FALSE,"92 AMT";#N/A,#N/A,FALSE,"1993";#N/A,#N/A,FALSE,"93 AMT"}</definedName>
    <definedName name="ChKYMin">#REF!</definedName>
    <definedName name="ChKYPl">#REF!</definedName>
    <definedName name="ChOHMin">#REF!</definedName>
    <definedName name="ChOHPl">#REF!</definedName>
    <definedName name="Choices_Wrapper">#REF!</definedName>
    <definedName name="ChoiceWriteOffDollars">#REF!</definedName>
    <definedName name="ChoiceWriteOffMonth">#REF!</definedName>
    <definedName name="CHOOSE_THE_CO._NO.">#REF!</definedName>
    <definedName name="choose13">#REF!</definedName>
    <definedName name="cHoursPerDay">24</definedName>
    <definedName name="cHoursPerYear">365*24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tAnthem_1xAxis">OFFSET(INDEX(#REF!,MATCH(1,#REF!,0),2),0,0,COUNTIF(#REF!,1),1)</definedName>
    <definedName name="chtAnthem_2Pmpm">OFFSET(INDEX(#REF!,MATCH(1,#REF!,0),3),0,0,COUNTIF(#REF!,1),1)</definedName>
    <definedName name="chtAnthem_3Pmpm">OFFSET(INDEX(#REF!,MATCH(1,#REF!,0),4),0,0,COUNTIF(#REF!,1),1)</definedName>
    <definedName name="chtAnthMed_2MedRx">OFFSET(INDEX(#REF!,MATCH(1,#REF!,0),5),0,0,COUNTIF(#REF!,1),1)</definedName>
    <definedName name="chtAnthMed_3MedRx">OFFSET(INDEX(#REF!,MATCH(1,#REF!,0),6),0,0,COUNTIF(#REF!,1),1)</definedName>
    <definedName name="chtAnthMed_4MedRx">OFFSET(INDEX(#REF!,MATCH(1,#REF!,0),7),0,0,COUNTIF(#REF!,1),1)</definedName>
    <definedName name="chtAultCare_1xAxis">OFFSET(INDEX(#REF!,MATCH(1,#REF!,0),2),0,0,COUNTIF(#REF!,1),1)</definedName>
    <definedName name="chtAultCare_2Pmpm">OFFSET(INDEX(#REF!,MATCH(1,#REF!,0),3),0,0,COUNTIF(#REF!,1),1)</definedName>
    <definedName name="chtAultCare_3Pmpm">OFFSET(INDEX(#REF!,MATCH(1,#REF!,0),4),0,0,COUNTIF(#REF!,1),1)</definedName>
    <definedName name="chtAultMed_2MedRx">OFFSET(INDEX(#REF!,MATCH(1,#REF!,0),5),0,0,COUNTIF(#REF!,1),1)</definedName>
    <definedName name="chtAultMed_3MedRx">OFFSET(INDEX(#REF!,MATCH(1,#REF!,0),6),0,0,COUNTIF(#REF!,1),1)</definedName>
    <definedName name="chtAultMed_4MedRx">OFFSET(INDEX(#REF!,MATCH(1,#REF!,0),7),0,0,COUNTIF(#REF!,1),1)</definedName>
    <definedName name="chtB_1xAxis">OFFSET(INDEX(#REF!,MATCH(1,#REF!,0),2),0,0,COUNTIF(#REF!,1),1)</definedName>
    <definedName name="chtB_2Pmpm">OFFSET(INDEX(#REF!,MATCH(1,#REF!,0),3),0,0,COUNTIF(#REF!,1),1)</definedName>
    <definedName name="chtB_3Pmpm">OFFSET(INDEX(#REF!,MATCH(1,#REF!,0),4),0,0,COUNTIF(#REF!,1),1)</definedName>
    <definedName name="chtBFI_1xAxis">OFFSET(INDEX(#REF!,MATCH(1,#REF!,0),2),0,0,COUNTIF(#REF!,1),1)</definedName>
    <definedName name="chtBFI_2Tmk">OFFSET(INDEX(#REF!,MATCH(1,#REF!,0),3),0,0,COUNTIF(#REF!,1),1)</definedName>
    <definedName name="chtBFI_3RetFee">OFFSET(INDEX(#REF!,MATCH(1,#REF!,0),4),0,0,COUNTIF(#REF!,1),1)</definedName>
    <definedName name="chtBMed_2MedRx">OFFSET(INDEX(#REF!,MATCH(1,#REF!,0),5),0,0,COUNTIF(#REF!,1),1)</definedName>
    <definedName name="chtBMed_3MedRx">OFFSET(INDEX(#REF!,MATCH(1,#REF!,0),6),0,0,COUNTIF(#REF!,1),1)</definedName>
    <definedName name="chtBMed_4MedRx">OFFSET(INDEX(#REF!,MATCH(1,#REF!,0),7),0,0,COUNTIF(#REF!,1),1)</definedName>
    <definedName name="chtFI_1xAxis">OFFSET(INDEX(#REF!,MATCH(1,#REF!,0),2),0,0,COUNTIF(#REF!,1),1)</definedName>
    <definedName name="chtFI_2Tmk">OFFSET(INDEX(#REF!,MATCH(1,#REF!,0),3),0,0,COUNTIF(#REF!,1),1)</definedName>
    <definedName name="chtFI_3RetFee">OFFSET(INDEX(#REF!,MATCH(1,#REF!,0),4),0,0,COUNTIF(#REF!,1),1)</definedName>
    <definedName name="chtHumana_1xAxis">OFFSET(INDEX(#REF!,MATCH(1,#REF!,0),2),0,0,COUNTIF(#REF!,1),1)</definedName>
    <definedName name="chtHumana_2Tmk">OFFSET(INDEX(#REF!,MATCH(1,#REF!,0),3),0,0,COUNTIF(#REF!,1),1)</definedName>
    <definedName name="chtHumana_3RetFee">OFFSET(INDEX(#REF!,MATCH(1,#REF!,0),4),0,0,COUNTIF(#REF!,1),1)</definedName>
    <definedName name="chtNb_1xAxis">OFFSET(INDEX(#REF!,MATCH(1,#REF!,0),2),0,0,COUNTIF(#REF!,1),1)</definedName>
    <definedName name="chtNb_2Pmpm">OFFSET(INDEX(#REF!,MATCH(1,#REF!,0),3),0,0,COUNTIF(#REF!,1),1)</definedName>
    <definedName name="chtNb_3Pmpm">OFFSET(INDEX(#REF!,MATCH(1,#REF!,0),4),0,0,COUNTIF(#REF!,1),1)</definedName>
    <definedName name="chtNbFI_1xAxis">OFFSET(INDEX(#REF!,MATCH(1,#REF!,0),2),0,0,COUNTIF(#REF!,1),1)</definedName>
    <definedName name="chtNbFI_2Tmk">OFFSET(INDEX(#REF!,MATCH(1,#REF!,0),3),0,0,COUNTIF(#REF!,1),1)</definedName>
    <definedName name="chtNbFI_3RetFee">OFFSET(INDEX(#REF!,MATCH(1,#REF!,0),4),0,0,COUNTIF(#REF!,1),1)</definedName>
    <definedName name="chtNbMed_2MedRx">OFFSET(INDEX(#REF!,MATCH(1,#REF!,0),5),0,0,COUNTIF(#REF!,1),1)</definedName>
    <definedName name="chtNbMed_3MedRx">OFFSET(INDEX(#REF!,MATCH(1,#REF!,0),6),0,0,COUNTIF(#REF!,1),1)</definedName>
    <definedName name="chtNbMed_4MedRx">OFFSET(INDEX(#REF!,MATCH(1,#REF!,0),7),0,0,COUNTIF(#REF!,1),1)</definedName>
    <definedName name="chtPost_1xAxis">OFFSET(INDEX(#REF!,MATCH(1,#REF!,0),2),0,0,COUNTIF(#REF!,1),1)</definedName>
    <definedName name="chtPost_2Pmpm">OFFSET(INDEX(#REF!,MATCH(1,#REF!,0),3),0,0,COUNTIF(#REF!,1),1)</definedName>
    <definedName name="chtPost_3Pmpm">OFFSET(INDEX(#REF!,MATCH(1,#REF!,0),4),0,0,COUNTIF(#REF!,1),1)</definedName>
    <definedName name="chtPostMed_2MedRx">OFFSET(INDEX(#REF!,MATCH(1,#REF!,0),5),0,0,COUNTIF(#REF!,1),1)</definedName>
    <definedName name="chtPostMed_3MedRx">OFFSET(INDEX(#REF!,MATCH(1,#REF!,0),6),0,0,COUNTIF(#REF!,1),1)</definedName>
    <definedName name="chtPostMed_4MedRx">OFFSET(INDEX(#REF!,MATCH(1,#REF!,0),7),0,0,COUNTIF(#REF!,1),1)</definedName>
    <definedName name="chtPre_1xAxis">OFFSET(INDEX(#REF!,MATCH(1,#REF!,0),2),0,0,COUNTIF(#REF!,1),1)</definedName>
    <definedName name="chtPre_2Pmpm">OFFSET(INDEX(#REF!,MATCH(1,#REF!,0),3),0,0,COUNTIF(#REF!,1),1)</definedName>
    <definedName name="chtPre_3Pmpm">OFFSET(INDEX(#REF!,MATCH(1,#REF!,0),4),0,0,COUNTIF(#REF!,1),1)</definedName>
    <definedName name="chtPreMed_2MedRx">OFFSET(INDEX(#REF!,MATCH(1,#REF!,0),5),0,0,COUNTIF(#REF!,1),1)</definedName>
    <definedName name="chtPreMed_3MedRx">OFFSET(INDEX(#REF!,MATCH(1,#REF!,0),6),0,0,COUNTIF(#REF!,1),1)</definedName>
    <definedName name="chtPreMed_4MedRx">OFFSET(INDEX(#REF!,MATCH(1,#REF!,0),7),0,0,COUNTIF(#REF!,1),1)</definedName>
    <definedName name="chtSF_1xAxis">OFFSET(INDEX(#REF!,MATCH(1,#REF!,0),2),0,0,COUNTIF(#REF!,1),1)</definedName>
    <definedName name="chtSF_2Pmpm">OFFSET(INDEX(#REF!,MATCH(1,#REF!,0),3),0,0,COUNTIF(#REF!,1),1)</definedName>
    <definedName name="chtSF_3Pmpm">OFFSET(INDEX(#REF!,MATCH(1,#REF!,0),4),0,0,COUNTIF(#REF!,1),1)</definedName>
    <definedName name="chtSF_4Memb">OFFSET(INDEX(#REF!,MATCH(1,#REF!,0),8),0,0,COUNTIF(#REF!,1),1)</definedName>
    <definedName name="chtSF_5Memb">OFFSET(INDEX(#REF!,MATCH(1,#REF!,0),9),0,0,COUNTIF(#REF!,1),1)</definedName>
    <definedName name="chtSFMed_2MedRx">OFFSET(INDEX(#REF!,MATCH(1,#REF!,0),5),0,0,COUNTIF(#REF!,1),1)</definedName>
    <definedName name="chtSFMed_3MedRx">OFFSET(INDEX(#REF!,MATCH(1,#REF!,0),6),0,0,COUNTIF(#REF!,1),1)</definedName>
    <definedName name="chtSFMed_4MedRx">OFFSET(INDEX(#REF!,MATCH(1,#REF!,0),7),0,0,COUNTIF(#REF!,1),1)</definedName>
    <definedName name="chuck">#REF!</definedName>
    <definedName name="Churn">#REF!</definedName>
    <definedName name="CIN">#REF!</definedName>
    <definedName name="CInputChg">'[50]L Graph (Data)'!$A$41:$IV$56</definedName>
    <definedName name="Cinputvol">'[62]L Graph (Data)'!$A$38:$DS$51</definedName>
    <definedName name="CIP_Year">OFFSET(#REF!,0,0,COUNTA(#REF!)-1,1)</definedName>
    <definedName name="CIPAccrualYr1">#REF!</definedName>
    <definedName name="CIQWBGuid" hidden="1">"e5b7ed9b-a395-48cf-99a7-6d81d617a30e"</definedName>
    <definedName name="Circ">#REF!</definedName>
    <definedName name="Circ_Brkr">#REF!</definedName>
    <definedName name="circ2">#REF!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FedBud_A_List">#REF!</definedName>
    <definedName name="CKYIN">#REF!</definedName>
    <definedName name="claimsTable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ASSES">#N/A</definedName>
    <definedName name="ClearInfo">#REF!</definedName>
    <definedName name="Client_Deliverable">#REF!</definedName>
    <definedName name="Client_ID">#REF!</definedName>
    <definedName name="Client_Name">#REF!</definedName>
    <definedName name="CliffReport">#REF!</definedName>
    <definedName name="CLM">#REF!</definedName>
    <definedName name="ClosePrint">#REF!</definedName>
    <definedName name="ClosePrint2">#REF!</definedName>
    <definedName name="ClosePrintJBL">#REF!</definedName>
    <definedName name="ClosingDate">#REF!</definedName>
    <definedName name="ClosingMonth">#REF!</definedName>
    <definedName name="Closings_from_CWIP">#REF!</definedName>
    <definedName name="ClosingYear">#REF!</definedName>
    <definedName name="CLP">#REF!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lrInptfrEst">#REF!,#REF!,#REF!,#REF!,#REF!,#REF!,#REF!,#REF!,#REF!,#REF!,#REF!</definedName>
    <definedName name="CM">#REF!</definedName>
    <definedName name="CMA_Adj">#REF!</definedName>
    <definedName name="CMACTUAL">#REF!</definedName>
    <definedName name="CMBUDGET">#REF!</definedName>
    <definedName name="cMonthsPerQuarter">3</definedName>
    <definedName name="cMonthsPerYear">12</definedName>
    <definedName name="CMS___BS_DataTable">#REF!</definedName>
    <definedName name="CMS___Tax_Rpt_DataTable">#REF!</definedName>
    <definedName name="CNGCommodityRate">#REF!</definedName>
    <definedName name="CNGVarianceRat">#REF!</definedName>
    <definedName name="CO">#REF!</definedName>
    <definedName name="CO_PD_PAY_TAXES">#REF!</definedName>
    <definedName name="CO2Rate">#REF!</definedName>
    <definedName name="CO2Scenarios">#REF!</definedName>
    <definedName name="COA">[73]Chart!$B$2:$C$185</definedName>
    <definedName name="Coal_Annual_KU">#REF!</definedName>
    <definedName name="coal_hide_ku_01">#REF!</definedName>
    <definedName name="coal_hide_lge_01">#REF!</definedName>
    <definedName name="coal_ku_01">#REF!</definedName>
    <definedName name="Coal1">#REF!</definedName>
    <definedName name="Coal2">#REF!</definedName>
    <definedName name="Coal3">#REF!</definedName>
    <definedName name="COD">#REF!</definedName>
    <definedName name="cod_date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en_ClassPeak">#N/A</definedName>
    <definedName name="COGEN_Database">#REF!</definedName>
    <definedName name="CoGen_KWh">#N/A</definedName>
    <definedName name="CoGen_LngKey">(#REF!*10000)+(YEAR(#REF!)-1900)*100+MONTH(#REF!)</definedName>
    <definedName name="CoGen_NCD">#N/A</definedName>
    <definedName name="CoGen_SystemPeak">#N/A</definedName>
    <definedName name="CogOption">#REF!</definedName>
    <definedName name="CogRate">#REF!</definedName>
    <definedName name="CogRev">#REF!</definedName>
    <definedName name="COGS">#REF!</definedName>
    <definedName name="CogUsage">#REF!</definedName>
    <definedName name="Coincidence_Factor">#REF!</definedName>
    <definedName name="col">#REF!</definedName>
    <definedName name="Col_Find">#REF!</definedName>
    <definedName name="COL1cap">#REF!</definedName>
    <definedName name="COL2cap">#REF!</definedName>
    <definedName name="Collapse_Level">#REF!</definedName>
    <definedName name="COLLECTION_LAG">#REF!</definedName>
    <definedName name="colspace">#REF!,#REF!,#REF!,#REF!,#REF!,#REF!</definedName>
    <definedName name="COLUMBIA_GAS_OF_OHIO__INC.">#REF!</definedName>
    <definedName name="Column">[54]MATRIX!$B$3:$B$138</definedName>
    <definedName name="COLUMN1">#REF!</definedName>
    <definedName name="COLUMN2">#REF!</definedName>
    <definedName name="column3d">#N/A</definedName>
    <definedName name="ColumnAttributes1">#REF!</definedName>
    <definedName name="ColumnHeadings1">#REF!</definedName>
    <definedName name="ColumnIndexNumbers">#REF!</definedName>
    <definedName name="COLUMNS">#REF!</definedName>
    <definedName name="COMB">#REF!</definedName>
    <definedName name="COMBBS">#REF!</definedName>
    <definedName name="COMBINE">[57]A!#REF!</definedName>
    <definedName name="COMBINST">#REF!</definedName>
    <definedName name="COMBLBR">#REF!</definedName>
    <definedName name="combo">#REF!</definedName>
    <definedName name="ComDivPaid">#REF!</definedName>
    <definedName name="COMMA">#REF!</definedName>
    <definedName name="comma1">#REF!</definedName>
    <definedName name="COMMA2">#REF!</definedName>
    <definedName name="comma4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issions_fp">#REF!</definedName>
    <definedName name="commissions_GS">#REF!</definedName>
    <definedName name="Commodity">#REF!</definedName>
    <definedName name="CommodityVariance">#REF!</definedName>
    <definedName name="common">#REF!</definedName>
    <definedName name="Common_Mo_PensionTab">#REF!</definedName>
    <definedName name="Common_Stock_Dividend_Layers">#REF!</definedName>
    <definedName name="Common_Stock_Dividends_Paid">#REF!</definedName>
    <definedName name="Common_Stock_Dividends_Paid_notax">#REF!</definedName>
    <definedName name="Common_Stock_Dividends_Received">#REF!</definedName>
    <definedName name="Common_Stock_Layers">#REF!</definedName>
    <definedName name="CommonEquity">#REF!</definedName>
    <definedName name="commonr">#REF!</definedName>
    <definedName name="CommResTbl">#REF!</definedName>
    <definedName name="Comp">#REF!</definedName>
    <definedName name="Comp_1">#REF!</definedName>
    <definedName name="Comp_1_In">#REF!</definedName>
    <definedName name="Comp_2">#REF!</definedName>
    <definedName name="Comp_2_In">#REF!</definedName>
    <definedName name="comp1" hidden="1">{#N/A,#N/A,FALSE,"ACT CS";#N/A,#N/A,FALSE,"FISH";#N/A,#N/A,FALSE,"Cans";#N/A,#N/A,FALSE,"DAYS"}</definedName>
    <definedName name="CompACEData">#REF!</definedName>
    <definedName name="Companies">#REF!</definedName>
    <definedName name="Company">[74]Var!$C$10</definedName>
    <definedName name="Company_Def">#REF!</definedName>
    <definedName name="Company_Eff_Tax_Rate">#REF!</definedName>
    <definedName name="Company_Group">#REF!</definedName>
    <definedName name="Company_Listing">#REF!</definedName>
    <definedName name="Company_Name">#REF!</definedName>
    <definedName name="CompanyCodeMaster">#REF!</definedName>
    <definedName name="CompanyName">'[15]Title Page'!$A$22</definedName>
    <definedName name="CompanyTextLen">#REF!</definedName>
    <definedName name="Comparable" hidden="1">{"First Page",#N/A,FALSE,"Surfactants LBO";"Second Page",#N/A,FALSE,"Surfactants LBO"}</definedName>
    <definedName name="COMPARE">'[36]COH Changes'!#REF!</definedName>
    <definedName name="COMPARE1">#REF!</definedName>
    <definedName name="COMPARE2">'[36]COH Changes'!#REF!</definedName>
    <definedName name="COMPARE3">'[36]COH Changes'!#REF!</definedName>
    <definedName name="COMPARE4">'[36]COH Changes'!#REF!</definedName>
    <definedName name="COMPARE5">'[36]COH Changes'!#REF!</definedName>
    <definedName name="CompCodeCompGroupTbl">#REF!</definedName>
    <definedName name="CompCurr">#REF!</definedName>
    <definedName name="CompDebtCap">#REF!</definedName>
    <definedName name="CompetitiveRevenuePlant2">#REF!</definedName>
    <definedName name="CompetitiveRevenuePlant7">#REF!</definedName>
    <definedName name="CompGroupCompCodeTbl">#REF!</definedName>
    <definedName name="compinput">#REF!,#REF!,#REF!,#REF!,#REF!,#REF!,#REF!,#REF!,#REF!</definedName>
    <definedName name="compinput2">#REF!,#REF!,#REF!,#REF!,#REF!,#REF!</definedName>
    <definedName name="compinput3">#REF!,#REF!,#REF!,#REF!</definedName>
    <definedName name="Completed">#REF!</definedName>
    <definedName name="COMPLEX">#REF!</definedName>
    <definedName name="compliance">#REF!</definedName>
    <definedName name="CompNam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PS">#REF!</definedName>
    <definedName name="CompTaxRate">#REF!</definedName>
    <definedName name="CompTrig">#REF!</definedName>
    <definedName name="COMRANGE">#REF!</definedName>
    <definedName name="COMROWS">#REF!</definedName>
    <definedName name="coname">[48]Sch1!$A$2</definedName>
    <definedName name="Concatenate">#REF!</definedName>
    <definedName name="CONCDATABASE">#REF!</definedName>
    <definedName name="ConcreteHide">#REF!</definedName>
    <definedName name="ConditionCol">39</definedName>
    <definedName name="confused" hidden="1">{"BS",#N/A,FALSE,"NGC";"PL",#N/A,FALSE,"NGC";"CF",#N/A,FALSE,"NGC"}</definedName>
    <definedName name="CONLBR">#REF!</definedName>
    <definedName name="CONNECTSTRING1">#REF!</definedName>
    <definedName name="CONOCO">#REF!</definedName>
    <definedName name="CONS_LEFT">[75]Upload!#REF!</definedName>
    <definedName name="CONS_TOP">[75]Upload!#REF!</definedName>
    <definedName name="ConsEarnings">#REF!</definedName>
    <definedName name="CONSINST">#REF!</definedName>
    <definedName name="CONSOLIDATED">[75]Upload!#REF!</definedName>
    <definedName name="CONST">#REF!</definedName>
    <definedName name="Constr___AFUDC___LLBU">#REF!</definedName>
    <definedName name="Constr___Budget_Proj">#REF!</definedName>
    <definedName name="Constr___Plant_Acct___Generic_Proj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[76]Contingency!$B$17:$I$17</definedName>
    <definedName name="Contra_Header">#REF!</definedName>
    <definedName name="ContractSize">#REF!</definedName>
    <definedName name="CONV">#REF!</definedName>
    <definedName name="Conv_Factor_OthRev">#REF!</definedName>
    <definedName name="Conv_Factor_Taxes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rsionPremium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hidden="1">{#N/A,#N/A,TRUE,"Pro Forma";#N/A,#N/A,TRUE,"PF_Bal";#N/A,#N/A,TRUE,"PF_INC";#N/A,#N/A,TRUE,"CBE";#N/A,#N/A,TRUE,"SWK"}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>'[36]COH Changes'!#REF!</definedName>
    <definedName name="copy2" hidden="1">{"condensate",#N/A,FALSE,"CNTRYTYPE"}</definedName>
    <definedName name="CopyBack">#REF!</definedName>
    <definedName name="CopyFrom">#REF!</definedName>
    <definedName name="CopyRange">#REF!</definedName>
    <definedName name="COPYROW">#REF!</definedName>
    <definedName name="CORP">#REF!</definedName>
    <definedName name="CorpGainTaxRate">#REF!</definedName>
    <definedName name="CORPORATE">#REF!</definedName>
    <definedName name="CORPTAX_DATAMAPDEFINITIONS_DataMap_1" hidden="1">#REF!</definedName>
    <definedName name="CorptaxPOV_Payables__Header">#REF!</definedName>
    <definedName name="Cortez">#REF!</definedName>
    <definedName name="cos" hidden="1">{"'Feb 99'!$A$1:$G$30"}</definedName>
    <definedName name="cost">#REF!</definedName>
    <definedName name="Cost_481">#REF!</definedName>
    <definedName name="Cost_of_Equity">0.13</definedName>
    <definedName name="Cost_of_Removal">#REF!</definedName>
    <definedName name="Cost_of_Service_and_Revenue_Deficiency_Summary">#REF!</definedName>
    <definedName name="Cost2">#REF!</definedName>
    <definedName name="COST93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OfDebt">#REF!</definedName>
    <definedName name="COSTS">#REF!</definedName>
    <definedName name="Costs_Outside_Services_Total">#REF!</definedName>
    <definedName name="coststart">#REF!</definedName>
    <definedName name="cosw" hidden="1">{"'Feb 99'!$A$1:$G$30"}</definedName>
    <definedName name="counter">#REF!</definedName>
    <definedName name="Country">#REF!</definedName>
    <definedName name="CountryIndexTable">#REF!</definedName>
    <definedName name="CountryNameNative">#REF!</definedName>
    <definedName name="COUNTY">#REF!</definedName>
    <definedName name="CountyTable">[45]Tapes1st!#REF!</definedName>
    <definedName name="CouponRate">#REF!</definedName>
    <definedName name="Cov_Lev">#REF!</definedName>
    <definedName name="Cov_LevCurrency">#REF!</definedName>
    <definedName name="Cov_Lever">#REF!</definedName>
    <definedName name="COVEPOINT">#REF!</definedName>
    <definedName name="COVER">#REF!</definedName>
    <definedName name="CoverDate">[74]Cover!$C$5</definedName>
    <definedName name="CovLevExchangeRate">#REF!</definedName>
    <definedName name="cox" hidden="1">{#N/A,#N/A,FALSE,"Time Warner";#N/A,#N/A,FALSE,"Entertainment Group";#N/A,#N/A,FALSE,"EBITDA";#N/A,#N/A,FALSE,"Notes"}</definedName>
    <definedName name="CP">#REF!</definedName>
    <definedName name="CP_1">#N/A</definedName>
    <definedName name="cp_dro">#REF!</definedName>
    <definedName name="CP_LngKey">CONCATENATE(#REF!,(YEAR(#REF!)-1900)*100+MONTH(#REF!))</definedName>
    <definedName name="CP_Name">#N/A</definedName>
    <definedName name="CP_PG1B">#REF!</definedName>
    <definedName name="cp_pg2">#REF!</definedName>
    <definedName name="cp_pg2b">#REF!</definedName>
    <definedName name="CP_PG3B">#REF!</definedName>
    <definedName name="CPA">#REF!</definedName>
    <definedName name="CPA_Fill" hidden="1">#REF!</definedName>
    <definedName name="CPG">#REF!</definedName>
    <definedName name="CPG_Co12">#REF!</definedName>
    <definedName name="CPG_rest">#REF!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>#REF!</definedName>
    <definedName name="CPK2X">#REF!</definedName>
    <definedName name="CPkW">#REF!</definedName>
    <definedName name="CPL_Active">#REF!</definedName>
    <definedName name="CPL_Base">#REF!</definedName>
    <definedName name="CPL_Inputs">#REF!</definedName>
    <definedName name="CPL_TXU">#REF!</definedName>
    <definedName name="CPLoad_LngKey">CONCATENATE(#REF!,(YEAR(#REF!)-1900)*100+MONTH(#REF!))</definedName>
    <definedName name="CPMETHOD">#REF!</definedName>
    <definedName name="CPUC_Cashflow_Summary_Table">#REF!</definedName>
    <definedName name="CQTD_Lookup">#REF!</definedName>
    <definedName name="cQuartersPerYear">cMonthsPerYear/cMonthsPerQuarter</definedName>
    <definedName name="CR">#REF!</definedName>
    <definedName name="cr_p9_financial_package_q3_operhigh">#REF!</definedName>
    <definedName name="CR_RANGE">'[77]27a'!#REF!</definedName>
    <definedName name="crap" hidden="1">#REF!</definedName>
    <definedName name="CREATEGRAPH1">#REF!</definedName>
    <definedName name="CREATESUMMARYJNLS1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Cash">#REF!</definedName>
    <definedName name="CreditEBITDA">#REF!</definedName>
    <definedName name="CreditIntExp">#REF!</definedName>
    <definedName name="CreditMinInt">#REF!</definedName>
    <definedName name="CreditRes">#REF!</definedName>
    <definedName name="CREDITS">#REF!</definedName>
    <definedName name="CreditStats" hidden="1">#REF!</definedName>
    <definedName name="CreditTotalDebt">#REF!</definedName>
    <definedName name="CreditTotalPref">#REF!</definedName>
    <definedName name="Crete" hidden="1">{"Output1",#N/A,FALSE,"Output";"Ratios1",#N/A,FALSE,"Ratios"}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'[77]27a'!#REF!</definedName>
    <definedName name="Criteria_MI">'[77]27a'!#REF!</definedName>
    <definedName name="Criteria_mI2">'[3]RIP not used'!$A$3011:$H$3011</definedName>
    <definedName name="CRITERIACOLUMN1">#REF!</definedName>
    <definedName name="Criticality">#REF!</definedName>
    <definedName name="CRO" hidden="1">{"PaymentechMedSum",#N/A,FALSE,"Med-Sum";#N/A,#N/A,FALSE,"Med-Pay";"Pay",#N/A,FALSE,"Den-Sum";#N/A,#N/A,FALSE,"Den-Pay"}</definedName>
    <definedName name="CROD_S">#REF!</definedName>
    <definedName name="CROSS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C_a" hidden="1">{"orixcsc",#N/A,FALSE,"ORIX CSC";"orixcsc2",#N/A,FALSE,"ORIX CSC"}</definedName>
    <definedName name="cscb" hidden="1">{#N/A,#N/A,FALSE,"ORIX CSC"}</definedName>
    <definedName name="CSDCDS" hidden="1">#REF!</definedName>
    <definedName name="csDesignMode">1</definedName>
    <definedName name="CSTextLen">#REF!</definedName>
    <definedName name="CT" hidden="1">{#N/A,#N/A,FALSE,"Current Status";#N/A,#N/A,FALSE,"Graph 1";#N/A,#N/A,FALSE,"Graph 2";#N/A,#N/A,FALSE,"Graph 3"}</definedName>
    <definedName name="CTC">#REF!</definedName>
    <definedName name="CTY_ANNUAL">#REF!</definedName>
    <definedName name="cty_peak_sum">#REF!</definedName>
    <definedName name="Cum_Int">#REF!</definedName>
    <definedName name="Cum2015RevAdj">#REF!</definedName>
    <definedName name="Cum2016RevAdj">#REF!</definedName>
    <definedName name="Cum2017RevAdj">#REF!</definedName>
    <definedName name="CUMTD">#REF!</definedName>
    <definedName name="CumulativeDate">#REF!</definedName>
    <definedName name="CurBillMonth">#REF!</definedName>
    <definedName name="CURCONELE">#REF!</definedName>
    <definedName name="CURCONNG">#REF!</definedName>
    <definedName name="CurData">#REF!</definedName>
    <definedName name="CurDate">#REF!</definedName>
    <definedName name="CURDOLELE">#REF!</definedName>
    <definedName name="CURDOLNG">#REF!</definedName>
    <definedName name="CURMO">#REF!</definedName>
    <definedName name="CurMoAmt">#REF!</definedName>
    <definedName name="CURMONTH">#REF!</definedName>
    <definedName name="Curncy_Array">"{""EUR"",""GBP""}"</definedName>
    <definedName name="curr_cust_pmts">'[44]Payment Calculation'!$C$24</definedName>
    <definedName name="Curr_Deferred_Inc_Taxes_Layers">#REF!</definedName>
    <definedName name="Curr_Fed_Inc_Tax_Payable_Layers">#REF!</definedName>
    <definedName name="Curr_Mo_Amt">#REF!</definedName>
    <definedName name="Curr_Reg_Assets_Layers">#REF!</definedName>
    <definedName name="Curr_Reg_Liabilities_Layers">#REF!</definedName>
    <definedName name="CurrAnnual2">#REF!</definedName>
    <definedName name="CurrCase">#REF!</definedName>
    <definedName name="CurrDate">#REF!</definedName>
    <definedName name="Currency">#REF!</definedName>
    <definedName name="CurrEnroll">#REF!</definedName>
    <definedName name="current">#REF!</definedName>
    <definedName name="Current_Assets">#REF!</definedName>
    <definedName name="Current_Bills">#REF!</definedName>
    <definedName name="Current_Def_Assets_Layers">#REF!</definedName>
    <definedName name="current_expenditures">#REF!</definedName>
    <definedName name="Current_Liabilities">#REF!</definedName>
    <definedName name="current_month">#REF!</definedName>
    <definedName name="Current_Price">#REF!</definedName>
    <definedName name="Current_QTD">#REF!</definedName>
    <definedName name="current_start">#REF!</definedName>
    <definedName name="Current_Year">#REF!</definedName>
    <definedName name="Current_YTD">#REF!</definedName>
    <definedName name="CurrentAnnualBill">#REF!</definedName>
    <definedName name="CurrentAssets">#REF!</definedName>
    <definedName name="CurrentLiab">#REF!</definedName>
    <definedName name="CurrentME_InputTab">#REF!</definedName>
    <definedName name="CURRENTMONTH">#REF!</definedName>
    <definedName name="CurrentPrice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atio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">#REF!</definedName>
    <definedName name="CurrMo_GasStorTab">#REF!</definedName>
    <definedName name="CurrMo_InputTab">#REF!</definedName>
    <definedName name="CURRMO2">#REF!</definedName>
    <definedName name="CurrMoAmt">#REF!</definedName>
    <definedName name="CurrMonth">#REF!</definedName>
    <definedName name="CurrQtr_Input">#REF!</definedName>
    <definedName name="CURRREV">#REF!</definedName>
    <definedName name="CurrYr">0</definedName>
    <definedName name="CurrYr_Input">#REF!</definedName>
    <definedName name="cursource" hidden="1">"SQLServer"</definedName>
    <definedName name="CURYEAR">#REF!</definedName>
    <definedName name="CUST">#N/A</definedName>
    <definedName name="CUST_ACCT">#REF!</definedName>
    <definedName name="Cust_Count">#REF!</definedName>
    <definedName name="CUST_COUNTS">#REF!</definedName>
    <definedName name="CUST_NAME">#REF!</definedName>
    <definedName name="CUST1">#N/A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DEP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1">#REF!</definedName>
    <definedName name="CUSTOM2">#REF!</definedName>
    <definedName name="Customer_Charge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vb" hidden="1">{"toc1",#N/A,FALSE,"TOC";"cover",#N/A,FALSE,"Cover";"ts1",#N/A,FALSE,"Transaction Summary";"ei3",#N/A,FALSE,"Earnings Impact";"ad3",#N/A,FALSE,"accretion dilution"}</definedName>
    <definedName name="cvbn" hidden="1">{"MMERINO",#N/A,FALSE,"1) Income Statement (2)"}</definedName>
    <definedName name="cvc" hidden="1">{"cover",#N/A,TRUE,"Cover";"toc1",#N/A,TRUE,"TOC";"ts1",#N/A,TRUE,"Transaction Summary";"ei2",#N/A,TRUE,"Earnings Impact";"ad2",#N/A,TRUE,"accretion dilution"}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_Beg">#REF!</definedName>
    <definedName name="cwip_end">#REF!</definedName>
    <definedName name="CWIP_Percent">#REF!</definedName>
    <definedName name="CWIP_Total">#REF!</definedName>
    <definedName name="CWIP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CapersView." hidden="1">#REF!</definedName>
    <definedName name="Cwvu.GREY_ALL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wvu.WAT." hidden="1">#REF!</definedName>
    <definedName name="cxb" hidden="1">{#N/A,#N/A,FALSE,"Contribution Analysis"}</definedName>
    <definedName name="cxvbvcxb" hidden="1">#REF!</definedName>
    <definedName name="CYEPS1">#REF!</definedName>
    <definedName name="CYEPS2">#REF!</definedName>
    <definedName name="CYEPS3">#REF!</definedName>
    <definedName name="CYName">#REF!</definedName>
    <definedName name="CYPE1">#REF!</definedName>
    <definedName name="CYPE2">#REF!</definedName>
    <definedName name="CYPE3">#REF!</definedName>
    <definedName name="CYPMACTUAL">#REF!</definedName>
    <definedName name="CYPMYTDACTUAL">#REF!</definedName>
    <definedName name="CYPRMONACT">#REF!</definedName>
    <definedName name="CYR">'[36]COH Changes'!#REF!</definedName>
    <definedName name="CYR_DEP">[36]BSG!#REF!</definedName>
    <definedName name="CYR_P">[36]BSG!#REF!</definedName>
    <definedName name="CYTD_Lookup">#REF!</definedName>
    <definedName name="d">[78]Assumptions!$F$7</definedName>
    <definedName name="D._T._E._04_40">#REF!</definedName>
    <definedName name="D.CompTickarray">{"SPAL","00000117","Price","S&amp;P 500","I0003"}</definedName>
    <definedName name="D.Tickarray">{"wac","93439010","Price"}</definedName>
    <definedName name="D\" hidden="1">{#N/A,#N/A,FALSE,"R&amp;D Quick Calc";#N/A,#N/A,FALSE,"DOE Fee Schedule"}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[79]Assumptions!$J$14</definedName>
    <definedName name="d_1_CPGRest">[79]Assumptions!$J$18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[80]Assumptions!$D$17</definedName>
    <definedName name="d_BSNU">#REF!</definedName>
    <definedName name="d_BSSERP">#REF!</definedName>
    <definedName name="d_BSU">#REF!</definedName>
    <definedName name="d_CEG">#REF!</definedName>
    <definedName name="d_CPG">[79]Assumptions!$G$14</definedName>
    <definedName name="d_CPGRest">[79]Assumptions!$G$18</definedName>
    <definedName name="D_EAI">#REF!</definedName>
    <definedName name="D_EGSI">#REF!</definedName>
    <definedName name="D_EMI">#REF!</definedName>
    <definedName name="D_ENOI">#REF!</definedName>
    <definedName name="d_KOKU">[80]Assumptions!#REF!</definedName>
    <definedName name="d_KOKU_2">#REF!</definedName>
    <definedName name="d_KOKU_3">#REF!</definedName>
    <definedName name="d_KOKU2">#REF!</definedName>
    <definedName name="d_Ni">#REF!</definedName>
    <definedName name="d_Ni_SRP">[80]Assumptions!$D$15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[81]Assumptions!$D$18</definedName>
    <definedName name="d_Subs">[80]Assumptions!#REF!</definedName>
    <definedName name="d_Subs_3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 localSheetId="0">{"'Server Configuration'!$A$1:$DB$281"}</definedName>
    <definedName name="da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localSheetId="0" hidden="1">{#N/A,#N/A,FALSE,"Model";#N/A,#N/A,FALSE,"CapitalCosts"}</definedName>
    <definedName name="dad" hidden="1">{#N/A,#N/A,FALSE,"Model";#N/A,#N/A,FALSE,"CapitalCosts"}</definedName>
    <definedName name="dadadsa" hidden="1">{"'Feb 99'!$A$1:$G$30"}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>#REF!</definedName>
    <definedName name="dallas" hidden="1">{"FUSAMedSum",#N/A,FALSE,"Med-Sum";#N/A,#N/A,FALSE,"Med-Fin";"FUSA",#N/A,FALSE,"Den-Sum";#N/A,#N/A,FALSE,"Den-Fin"}</definedName>
    <definedName name="dascxz" hidden="1">{0,0,0,0;0,0,0,0;3.3376107877608E-308,0,0,0;1.24605833690651E-306,0,0,0;#VALUE!,0,0,#VALUE!}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h_Var">#REF!</definedName>
    <definedName name="Data">#REF!</definedName>
    <definedName name="Data.All">OFFSET([82]Data!$B$2,0,0,COUNTA([82]Data!$H$1:$H$65536),16)</definedName>
    <definedName name="Data.Dump" localSheetId="0">OFFSET([0]!Data.Top.Left,1,0)</definedName>
    <definedName name="Data.Dump">OFFSET([0]!Data.Top.Left,1,0)</definedName>
    <definedName name="DATA.GF">OFFSET('[82]Data-GF'!$B$2,0,0,COUNTA('[82]Data-GF'!$G$1:$G$65536),9)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2013">#REF!</definedName>
    <definedName name="Data_2015">#REF!</definedName>
    <definedName name="Data_Act_or_Est">#REF!</definedName>
    <definedName name="Data_Actual_or_Estimated">#REF!</definedName>
    <definedName name="Data_Date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_year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BASESTART">#REF!</definedName>
    <definedName name="DataBlock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ntry">#REF!</definedName>
    <definedName name="DataEstimateActuals">#REF!</definedName>
    <definedName name="DATAGRAPH">#REF!</definedName>
    <definedName name="DATAINST">#REF!</definedName>
    <definedName name="DATALINE">#REF!</definedName>
    <definedName name="DataRet">#REF!</definedName>
    <definedName name="DataRetFO">#REF!</definedName>
    <definedName name="datasheetrevsales" hidden="1">{#N/A,#N/A,FALSE,"Assessment";#N/A,#N/A,FALSE,"Staffing";#N/A,#N/A,FALSE,"Hires";#N/A,#N/A,FALSE,"Assumptions"}</definedName>
    <definedName name="DataThrough">#REF!</definedName>
    <definedName name="DATE">'[83]Sept YTD TB G'!#REF!</definedName>
    <definedName name="Date_634Billing">#REF!</definedName>
    <definedName name="Date_Array_Ann">#REF!</definedName>
    <definedName name="Date_Array_Mon">#REF!</definedName>
    <definedName name="Date_Forecast">#REF!</definedName>
    <definedName name="Date_FullName">#REF!</definedName>
    <definedName name="Date_PSQueryTab">#REF!</definedName>
    <definedName name="date_sets">#REF!</definedName>
    <definedName name="Date_Table">#REF!</definedName>
    <definedName name="Date_the_Proposed_Rate_is_Filed">#REF!</definedName>
    <definedName name="Date1">#REF!</definedName>
    <definedName name="Date2">#REF!</definedName>
    <definedName name="dateb">#REF!</definedName>
    <definedName name="DateCertain">[60]LOGO!$D$25</definedName>
    <definedName name="datef">#REF!</definedName>
    <definedName name="DateHeader">#REF!</definedName>
    <definedName name="DateInService">#REF!</definedName>
    <definedName name="DATEPAYABLE">#REF!</definedName>
    <definedName name="dates3">#REF!</definedName>
    <definedName name="DateTimeNow">#REF!</definedName>
    <definedName name="DateUpdated">#REF!</definedName>
    <definedName name="DAVE">'[34]E-2'!#REF!</definedName>
    <definedName name="DAWithoutCAGR">#REF!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1yr">#REF!</definedName>
    <definedName name="DaysInv">#REF!</definedName>
    <definedName name="DaysPay">#REF!</definedName>
    <definedName name="DaysRec">#REF!</definedName>
    <definedName name="DB">#REF!</definedName>
    <definedName name="DB.NumColumns">#N/A</definedName>
    <definedName name="DB.NumColumnsPriceOnly">#N/A</definedName>
    <definedName name="DB_CPK">#N/A</definedName>
    <definedName name="DB_CPK1">#REF!</definedName>
    <definedName name="DB_CPK2">#REF!</definedName>
    <definedName name="DB_CPK3">#REF!</definedName>
    <definedName name="DB_CUST">#N/A</definedName>
    <definedName name="DB_EGR">#N/A</definedName>
    <definedName name="DB_EGR1">#REF!</definedName>
    <definedName name="DB_EGR2">#REF!</definedName>
    <definedName name="DB_IMAX">#N/A</definedName>
    <definedName name="DB_NCPK">#N/A</definedName>
    <definedName name="DB_NCPK1">#REF!</definedName>
    <definedName name="DB_NCPK2">#REF!</definedName>
    <definedName name="DB_NCPK3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L">#REF!</definedName>
    <definedName name="DBNAME1">#REF!</definedName>
    <definedName name="dbpdt">#REF!</definedName>
    <definedName name="DBUSERNAME1">#REF!</definedName>
    <definedName name="DC">[47]Sch2!#REF!</definedName>
    <definedName name="DC_GRTX_Rt">#REF!</definedName>
    <definedName name="DC_Last_Retail_Filing">#REF!</definedName>
    <definedName name="DC_Lease">#REF!</definedName>
    <definedName name="DC_Lease_Payments">#REF!</definedName>
    <definedName name="DC_Maint">#REF!</definedName>
    <definedName name="DC_Maint_Contracts">#REF!</definedName>
    <definedName name="DC_Margin_Rt">#REF!</definedName>
    <definedName name="DC_Recovery">#REF!</definedName>
    <definedName name="DC_Software">#REF!</definedName>
    <definedName name="DC_Total_Software">#REF!</definedName>
    <definedName name="dcd" hidden="1">{#N/A,#N/A,FALSE,"RET00mst+Total"}</definedName>
    <definedName name="DCF">#REF!</definedName>
    <definedName name="dcf00">#REF!</definedName>
    <definedName name="dcfps00">#REF!</definedName>
    <definedName name="dcfps01">#REF!</definedName>
    <definedName name="dcfps02">#REF!</definedName>
    <definedName name="dcfps98">#REF!</definedName>
    <definedName name="dcfps99">#REF!</definedName>
    <definedName name="DCFTerminalGrowth">#REF!</definedName>
    <definedName name="DCHART4" hidden="1">#REF!</definedName>
    <definedName name="DCS">#REF!</definedName>
    <definedName name="DD">'[39]2000FASB'!#REF!</definedName>
    <definedName name="DD.">#REF!</definedName>
    <definedName name="DDD">#REF!</definedName>
    <definedName name="dddd" hidden="1">{"'Scheda bianca'!$A$1:$L$42"}</definedName>
    <definedName name="dddddd" hidden="1">{"FCB_ALL",#N/A,FALSE,"FCB";"GREY_ALL",#N/A,FALSE,"GREY"}</definedName>
    <definedName name="dddddddd" hidden="1">{"Income Statement",#N/A,FALSE,"CFMODEL";"Balance Sheet",#N/A,FALSE,"CFMODEL"}</definedName>
    <definedName name="ddddddddddddddd" hidden="1">{"SourcesUses",#N/A,TRUE,"CFMODEL";"TransOverview",#N/A,TRUE,"CFMODEL"}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hidden="1">{"SourcesUses",#N/A,TRUE,#N/A;"TransOverview",#N/A,TRUE,"CFMODEL"}</definedName>
    <definedName name="ddddddddddddddddddddd" hidden="1">{"SourcesUses",#N/A,TRUE,"FundsFlow";"TransOverview",#N/A,TRUE,"FundsFlow"}</definedName>
    <definedName name="ddddddddddddddddddddddd" hidden="1">{"SourcesUses",#N/A,TRUE,#N/A;"TransOverview",#N/A,TRUE,"CFMODEL"}</definedName>
    <definedName name="dddddddddddddddddddddddd" hidden="1">{#N/A,#N/A,FALSE,"Renewals In Process";#N/A,#N/A,FALSE,"New Clients In Process";#N/A,#N/A,FALSE,"Completed New Clients";#N/A,#N/A,FALSE,"Completed Renewals"}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>#REF!</definedName>
    <definedName name="DEBIT">#REF!</definedName>
    <definedName name="DEBITS">#REF!</definedName>
    <definedName name="DEBT">[84]RORB!$B$2:$F$24</definedName>
    <definedName name="Debt_Financing">#REF!</definedName>
    <definedName name="Debt_Frac">#REF!</definedName>
    <definedName name="Debt_Instruments">#REF!</definedName>
    <definedName name="Debt1">#REF!</definedName>
    <definedName name="DebtBeta">#REF!</definedName>
    <definedName name="DebtBook">#REF!</definedName>
    <definedName name="DebtCap">#REF!</definedName>
    <definedName name="DebtCost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PriceA">#REF!</definedName>
    <definedName name="DebtPriceB">#REF!</definedName>
    <definedName name="DebtRatio">#REF!</definedName>
    <definedName name="DebtShares1">#REF!</definedName>
    <definedName name="DebtShares2">#REF!</definedName>
    <definedName name="DebtSharesA">#REF!</definedName>
    <definedName name="DebtSharesB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CP">#REF!</definedName>
    <definedName name="DECE1">#REF!</definedName>
    <definedName name="DECE2">#REF!</definedName>
    <definedName name="DECE3">#REF!</definedName>
    <definedName name="DECEMBER">#REF!</definedName>
    <definedName name="December_2012">#REF!</definedName>
    <definedName name="December_2013">#REF!</definedName>
    <definedName name="December_31__1997">#REF!</definedName>
    <definedName name="DecemberPY_2202">#REF!</definedName>
    <definedName name="DecemberPY_3203">#REF!</definedName>
    <definedName name="decgas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isions">1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[75]Upload!#REF!</definedName>
    <definedName name="Def_Tax___Total_Depreciation____to_Income_Tax___Federal_rpt">#REF!</definedName>
    <definedName name="Def_Tax_Rate">#REF!</definedName>
    <definedName name="DEF_TOP">[75]Upload!#REF!</definedName>
    <definedName name="DefaultBegin">#REF!</definedName>
    <definedName name="DefaultEnd">#REF!</definedName>
    <definedName name="DefaultEndTime">#REF!</definedName>
    <definedName name="DefaultRange">#REF!</definedName>
    <definedName name="DefaultStartTime">#REF!</definedName>
    <definedName name="DEFERRED">[75]Upload!#REF!</definedName>
    <definedName name="DEFERRED_COMP">#REF!</definedName>
    <definedName name="DEFERRED_COMPENSATION">#REF!</definedName>
    <definedName name="Deferred_Investment_Tax_Credit">#REF!</definedName>
    <definedName name="Deferred_Net">#REF!</definedName>
    <definedName name="Deferred_Taxes_Layers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erredTaxes">#REF!</definedName>
    <definedName name="DEFINC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" hidden="1">{"Page1",#N/A,FALSE,"7979";"Page2",#N/A,FALSE,"7979";"Page3",#N/A,FALSE,"7979"}</definedName>
    <definedName name="Delaware_MI">#REF!</definedName>
    <definedName name="Delaware_MI_pc">#REF!</definedName>
    <definedName name="delete" hidden="1">{"STMT OF CASH FLOWS",#N/A,FALSE,"Cash Flows Indirect"}</definedName>
    <definedName name="delete2" hidden="1">#REF!</definedName>
    <definedName name="DELETELOGICTYPE1">#REF!</definedName>
    <definedName name="DeleteThis2" hidden="1">{#N/A,#N/A,FALSE,"SCHEDULES- board";#N/A,#N/A,FALSE,"BP-Q'S"}</definedName>
    <definedName name="DeleteThis3" hidden="1">{#N/A,#N/A,FALSE,"SCHEDULES- board";#N/A,#N/A,FALSE,"STMT 100"}</definedName>
    <definedName name="DeleteThis4" hidden="1">{"StatementsIncomeStatement",#N/A,TRUE,"Statements";"StatementsBalanceSheet",#N/A,TRUE,"Statements"}</definedName>
    <definedName name="DeleteThis5" hidden="1">{"IncomeStatement",#N/A,FALSE,"Income Statement";"ProductCost",#N/A,FALSE,"Income Statement";"OperatingExpense",#N/A,FALSE,"Income Statement"}</definedName>
    <definedName name="DeleteThis6" hidden="1">{#N/A,#N/A,FALSE,"CANADA";#N/A,#N/A,FALSE,"HOLLAND";#N/A,#N/A,FALSE,"AUSTRALIA";#N/A,#N/A,FALSE,"ALLOW &amp; RESRV "}</definedName>
    <definedName name="deliverabePeriod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ariance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'[42]Dept Index'!$C$3:$E$32</definedName>
    <definedName name="DepCost">#REF!</definedName>
    <definedName name="depex">#REF!</definedName>
    <definedName name="depex_2202">#REF!</definedName>
    <definedName name="depex_3203">#REF!</definedName>
    <definedName name="Deposit1">#REF!</definedName>
    <definedName name="DepositPymts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New_Assts">#REF!</definedName>
    <definedName name="Depr_Table">#REF!</definedName>
    <definedName name="Deprate">[85]Deprate!$A:$IV</definedName>
    <definedName name="DEPRECIATION">#REF!</definedName>
    <definedName name="Depreciation_Expense">#REF!</definedName>
    <definedName name="DepreciationExp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[86]Index!$K$2:$U$191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scription2">#REF!</definedName>
    <definedName name="Description3">#REF!</definedName>
    <definedName name="Description4">#REF!</definedName>
    <definedName name="Detail">#REF!</definedName>
    <definedName name="detail_coc">#REF!</definedName>
    <definedName name="Detail2" hidden="1">{#N/A,#N/A,FALSE,"Assessment";#N/A,#N/A,FALSE,"Staffing";#N/A,#N/A,FALSE,"Hires";#N/A,#N/A,FALSE,"Assumptions"}</definedName>
    <definedName name="detailbalsht">#REF!</definedName>
    <definedName name="detailed">#REF!</definedName>
    <definedName name="detailgdt">#REF!</definedName>
    <definedName name="detailgen">#REF!</definedName>
    <definedName name="detailother">#REF!</definedName>
    <definedName name="Devon" hidden="1">{#N/A,#N/A,FALSE,"Sheet1"}</definedName>
    <definedName name="df" hidden="1">{"USFGROUP",#N/A,FALSE,"USF GROUP CONSOL"}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hidden="1">{"'Percon'!$A$1:$M$1395"}</definedName>
    <definedName name="dfdas" hidden="1">{"FCB_ALL",#N/A,FALSE,"FCB";"GREY_ALL",#N/A,FALSE,"GREY"}</definedName>
    <definedName name="dfdf" hidden="1">{"IS w Ratios",#N/A,FALSE,"Europe";"PF CF Europe",#N/A,FALSE,"Europe";"DCF Eur Matrix",#N/A,FALSE,"Europe"}</definedName>
    <definedName name="dfdfd" hidden="1">{"FCB_ALL",#N/A,FALSE,"FCB";"GREY_ALL",#N/A,FALSE,"GREY"}</definedName>
    <definedName name="dfdfdfd" hidden="1">{#N/A,#N/A,FALSE,"AD_Purchase";#N/A,#N/A,FALSE,"Credit";#N/A,#N/A,FALSE,"PF Acquisition";#N/A,#N/A,FALSE,"PF Offering"}</definedName>
    <definedName name="DFFDG" hidden="1">#REF!</definedName>
    <definedName name="dfgdf" hidden="1">{"'Finale (2)'!$A$2:$C$3"}</definedName>
    <definedName name="DFGDFHFGHFGH" hidden="1">{#N/A,#N/A,FALSE,"Wholesale+W Inc"}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hidden="1">{"comp1",#N/A,FALSE,"COMPS";"footnotes",#N/A,FALSE,"COMPS"}</definedName>
    <definedName name="dfhfh" hidden="1">#REF!</definedName>
    <definedName name="dflt1">'[87]Customize Your Invoice'!$E$22</definedName>
    <definedName name="dflt4">'[87]Customize Your Invoice'!$E$26</definedName>
    <definedName name="dflt5">'[87]Customize Your Invoice'!$E$27</definedName>
    <definedName name="dflt6">'[87]Customize Your Invoice'!$D$28</definedName>
    <definedName name="dfs" hidden="1">{"'Feb 99'!$A$1:$G$30"}</definedName>
    <definedName name="dfsaadsfa" hidden="1">{#N/A,#N/A,FALSE,"Calc";#N/A,#N/A,FALSE,"Sensitivity";#N/A,#N/A,FALSE,"LT Earn.Dil.";#N/A,#N/A,FALSE,"Dil. AVP"}</definedName>
    <definedName name="DFTSR">#REF!</definedName>
    <definedName name="dfuture">#REF!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hidden="1">#REF!</definedName>
    <definedName name="dgsdtesrtert" hidden="1">#REF!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l_Handler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pRoll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aster_Recovery">#REF!</definedName>
    <definedName name="discdate">[88]Notes!$B$1</definedName>
    <definedName name="DIsclo" hidden="1">#REF!</definedName>
    <definedName name="Discount">7%</definedName>
    <definedName name="Discount_Rate">#REF!</definedName>
    <definedName name="DiscountRate">#REF!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">#REF!</definedName>
    <definedName name="Distr_ARO">#REF!</definedName>
    <definedName name="distrib">#REF!</definedName>
    <definedName name="DistributionCharge">#REF!</definedName>
    <definedName name="DISTRICT">#REF!</definedName>
    <definedName name="Div">#REF!</definedName>
    <definedName name="Diversified_Interm">#REF!,#REF!,#REF!</definedName>
    <definedName name="Diversified_Long">#REF!,#REF!,#REF!</definedName>
    <definedName name="divest">#REF!</definedName>
    <definedName name="Dividend">#REF!</definedName>
    <definedName name="Dividend_Declr">#REF!</definedName>
    <definedName name="Dividend_List_Box">#REF!</definedName>
    <definedName name="Dividends_Declared_Layer">#REF!</definedName>
    <definedName name="DividendsReceived">#REF!</definedName>
    <definedName name="Divisor">#REF!</definedName>
    <definedName name="DivPayoutRatio">#REF!</definedName>
    <definedName name="DivYield">#REF!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hidden="1">{"Consolidated IS w Ratios",#N/A,FALSE,"Consolidated";"Consolidated CF",#N/A,FALSE,"Consolidated";"Consolidated DCF",#N/A,FALSE,"Consolidated"}</definedName>
    <definedName name="DJInd">#REF!</definedName>
    <definedName name="DJUtil">#REF!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>#REF!</definedName>
    <definedName name="DMD_CSTS">#REF!</definedName>
    <definedName name="DoChart">#REF!</definedName>
    <definedName name="Docket_Input">#REF!</definedName>
    <definedName name="DOFTSR">#REF!</definedName>
    <definedName name="dog" hidden="1">{#N/A,#N/A,FALSE,"91NOLCB";#N/A,#N/A,FALSE,"92NOLCB";#N/A,#N/A,FALSE,"93NOLCB"}</definedName>
    <definedName name="doggg">#N/A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[57]A!#REF!</definedName>
    <definedName name="dollar_kw">#REF!</definedName>
    <definedName name="Dollar_Threshold">#REF!</definedName>
    <definedName name="Dollars">#REF!</definedName>
    <definedName name="dollars2" hidden="1">{"FUSAMedSum",#N/A,FALSE,"Med-Sum";#N/A,#N/A,FALSE,"Med-Fin";"FUSA",#N/A,FALSE,"Den-Sum";#N/A,#N/A,FALSE,"Den-Fin"}</definedName>
    <definedName name="dollars3" hidden="1">{"PaymentechMedSum",#N/A,FALSE,"Med-Sum";#N/A,#N/A,FALSE,"Med-Pay";"Pay",#N/A,FALSE,"Den-Sum";#N/A,#N/A,FALSE,"Den-Pay"}</definedName>
    <definedName name="dollars4" hidden="1">{"FUSAMedSum",#N/A,FALSE,"Med-Sum";#N/A,#N/A,FALSE,"Med-Fin";"FUSA",#N/A,FALSE,"Den-Sum";#N/A,#N/A,FALSE,"Den-Fin"}</definedName>
    <definedName name="dollars5" hidden="1">{"PaymentechMedSum",#N/A,FALSE,"Med-Sum";#N/A,#N/A,FALSE,"Med-Pay";"Pay",#N/A,FALSE,"Den-Sum";#N/A,#N/A,FALSE,"Den-Pay"}</definedName>
    <definedName name="dollarss" hidden="1">{"PaymentechMedSum",#N/A,FALSE,"Med-Sum";#N/A,#N/A,FALSE,"Med-Pay";"Pay",#N/A,FALSE,"Den-Sum";#N/A,#N/A,FALSE,"Den-Pay"}</definedName>
    <definedName name="DoMPrediction">#N/A</definedName>
    <definedName name="DoMPrediction2">#N/A</definedName>
    <definedName name="Don_10" hidden="1">#REF!</definedName>
    <definedName name="Don_11" hidden="1">255</definedName>
    <definedName name="Don_12" hidden="1">#REF!</definedName>
    <definedName name="Don_13" hidden="1">#REF!</definedName>
    <definedName name="Don_14" hidden="1">#REF!</definedName>
    <definedName name="don_2" hidden="1">#REF!</definedName>
    <definedName name="Don_3" hidden="1">#REF!</definedName>
    <definedName name="Don_4" hidden="1">#REF!</definedName>
    <definedName name="Don_5" hidden="1">#REF!</definedName>
    <definedName name="Don_6" hidden="1">#REF!</definedName>
    <definedName name="Don_7" hidden="1">#REF!</definedName>
    <definedName name="Don_8" hidden="1">#REF!</definedName>
    <definedName name="Don_9" hidden="1">#REF!</definedName>
    <definedName name="Donna_Update">#REF!</definedName>
    <definedName name="DoPrediction">#N/A</definedName>
    <definedName name="DOWN">#REF!</definedName>
    <definedName name="DPLT">#REF!</definedName>
    <definedName name="dpo">#REF!</definedName>
    <definedName name="DR">#REF!</definedName>
    <definedName name="DR_1">#N/A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>#REF!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hidden="1">#REF!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>#REF!</definedName>
    <definedName name="DROend">#REF!</definedName>
    <definedName name="ds" hidden="1">{#N/A,#N/A,FALSE,"R&amp;D Quick Calc";#N/A,#N/A,FALSE,"DOE Fee Schedule"}</definedName>
    <definedName name="ds_heading">#REF!</definedName>
    <definedName name="DS1JobInfo\174xx\17418\GreenBook\Performance\17418Rev2.dat" hidden="1">#REF!</definedName>
    <definedName name="dsaas" hidden="1">{0,0,0,0;0,0,0,0;0,0,0,0;0,0,0,0;0,0,0,0}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hidden="1">{"orixcsc",#N/A,FALSE,"ORIX CSC";"orixcsc2",#N/A,FALSE,"ORIX CSC"}</definedName>
    <definedName name="dsf" hidden="1">{"'Feb 99'!$A$1:$G$30"}</definedName>
    <definedName name="dsfa" hidden="1">{"IS FE with Ratios",#N/A,FALSE,"Far East";"PF CF Far East",#N/A,FALSE,"Far East";"DCF Far East Matrix",#N/A,FALSE,"Far East"}</definedName>
    <definedName name="dsfds" hidden="1">#REF!</definedName>
    <definedName name="dsfdsf" hidden="1">{"'Feb 99'!$A$1:$G$30"}</definedName>
    <definedName name="dsfg" hidden="1">{"Eur Base Top",#N/A,FALSE,"Europe Base";"Eur Base Bottom",#N/A,FALSE,"Europe Base"}</definedName>
    <definedName name="dsgsfgsdfg" hidden="1">{"NA Is w Ratios",#N/A,FALSE,"North America";"PF CFlow NA",#N/A,FALSE,"North America";"NA DCF Matrix",#N/A,FALSE,"North America"}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rest">#REF!</definedName>
    <definedName name="DSUMDATA">#REF!</definedName>
    <definedName name="dt" hidden="1">{"StatementsIncomeStatement",#N/A,TRUE,"Statements";"StatementsBalanceSheet",#N/A,TRUE,"Statements"}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dvd">#REF!</definedName>
    <definedName name="DVF" hidden="1">#REF!</definedName>
    <definedName name="Dynamic_Table">OFFSET(#REF!,0,0,COUNTA(#REF!),COUNTA(#REF!))</definedName>
    <definedName name="DZ.IndSpec_Left" hidden="1">#REF!</definedName>
    <definedName name="DZ.IndSpec_Right" hidden="1">#REF!</definedName>
    <definedName name="e">[78]Assumptions!$F$9</definedName>
    <definedName name="e_1">#REF!</definedName>
    <definedName name="E_AG_MAINT">#REF!</definedName>
    <definedName name="E_AG_OPS">#REF!</definedName>
    <definedName name="e_BudgetConstructionProjects_2917">#REF!</definedName>
    <definedName name="e_CPG">[79]Assumptions!$G$20</definedName>
    <definedName name="E_factor_amt">[44]Inputs!$B$32</definedName>
    <definedName name="e_FercForm1Rollup_10604945">#REF!</definedName>
    <definedName name="e_Jurisdiction_7727">#REF!</definedName>
    <definedName name="e_LegalEntity_1051">#REF!</definedName>
    <definedName name="e_LowLevelBusinessUnit_417">#REF!</definedName>
    <definedName name="e_PlantAccount_3781">#REF!</definedName>
    <definedName name="e_sam1">#REF!</definedName>
    <definedName name="E41_pages">#REF!</definedName>
    <definedName name="EA">[44]Inputs!$B$8</definedName>
    <definedName name="EA_price">#REF!</definedName>
    <definedName name="EA_value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ings_per_Share">#REF!</definedName>
    <definedName name="EARNINGS_TO_COMMON">#REF!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diat00">#REF!</definedName>
    <definedName name="ebdiat01">#REF!</definedName>
    <definedName name="ebdiatfc00">#REF!</definedName>
    <definedName name="ebdiatfc01">#REF!</definedName>
    <definedName name="ebf">[78]Assumptions!$D$9</definedName>
    <definedName name="EBIT">#REF!</definedName>
    <definedName name="EBIT95">#REF!</definedName>
    <definedName name="EBITA">#REF!</definedName>
    <definedName name="EBITDA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RCAGR">#REF!</definedName>
    <definedName name="ebitdat96">#REF!</definedName>
    <definedName name="ebitdat97">#REF!</definedName>
    <definedName name="ebitdat98">#REF!</definedName>
    <definedName name="ebitdat99">#REF!</definedName>
    <definedName name="ebitdx96">#REF!</definedName>
    <definedName name="ebitdx97">#REF!</definedName>
    <definedName name="ebitdx98">#REF!</definedName>
    <definedName name="ebitfc97">#REF!</definedName>
    <definedName name="ebitfc98">#REF!</definedName>
    <definedName name="ebitfc99">#REF!</definedName>
    <definedName name="EBITGrowth">#REF!</definedName>
    <definedName name="EBITInt">#REF!</definedName>
    <definedName name="EBITMargin">#REF!</definedName>
    <definedName name="EBITR">#REF!</definedName>
    <definedName name="EBITSENS">#REF!</definedName>
    <definedName name="EBT">#REF!</definedName>
    <definedName name="ec">#REF!</definedName>
    <definedName name="ec_1">#REF!</definedName>
    <definedName name="ecbf">#REF!</definedName>
    <definedName name="ECCAdate">#REF!</definedName>
    <definedName name="EconDevpMW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8_BIOFLORA_Print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>'[39]2000FASB'!#REF!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hidden="1">{"CSN M Detail",#N/A,FALSE,"Sch M Detail"}</definedName>
    <definedName name="eee.ppp" hidden="1">{"CSN M Detail",#N/A,FALSE,"Sch M Detail"}</definedName>
    <definedName name="eeee" hidden="1">{#N/A,#N/A,FALSE,"Calc";#N/A,#N/A,FALSE,"Sensitivity";#N/A,#N/A,FALSE,"LT Earn.Dil.";#N/A,#N/A,FALSE,"Dil. AVP"}</definedName>
    <definedName name="eeeeeeeeeee" hidden="1">{"SourcesUses",#N/A,TRUE,#N/A;"TransOverview",#N/A,TRUE,"CFMODEL"}</definedName>
    <definedName name="eeeeeeeeeeeeeeeeee" hidden="1">{"SourcesUses",#N/A,TRUE,"FundsFlow";"TransOverview",#N/A,TRUE,"FundsFlow"}</definedName>
    <definedName name="EEFactor">#REF!</definedName>
    <definedName name="EEI">#REF!</definedName>
    <definedName name="EEI_Earnings_Report___MM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Date">#REF!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>#REF!</definedName>
    <definedName name="Eff_Tax_Companies">#REF!</definedName>
    <definedName name="Eff_Tax_Rates">#REF!</definedName>
    <definedName name="Efftax">#REF!</definedName>
    <definedName name="effTRate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>#REF!</definedName>
    <definedName name="EG">#REF!</definedName>
    <definedName name="EGC">'[59]Current Rates Input'!$M$17</definedName>
    <definedName name="EGCDATE">#REF!</definedName>
    <definedName name="EGR">#N/A</definedName>
    <definedName name="EGR1X">#REF!</definedName>
    <definedName name="EGSLTax">#REF!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_ZonesToInclude">#REF!</definedName>
    <definedName name="EIGHT">#N/A</definedName>
    <definedName name="Elapsed">#REF!</definedName>
    <definedName name="elec">#REF!</definedName>
    <definedName name="ELEC_NET_OP_INC">#REF!</definedName>
    <definedName name="Elec_Production_Fuel_Layers">#REF!</definedName>
    <definedName name="ElecFuelExpnoTax">#REF!</definedName>
    <definedName name="ElecPRRatio1_Input">#REF!</definedName>
    <definedName name="ElecPRRatio2_Input">#REF!</definedName>
    <definedName name="ElecPRRatio3_Input">#REF!</definedName>
    <definedName name="ElecPurchPowernoTax">#REF!</definedName>
    <definedName name="ElecRevnoTax">#REF!</definedName>
    <definedName name="ELECSUM">#REF!</definedName>
    <definedName name="Elect_YTD_ISPriorYr_Tab">#REF!</definedName>
    <definedName name="Electric_Fuel_Expense_Layers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_Other_Interest_DataTable">#REF!</definedName>
    <definedName name="Electric_Purchased_Power_Layers">#REF!</definedName>
    <definedName name="Electric_Revenues_Layers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EVEN">#N/A</definedName>
    <definedName name="ELIMS">#REF!</definedName>
    <definedName name="ELLTax">#REF!</definedName>
    <definedName name="Ellwood_City">#REF!</definedName>
    <definedName name="ELMORE">#REF!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ergingCat">#REF!</definedName>
    <definedName name="emil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>#REF!</definedName>
    <definedName name="emiss_yr2">#REF!</definedName>
    <definedName name="emiss_yr3">#REF!</definedName>
    <definedName name="emiss_yr4">#REF!</definedName>
    <definedName name="emiss_yr5">#REF!</definedName>
    <definedName name="emiss_yr6">#REF!</definedName>
    <definedName name="EMITax">#REF!</definedName>
    <definedName name="Emm_Factors">#REF!</definedName>
    <definedName name="ENameC">#REF!</definedName>
    <definedName name="ENameP">#REF!</definedName>
    <definedName name="END">#REF!</definedName>
    <definedName name="End_Bal">#REF!</definedName>
    <definedName name="End_NON_Deprec_Plant_in_Srvc__Land">#REF!</definedName>
    <definedName name="End_of_Report">#REF!</definedName>
    <definedName name="End_Total_Accum_Deprec">#REF!</definedName>
    <definedName name="End_Total_Gross_Plant___R._Base">#REF!</definedName>
    <definedName name="EndDate">#REF!</definedName>
    <definedName name="Ending_Balance">#N/A</definedName>
    <definedName name="Ending_Balance_2">#N/A</definedName>
    <definedName name="Ending_Balance_SW">#N/A</definedName>
    <definedName name="Ending_Price">#REF!</definedName>
    <definedName name="EndMonth">#REF!</definedName>
    <definedName name="ENDPERIODNAME1">#REF!</definedName>
    <definedName name="ENDPERIODNUM1">#REF!</definedName>
    <definedName name="ENDPERIODYEAR1">#REF!</definedName>
    <definedName name="ENDPRINT">#REF!</definedName>
    <definedName name="ENDPRINTRPTF">#REF!</definedName>
    <definedName name="ENDPROP">#REF!</definedName>
    <definedName name="ENDrate">'[58]END FXrates'!$B$4:$F$46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Charge">#REF!</definedName>
    <definedName name="Energy_Import_DataTable">#REF!</definedName>
    <definedName name="Energy_Int_Exp_Raw_Data_DataTable">#REF!</definedName>
    <definedName name="Energy_Mix">#REF!</definedName>
    <definedName name="Energy_Revenues_forSCh4pg1">#REF!</definedName>
    <definedName name="ENERGY_SUP">#REF!</definedName>
    <definedName name="ENERGY1">#N/A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[44]Inputs!$B$5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erprise">#REF!</definedName>
    <definedName name="EnterpriseValue">#REF!</definedName>
    <definedName name="EntireSpread">#REF!</definedName>
    <definedName name="Entities">#REF!</definedName>
    <definedName name="ENTITY">#REF!</definedName>
    <definedName name="Entity_Dom">#REF!</definedName>
    <definedName name="Entity_Fgn">#REF!</definedName>
    <definedName name="Entity_Id_for_Company_Table">#REF!</definedName>
    <definedName name="EntityCode">#REF!</definedName>
    <definedName name="EntityList">#REF!</definedName>
    <definedName name="EntList">#REF!</definedName>
    <definedName name="ENTRY">#REF!</definedName>
    <definedName name="ENTVALShortTermDebt">#REF!</definedName>
    <definedName name="ENVIRONMENTAL">#REF!</definedName>
    <definedName name="EOG">#REF!</definedName>
    <definedName name="EPRI">#REF!</definedName>
    <definedName name="EPS">#REF!</definedName>
    <definedName name="EPS_CAGR_Sensitivity_Analysis_for_Hershey_Foods_Corp.">"table"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Q_Frac">#REF!</definedName>
    <definedName name="EQUITY">[84]RORB!$A$25:$G$49</definedName>
    <definedName name="Equity_Financing">#REF!</definedName>
    <definedName name="Equity_Percentage">#REF!</definedName>
    <definedName name="Equity_Period">#REF!</definedName>
    <definedName name="Equity_Ratio___Rating_Agency_Methodology">#REF!</definedName>
    <definedName name="Equity1">#REF!</definedName>
    <definedName name="EquityBeta">#REF!</definedName>
    <definedName name="EquityCost">#REF!</definedName>
    <definedName name="EquityRatio">#REF!</definedName>
    <definedName name="EquityRiskPremium">#REF!</definedName>
    <definedName name="EquityUncAff">#REF!</definedName>
    <definedName name="EquityValue">#REF!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hidden="1">{#N/A,#N/A,FALSE,"Assessment";#N/A,#N/A,FALSE,"Staffing";#N/A,#N/A,FALSE,"Hires";#N/A,#N/A,FALSE,"Assumptions"}</definedName>
    <definedName name="Erase">#REF!</definedName>
    <definedName name="ERERERE" hidden="1">{#N/A,#N/A,FALSE,"Assessment";#N/A,#N/A,FALSE,"Staffing";#N/A,#N/A,FALSE,"Hires";#N/A,#N/A,FALSE,"Assumptions"}</definedName>
    <definedName name="ernie">#REF!</definedName>
    <definedName name="errrr" hidden="1">{"CSC_1",#N/A,FALSE,"CSC Outputs";"CSC_2",#N/A,FALSE,"CSC Outputs"}</definedName>
    <definedName name="ERTY" hidden="1">#REF!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hidden="1">{#N/A,#N/A,FALSE,"Oncogene"}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yr0">#REF!</definedName>
    <definedName name="esc_yr1">#REF!</definedName>
    <definedName name="esc_yr10">#REF!</definedName>
    <definedName name="esc_yr2">#REF!</definedName>
    <definedName name="esc_yr3">#REF!</definedName>
    <definedName name="esc_yr4">#REF!</definedName>
    <definedName name="esc_yr5">#REF!</definedName>
    <definedName name="esc_yr6">#REF!</definedName>
    <definedName name="esc_yr7">#REF!</definedName>
    <definedName name="esc_yr8">#REF!</definedName>
    <definedName name="esc_yr9">#REF!</definedName>
    <definedName name="Escalation">#REF!</definedName>
    <definedName name="escalation_rate">#REF!</definedName>
    <definedName name="escalation_rate_labor">#REF!</definedName>
    <definedName name="ESI_Actuals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sOptions">"A1110000000130000000001100000_0000"</definedName>
    <definedName name="EST_BY_ACCT">#REF!</definedName>
    <definedName name="est_demand">#REF!</definedName>
    <definedName name="est_energy">#REF!</definedName>
    <definedName name="Est_Enrollment">[44]Inputs!$B$17</definedName>
    <definedName name="EstActCovMem">#REF!</definedName>
    <definedName name="EstActCovMemTRF">#REF!</definedName>
    <definedName name="estCostprMW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ty" hidden="1">{"MMERINO",#N/A,FALSE,"1) Income Statement (2)"}</definedName>
    <definedName name="ev.Calculation">-4105</definedName>
    <definedName name="ev.Initialized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hidden="1">{"DCF",#N/A,FALSE,"CF"}</definedName>
    <definedName name="Eval_Period">#REF!</definedName>
    <definedName name="EVCashFlow1">#REF!</definedName>
    <definedName name="EVCashFlow2">#REF!</definedName>
    <definedName name="EVCashFlowLTM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hidden="1">{"Consolidated Income Statement",#N/A,FALSE,"Deal";"Consolidated Balance Sheet",#N/A,FALSE,"Deal";"Consolidated Cash Flow",#N/A,FALSE,"Deal"}</definedName>
    <definedName name="ewsör" hidden="1">{"standalone1",#N/A,FALSE,"DCFBase";"standalone2",#N/A,FALSE,"DCFBase"}</definedName>
    <definedName name="EX3_SHT1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>#REF!</definedName>
    <definedName name="Exch_Gas_Payable_Layers">#REF!</definedName>
    <definedName name="Exchange_Gas_Rec_Layers">#REF!</definedName>
    <definedName name="ExchangeRate">#REF!</definedName>
    <definedName name="EXCSTPRORATE">#REF!</definedName>
    <definedName name="EXCTRACT1">#REF!</definedName>
    <definedName name="exec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">'[70]INPUT MISC'!$A$8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">#REF!</definedName>
    <definedName name="Expense_BSNU">[89]Allocation_BSNU!$B$25:$U$34</definedName>
    <definedName name="Expense_BSU">[89]Allocation_BSU!$B$25:$U$34</definedName>
    <definedName name="Expense_CEG">[89]Allocation_CEG!$B$25:$U$34</definedName>
    <definedName name="Expense_NiSource">[89]Allocation_NiSource!$B$25:$U$34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Factor">#REF!</definedName>
    <definedName name="EXPENSES">#REF!</definedName>
    <definedName name="EXPFACTOR">#REF!</definedName>
    <definedName name="expiry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>#REF!</definedName>
    <definedName name="Extra1">#REF!</definedName>
    <definedName name="Extra2">#REF!</definedName>
    <definedName name="Extra3">#REF!</definedName>
    <definedName name="_xlnm.Extract">#REF!</definedName>
    <definedName name="EY" hidden="1">{"'Feb 99'!$A$1:$G$30"}</definedName>
    <definedName name="eymy" hidden="1">{"'Feb 99'!$A$1:$G$30"}</definedName>
    <definedName name="eyr" hidden="1">{"hiden",#N/A,FALSE,"14";"hidden",#N/A,FALSE,"16";"hidden",#N/A,FALSE,"18";"hidden",#N/A,FALSE,"20"}</definedName>
    <definedName name="Eyrs">#REF!</definedName>
    <definedName name="ezrtezr" hidden="1">#REF!</definedName>
    <definedName name="ezrtrezt" hidden="1">#REF!</definedName>
    <definedName name="eztezrt" hidden="1">#REF!</definedName>
    <definedName name="f">#REF!</definedName>
    <definedName name="F_Day_1_of_Year">#REF!</definedName>
    <definedName name="F_Day_End_of_Year">#REF!</definedName>
    <definedName name="f_EPS1">#REF!</definedName>
    <definedName name="f_EPS2">#REF!</definedName>
    <definedName name="f_EPS3">#REF!</definedName>
    <definedName name="f_EPSDate">#REF!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StockExch">#REF!</definedName>
    <definedName name="f1\">#REF!</definedName>
    <definedName name="FA" hidden="1">{"Eur Base Top",#N/A,FALSE,"Europe Base";"Eur Base Bottom",#N/A,FALSE,"Europe Base"}</definedName>
    <definedName name="fa_1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">#REF!</definedName>
    <definedName name="Fac_2000">#REF!</definedName>
    <definedName name="fac_annual_ku">#REF!</definedName>
    <definedName name="FAC_Factor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E">#REF!</definedName>
    <definedName name="FACfuelrevenues">#REF!</definedName>
    <definedName name="FACIL">#REF!</definedName>
    <definedName name="FacPrjCost">#REF!</definedName>
    <definedName name="FACreversal">#REF!</definedName>
    <definedName name="Factor">#REF!</definedName>
    <definedName name="factor_summary_impact_analyze_col">(9+1)-COLUMN(factor_summary_impact)</definedName>
    <definedName name="factor_summary_impact_build_col">(11+1)-COLUMN(factor_summary_impact)</definedName>
    <definedName name="factor_summary_impact_deploy_col">(13+1)-COLUMN(factor_summary_impact)</definedName>
    <definedName name="factor_summary_impact_design_col">(10+1)-COLUMN(factor_summary_impact)</definedName>
    <definedName name="factor_summary_impact_plan_col">(8+1)-COLUMN(factor_summary_impact)</definedName>
    <definedName name="factor_summary_impact_test_col">(12+1)-COLUMN(factor_summary_impact)</definedName>
    <definedName name="FACTORS">#REF!</definedName>
    <definedName name="FACTRS">#REF!</definedName>
    <definedName name="fact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af" hidden="1">{0,0,0,0;0,0,0,0;0,0,0,0;0,0,0,0;0,0,0,0;0,0,0,0}</definedName>
    <definedName name="fadsfd" localSheetId="0" hidden="1">{#N/A,#N/A,FALSE,"Model";#N/A,#N/A,FALSE,"CapitalCosts"}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'[36]COH Changes'!#REF!</definedName>
    <definedName name="FASB2">'[36]COH Changes'!#REF!</definedName>
    <definedName name="FASB3">'[36]COH Changes'!#REF!</definedName>
    <definedName name="FASB4">#REF!</definedName>
    <definedName name="fasdfasdfc" hidden="1">{"Print Top",#N/A,FALSE,"Europe Model";"Print Bottom",#N/A,FALSE,"Europe Model"}</definedName>
    <definedName name="fasdfasfdasfasdf" hidden="1">{0,0,FALSE,0}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BC1act">#REF!</definedName>
    <definedName name="FBC2_hr">#REF!</definedName>
    <definedName name="FBC2act">#REF!</definedName>
    <definedName name="FBC2gasnonOS">#REF!</definedName>
    <definedName name="FBC2gasOS">#REF!</definedName>
    <definedName name="FBC3_hr">#REF!</definedName>
    <definedName name="FBC3act">#REF!</definedName>
    <definedName name="FBC3gasOS">#REF!</definedName>
    <definedName name="fbccp08">#REF!</definedName>
    <definedName name="fbccp09">#REF!</definedName>
    <definedName name="fbccp10">#REF!</definedName>
    <definedName name="fbccp11">#REF!</definedName>
    <definedName name="fbdate">#REF!</definedName>
    <definedName name="FC_Margin">#REF!</definedName>
    <definedName name="FCURRENCY_CD_VUSD">#REF!</definedName>
    <definedName name="fd" hidden="1">{#N/A,#N/A,FALSE,"Contribution Analysis"}</definedName>
    <definedName name="fdadfvadsf" hidden="1">{#N/A,#N/A,FALSE,"F96AOP3";#N/A,#N/A,FALSE,"summary"}</definedName>
    <definedName name="FDATE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>#REF!</definedName>
    <definedName name="fdhfdh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hidden="1">{#N/A,#N/A,FALSE,"SUP00mst+SUMMARY"}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_1_aU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D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D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D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3_1_aUrv" hidden="1">#REF!</definedName>
    <definedName name="FDP_184_1_aUdv" hidden="1">#REF!</definedName>
    <definedName name="FDP_184_1_aUrv" hidden="1">#REF!</definedName>
    <definedName name="FDP_185_1_aUdv" hidden="1">#REF!</definedName>
    <definedName name="FDP_185_1_aUrv" hidden="1">#REF!</definedName>
    <definedName name="FDP_186_1_aSrv" hidden="1">#REF!</definedName>
    <definedName name="FDP_186_1_aUdv" hidden="1">#REF!</definedName>
    <definedName name="FDP_187_1_aUdv" hidden="1">#REF!</definedName>
    <definedName name="FDP_187_1_aUrv" hidden="1">#REF!</definedName>
    <definedName name="FDP_188_1_aSrv" hidden="1">#REF!</definedName>
    <definedName name="FDP_188_1_aUd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Srv" hidden="1">#REF!</definedName>
    <definedName name="FDP_195_1_aUdv" hidden="1">#REF!</definedName>
    <definedName name="FDP_196_1_aSrv" hidden="1">#REF!</definedName>
    <definedName name="FDP_196_1_aUdv" hidden="1">#REF!</definedName>
    <definedName name="FDP_196_1aUdv1" hidden="1">#REF!</definedName>
    <definedName name="FDP_197_1_aSrv" hidden="1">#REF!</definedName>
    <definedName name="FDP_197_1_aUdv" hidden="1">#REF!</definedName>
    <definedName name="FDP_198_1_aSrv" hidden="1">#REF!</definedName>
    <definedName name="FDP_198_1_aUdv" hidden="1">#REF!</definedName>
    <definedName name="FDP_199_1_aSrv" hidden="1">#REF!</definedName>
    <definedName name="FDP_199_1_aUdv" hidden="1">#REF!</definedName>
    <definedName name="FDP_2_1_aUrv" hidden="1">#REF!</definedName>
    <definedName name="FDP_20_1_aUrv" hidden="1">#REF!</definedName>
    <definedName name="FDP_200_1_aUrv" hidden="1">#REF!</definedName>
    <definedName name="FDP_201_1_aSrv" hidden="1">#REF!</definedName>
    <definedName name="FDP_202_1_aSrv" hidden="1">#REF!</definedName>
    <definedName name="FDP_203_1_aUrv" hidden="1">#REF!</definedName>
    <definedName name="FDP_204_1_aSrv" hidden="1">#REF!</definedName>
    <definedName name="FDP_205_1_aUrv" hidden="1">#REF!</definedName>
    <definedName name="FDP_206_1_aSrv" hidden="1">#REF!</definedName>
    <definedName name="FDP_207_1_aUrv" hidden="1">#REF!</definedName>
    <definedName name="FDP_208_1_aU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Srv" hidden="1">#REF!</definedName>
    <definedName name="FDP_213_1_aUrv" hidden="1">#REF!</definedName>
    <definedName name="FDP_214_1_aUrv" hidden="1">#REF!</definedName>
    <definedName name="FDP_215_1_aUrv" hidden="1">#REF!</definedName>
    <definedName name="FDP_216_1_aUrv" hidden="1">#REF!</definedName>
    <definedName name="FDP_217_1_aSrv" hidden="1">#REF!</definedName>
    <definedName name="FDP_218_1_aUrv" hidden="1">#REF!</definedName>
    <definedName name="FDP_219_1_aUrv" hidden="1">#REF!</definedName>
    <definedName name="FDP_22_1_aUrv" hidden="1">#REF!</definedName>
    <definedName name="FDP_220_1_aSrv" hidden="1">#REF!</definedName>
    <definedName name="FDP_221_1_aSrv" hidden="1">#REF!</definedName>
    <definedName name="FDP_222_1_aUrv" hidden="1">#REF!</definedName>
    <definedName name="FDP_223_1_aUrv" hidden="1">#REF!</definedName>
    <definedName name="FDP_224_1_aUrv" hidden="1">#REF!</definedName>
    <definedName name="FDP_225_1_aUrv" hidden="1">#REF!</definedName>
    <definedName name="FDP_226_1_aUrv" hidden="1">#REF!</definedName>
    <definedName name="FDP_227_1_aSrv" hidden="1">#REF!</definedName>
    <definedName name="FDP_228_1_aUrv" hidden="1">#REF!</definedName>
    <definedName name="FDP_229_1_aUrv" hidden="1">#REF!</definedName>
    <definedName name="FDP_23_1_aDrv" hidden="1">#REF!</definedName>
    <definedName name="FDP_23_1_aUrv" hidden="1">#REF!</definedName>
    <definedName name="FDP_230_1_aUrv" hidden="1">#REF!</definedName>
    <definedName name="FDP_231_1_aUrv" hidden="1">#REF!</definedName>
    <definedName name="FDP_232_1_aSrv" hidden="1">#REF!</definedName>
    <definedName name="FDP_233_1_aUrv" hidden="1">#REF!</definedName>
    <definedName name="FDP_234_1_aUrv" hidden="1">#REF!</definedName>
    <definedName name="FDP_235_1_aUrv" hidden="1">#REF!</definedName>
    <definedName name="FDP_236_1_aUrv" hidden="1">#REF!</definedName>
    <definedName name="FDP_237_1_aSrv" hidden="1">#REF!</definedName>
    <definedName name="FDP_238_1_aUrv" hidden="1">#REF!</definedName>
    <definedName name="FDP_239_1_aUrv" hidden="1">#REF!</definedName>
    <definedName name="FDP_24_1_aUrv" hidden="1">#REF!</definedName>
    <definedName name="FDP_240_1_aUrv" hidden="1">#REF!</definedName>
    <definedName name="FDP_241_1_aUrv" hidden="1">#REF!</definedName>
    <definedName name="FDP_242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Urv" hidden="1">#REF!</definedName>
    <definedName name="FDP_249_1_aUrv" hidden="1">#REF!</definedName>
    <definedName name="FDP_25_1_aUrv" hidden="1">#REF!</definedName>
    <definedName name="FDP_250_1_aUrv" hidden="1">#REF!</definedName>
    <definedName name="FDP_251_1_aU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Urv" hidden="1">#REF!</definedName>
    <definedName name="FDP_259_1_aUrv" hidden="1">#REF!</definedName>
    <definedName name="FDP_26_1_aUrv" hidden="1">#REF!</definedName>
    <definedName name="FDP_260_1_aUrv" hidden="1">#REF!</definedName>
    <definedName name="FDP_261_1_aUrv" hidden="1">#REF!</definedName>
    <definedName name="FDP_262_1_aSrv" hidden="1">#REF!</definedName>
    <definedName name="FDP_263_1_aUrv" hidden="1">#REF!</definedName>
    <definedName name="FDP_264_1_aUrv" hidden="1">#REF!</definedName>
    <definedName name="FDP_265_1_aUrv" hidden="1">#REF!</definedName>
    <definedName name="FDP_266_1_aUrv" hidden="1">#REF!</definedName>
    <definedName name="FDP_267_1_aS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S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Srv" hidden="1">#REF!</definedName>
    <definedName name="FDP_278_1_aS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84_1_aSrv" hidden="1">#REF!</definedName>
    <definedName name="FDP_285_1_aSrv" hidden="1">#REF!</definedName>
    <definedName name="FDP_287_1_aUrv" hidden="1">#REF!</definedName>
    <definedName name="FDP_288_1_aUrv" hidden="1">#REF!</definedName>
    <definedName name="FDP_289_1_aUrv" hidden="1">#REF!</definedName>
    <definedName name="FDP_29_1_aDrv" hidden="1">#REF!</definedName>
    <definedName name="FDP_29_1_aUrv" hidden="1">#REF!</definedName>
    <definedName name="FDP_290_1_aUrv" hidden="1">#REF!</definedName>
    <definedName name="FDP_291_1_aUrv" hidden="1">#REF!</definedName>
    <definedName name="FDP_292_1_aUrv" hidden="1">#REF!</definedName>
    <definedName name="FDP_293_1_aUrv" hidden="1">#REF!</definedName>
    <definedName name="FDP_294_1_aUrv" hidden="1">#REF!</definedName>
    <definedName name="FDP_295_1_aUrv" hidden="1">#REF!</definedName>
    <definedName name="FDP_296_1_aUrv" hidden="1">#REF!</definedName>
    <definedName name="FDP_297_1_aUrv" hidden="1">#REF!</definedName>
    <definedName name="FDP_298_1_aUrv" hidden="1">#REF!</definedName>
    <definedName name="FDP_299_1_aUrv" hidden="1">#REF!</definedName>
    <definedName name="FDP_3_1_aUrv" hidden="1">#REF!</definedName>
    <definedName name="FDP_30_1_aUrv" hidden="1">#REF!</definedName>
    <definedName name="FDP_300_1_aUrv" hidden="1">#REF!</definedName>
    <definedName name="FDP_301_1_aUrv" hidden="1">#REF!</definedName>
    <definedName name="FDP_302_1_aSrv" hidden="1">#REF!</definedName>
    <definedName name="FDP_303_1_aUrv" hidden="1">#REF!</definedName>
    <definedName name="FDP_304_1_aUrv" hidden="1">#REF!</definedName>
    <definedName name="FDP_305_1_aSrv" hidden="1">#REF!</definedName>
    <definedName name="FDP_306_1_aSrv" hidden="1">#REF!</definedName>
    <definedName name="FDP_307_1_aSrv" hidden="1">#REF!</definedName>
    <definedName name="FDP_308_1_aSrv" hidden="1">#REF!</definedName>
    <definedName name="FDP_309_1_aUrv" hidden="1">#REF!</definedName>
    <definedName name="FDP_31_1_aUrv" hidden="1">#REF!</definedName>
    <definedName name="FDP_310_1_aUrv" hidden="1">#REF!</definedName>
    <definedName name="FDP_311_1_aUrv" hidden="1">#REF!</definedName>
    <definedName name="FDP_312_1_aUrv" hidden="1">#REF!</definedName>
    <definedName name="FDP_313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398_1_aUrv" hidden="1">#REF!</definedName>
    <definedName name="FDP_4_1_aUrv" hidden="1">#REF!</definedName>
    <definedName name="FDP_40_1_aUrv" hidden="1">#REF!</definedName>
    <definedName name="FDP_41_1_aSrv" hidden="1">#REF!</definedName>
    <definedName name="FDP_41_1_aUrv" hidden="1">#REF!</definedName>
    <definedName name="FDP_418_1_aUrv" hidden="1">#REF!</definedName>
    <definedName name="FDP_42_1_aS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8_1_a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_1_aU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hidden="1">{"general",#N/A,FALSE,"Assumptions"}</definedName>
    <definedName name="fdsf2" hidden="1">{"general",#N/A,FALSE,"Assumptions"}</definedName>
    <definedName name="FDShares">#REF!</definedName>
    <definedName name="FDTSDemandRate">#REF!</definedName>
    <definedName name="FDTSRefundRate">#REF!</definedName>
    <definedName name="FDTSVarianceRate">#REF!</definedName>
    <definedName name="fdv" hidden="1">{"quarterly",#N/A,FALSE,"Income Statement";#N/A,#N/A,FALSE,"print segment";#N/A,#N/A,FALSE,"Balance Sheet";#N/A,#N/A,FALSE,"Annl Inc";#N/A,#N/A,FALSE,"Cash Flow"}</definedName>
    <definedName name="fdwfd" hidden="1">{"standalone1",#N/A,FALSE,"DCFBase";"standalone2",#N/A,FALSE,"DCFBase"}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gas">#REF!</definedName>
    <definedName name="FEBRUARY">#REF!</definedName>
    <definedName name="February_2013">#REF!</definedName>
    <definedName name="FEBY1">#REF!</definedName>
    <definedName name="FEBY2">#REF!</definedName>
    <definedName name="FEBY3">#REF!</definedName>
    <definedName name="Fed_Tax">#REF!</definedName>
    <definedName name="FEDELECT">#REF!</definedName>
    <definedName name="Federal">#REF!</definedName>
    <definedName name="FEDTAX">#REF!</definedName>
    <definedName name="FEDTOTAL">#REF!</definedName>
    <definedName name="FedValidate">#REF!</definedName>
    <definedName name="fe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>#REF!</definedName>
    <definedName name="FEED">#REF!</definedName>
    <definedName name="fees">#REF!</definedName>
    <definedName name="feesses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hidden="1">{#N/A,#N/A,FALSE,"Assessment";#N/A,#N/A,FALSE,"Staffing";#N/A,#N/A,FALSE,"Hires";#N/A,#N/A,FALSE,"Assumptions"}</definedName>
    <definedName name="FEPS1">#REF!</definedName>
    <definedName name="FEPS2">#REF!</definedName>
    <definedName name="FEPS3">#REF!</definedName>
    <definedName name="fer" hidden="1">{#N/A,#N/A,FALSE,"Assessment";#N/A,#N/A,FALSE,"Staffing";#N/A,#N/A,FALSE,"Hires";#N/A,#N/A,FALSE,"Assumptions"}</definedName>
    <definedName name="FERC">#REF!</definedName>
    <definedName name="FERC_Acct">#REF!</definedName>
    <definedName name="FERC_Balance_Sheet">#REF!</definedName>
    <definedName name="FERC_Class">#REF!</definedName>
    <definedName name="FERC_Income_Stmt_w_Details">#REF!</definedName>
    <definedName name="FERC_Lookup">#REF!</definedName>
    <definedName name="Ferc_Other_Inc___Ded_for_B_L_Tax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IS">#REF!</definedName>
    <definedName name="FERCYTDAmt">#REF!</definedName>
    <definedName name="fererer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>#N/A</definedName>
    <definedName name="FF1_INPUT">#REF!</definedName>
    <definedName name="FF1_INPUT_column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f" hidden="1">{#N/A,#N/A,FALSE,"F96AOP3";#N/A,#N/A,FALSE,"summary"}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localSheetId="0" hidden="1">{"ALL",#N/A,FALSE,"A"}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{#N/A,#N/A,FALSE,"Pharm";#N/A,#N/A,FALSE,"WWCM"}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O___Average_Debt">#REF!</definedName>
    <definedName name="FFO___Interest">#REF!</definedName>
    <definedName name="FFO___Year_End_Debt">#REF!</definedName>
    <definedName name="ffp" hidden="1">{#N/A,#N/A,FALSE,"Bezirk SW";#N/A,#N/A,FALSE,"Dir S (GK)";#N/A,#N/A,FALSE,"Dir FR (PK)"}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FY1Date">#REF!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badsfgasd" hidden="1">{#N/A,#N/A,FALSE,"Renewals In Process";#N/A,#N/A,FALSE,"New Clients In Process";#N/A,#N/A,FALSE,"Completed New Clients";#N/A,#N/A,FALSE,"Completed Renewals"}</definedName>
    <definedName name="FGD">#REF!</definedName>
    <definedName name="FGD_MW_Lost">#REF!</definedName>
    <definedName name="FGD_yr1">#REF!</definedName>
    <definedName name="FGD_yr2">#REF!</definedName>
    <definedName name="FGD_yr3">#REF!</definedName>
    <definedName name="FGD_yr4">#REF!</definedName>
    <definedName name="FGD_yr5">#REF!</definedName>
    <definedName name="FGD_yr6">#REF!</definedName>
    <definedName name="fgdfg" hidden="1">{#N/A,#N/A,FALSE,"F96AOP3";#N/A,#N/A,FALSE,"summary"}</definedName>
    <definedName name="fgf" hidden="1">{#N/A,#N/A,FALSE,"Umsatz 99";#N/A,#N/A,FALSE,"ER 99 "}</definedName>
    <definedName name="fgfdg" hidden="1">{"Print Top",#N/A,FALSE,"Europe Model";"Print Bottom",#N/A,FALSE,"Europe Model"}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{#N/A,#N/A,FALSE,"Umsatz 99";#N/A,#N/A,FALSE,"ER 99 "}</definedName>
    <definedName name="fgfx" hidden="1">{#N/A,#N/A,FALSE,"Umsatz 99";#N/A,#N/A,FALSE,"ER 99 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" hidden="1">{#N/A,#N/A,FALSE,"Check-Figure Variances"}</definedName>
    <definedName name="FGHFGHFGH" hidden="1">{#N/A,#N/A,FALSE,"Wholesale+W Inc 12m"}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hidden="1">{#N/A,#N/A,FALSE,"Sheet1";#N/A,#N/A,FALSE,"Sheet2";#N/A,#N/A,FALSE,"Sheet3"}</definedName>
    <definedName name="fgj" hidden="1">{"MMERINO",#N/A,FALSE,"1) Income Statement (2)"}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{#N/A,#N/A,FALSE,"KA CH  (2)"}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>#REF!</definedName>
    <definedName name="FHighPrice">#REF!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>#REF!</definedName>
    <definedName name="Fibro_Q2">#REF!</definedName>
    <definedName name="Fibro_Q3">#REF!</definedName>
    <definedName name="FICA">[90]Sheet1!$A$2:$R$48</definedName>
    <definedName name="FICA_CALCULATIO">#REF!</definedName>
    <definedName name="FICA_CALULATION">#REF!</definedName>
    <definedName name="FICA_FIC_TAX_MO">#REF!</definedName>
    <definedName name="FICA_FIT_TAX_BW">#REF!</definedName>
    <definedName name="FIELDNAMECOLUMN1">#REF!</definedName>
    <definedName name="FIELDNAMEROW1">#REF!</definedName>
    <definedName name="fifteen">#REF!</definedName>
    <definedName name="FILE">#REF!</definedName>
    <definedName name="FILE_1">#N/A</definedName>
    <definedName name="File_Date">#REF!</definedName>
    <definedName name="Filename">#REF!</definedName>
    <definedName name="Filing">#REF!</definedName>
    <definedName name="Filing_Type">#REF!</definedName>
    <definedName name="Fill" hidden="1">#REF!</definedName>
    <definedName name="fin" hidden="1">{#N/A,#N/A,FALSE,"CBE";#N/A,#N/A,FALSE,"SWK"}</definedName>
    <definedName name="Fin_Data">#REF!</definedName>
    <definedName name="FINA">#REF!</definedName>
    <definedName name="Final_Draft">#REF!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>#REF!</definedName>
    <definedName name="FINANCIAL2">#REF!</definedName>
    <definedName name="Financials">#REF!</definedName>
    <definedName name="Financials2" hidden="1">{#N/A,#N/A,FALSE,"UNIT";#N/A,#N/A,FALSE,"EROSION";#N/A,#N/A,FALSE,"BASE"}</definedName>
    <definedName name="Financing_CF">#REF!</definedName>
    <definedName name="FindRef">OFFSET('[52]% Invoice'!$A$1,0,0,COUNTA('[52]% Invoice'!$A$1:$A$65536),1)</definedName>
    <definedName name="FinPlan">#REF!</definedName>
    <definedName name="FINRPT3">#REF!</definedName>
    <definedName name="FINRPT6">#REF!</definedName>
    <definedName name="fins1" hidden="1">{#N/A,#N/A,FALSE,"Calc";#N/A,#N/A,FALSE,"Sensitivity";#N/A,#N/A,FALSE,"LT Earn.Dil.";#N/A,#N/A,FALSE,"Dil. AVP"}</definedName>
    <definedName name="firmcom">'[59]Current Rates Input'!#REF!</definedName>
    <definedName name="firmdem">'[59]Current Rates Input'!#REF!</definedName>
    <definedName name="FIRST_DATA_CELL">#REF!</definedName>
    <definedName name="First_DC_Month">#REF!</definedName>
    <definedName name="First_Merit">#REF!</definedName>
    <definedName name="First_Month">'[91]Date Formulas'!$G$16</definedName>
    <definedName name="first_year">#REF!</definedName>
    <definedName name="FirstAnalysisYear">#REF!</definedName>
    <definedName name="FIRSTDATAROW1">#REF!</definedName>
    <definedName name="FirstMon1">#REF!</definedName>
    <definedName name="FirstMon2">#REF!</definedName>
    <definedName name="FirstMonth">#REF!</definedName>
    <definedName name="firstRow">#REF!</definedName>
    <definedName name="FirstTick">#REF!</definedName>
    <definedName name="FirstTranYr1">#REF!</definedName>
    <definedName name="FirstTranYr2">#REF!</definedName>
    <definedName name="FirstYearCostEst">#REF!</definedName>
    <definedName name="FirstYearPayment">#REF!</definedName>
    <definedName name="FirstYR1">#REF!</definedName>
    <definedName name="FirstYR2">#REF!</definedName>
    <definedName name="Fiscal_Period">#REF!</definedName>
    <definedName name="Fiscal_Year">#REF!</definedName>
    <definedName name="fish06" hidden="1">{#N/A,#N/A,FALSE,"SLSBUD"}</definedName>
    <definedName name="Fishbud06" hidden="1">{#N/A,#N/A,FALSE,"SLSBUD"}</definedName>
    <definedName name="FIT">[27]INPUT!$D$5</definedName>
    <definedName name="five">#REF!</definedName>
    <definedName name="fivea">#REF!:#REF!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ksajf" hidden="1">{#N/A,#N/A,FALSE,"SCHEDULE A";"MINIMUM RENT",#N/A,FALSE,"SCHEDULES B &amp; C";"PERCENTAGE RENT",#N/A,FALSE,"SCHEDULES B &amp; C"}</definedName>
    <definedName name="Flag_Ops">#REF!</definedName>
    <definedName name="flip_date">#REF!</definedName>
    <definedName name="flip_term">#REF!</definedName>
    <definedName name="FlipDate">#REF!</definedName>
    <definedName name="flipdate_trgt">#REF!</definedName>
    <definedName name="flipyear">#REF!</definedName>
    <definedName name="flipyield">#REF!</definedName>
    <definedName name="Floor">#REF!</definedName>
    <definedName name="Florida">#REF!</definedName>
    <definedName name="FLowDate">#REF!</definedName>
    <definedName name="FLowPrice">#REF!</definedName>
    <definedName name="FLTGrowth">#REF!</definedName>
    <definedName name="flujo2" hidden="1">{"FLUJO DE CAJA",#N/A,FALSE,"Hoja1";"ANEXOS FLUJO",#N/A,FALSE,"Hoja1"}</definedName>
    <definedName name="FM_BK1">[92]A!#REF!</definedName>
    <definedName name="FM_BK2">[92]A!#REF!</definedName>
    <definedName name="FM_BK3">[92]A!#REF!</definedName>
    <definedName name="FM_BK4">[92]A!#REF!</definedName>
    <definedName name="FM_BK5">[92]A!#REF!</definedName>
    <definedName name="FM_BK6">[92]A!#REF!</definedName>
    <definedName name="FM1JobInfo\174xx\17418\GreenBook\Performance\17418Rev2.dat" hidden="1">#REF!</definedName>
    <definedName name="FMA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AFactor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'[36]COH Changes'!#REF!</definedName>
    <definedName name="FMS_LEFT">'[36]COH Changes'!#REF!</definedName>
    <definedName name="FMS_PRINT">'[36]COH Changes'!#REF!</definedName>
    <definedName name="FMS_TITLE">'[36]COH Changes'!#REF!</definedName>
    <definedName name="FMV_Portfolio">#REF!</definedName>
    <definedName name="FNameC">#REF!</definedName>
    <definedName name="FNameP">#REF!</definedName>
    <definedName name="FNDNAM1">#REF!</definedName>
    <definedName name="FNDUSERID1">#REF!</definedName>
    <definedName name="FOCUS">#REF!</definedName>
    <definedName name="FOCUS01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ot">[93]Table!$C$5:$D$54</definedName>
    <definedName name="FOOTER">#REF!</definedName>
    <definedName name="FOOTER2">#REF!</definedName>
    <definedName name="FOOTNOTE">#REF!</definedName>
    <definedName name="Footnote4">#REF!</definedName>
    <definedName name="FootnoteAnchor">#REF!</definedName>
    <definedName name="FootnoteRange">#REF!</definedName>
    <definedName name="FOOTNOTES">#REF!</definedName>
    <definedName name="FootnoteStart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>#REF!</definedName>
    <definedName name="FORM_4626">#REF!</definedName>
    <definedName name="FORM4626">#REF!</definedName>
    <definedName name="FORMAT2">#REF!</definedName>
    <definedName name="FORMATG">#REF!</definedName>
    <definedName name="Formula1">#REF!</definedName>
    <definedName name="Formula2">#REF!</definedName>
    <definedName name="Formula3">#REF!</definedName>
    <definedName name="FORR">#REF!</definedName>
    <definedName name="forward">(1.1^0.25)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ssil_Revenue">#REF!</definedName>
    <definedName name="FOUR">#REF!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>#REF!</definedName>
    <definedName name="FPriceDate">#REF!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>#REF!</definedName>
    <definedName name="frank" hidden="1">{"'Scheda bianca'!$A$1:$L$42"}</definedName>
    <definedName name="Fremont">#REF!</definedName>
    <definedName name="Freq2">#REF!</definedName>
    <definedName name="frequency">{"Annually";"Semi-Annually";"Quarterly";"Bi-Monthly";"Monthly";"Semi-Monthly";"Bi-Weekly";"Weekly"}</definedName>
    <definedName name="FREV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M1BRDR">#REF!</definedName>
    <definedName name="FrstYearRev">#REF!</definedName>
    <definedName name="frty" hidden="1">{"PRS",#N/A,FALSE,"CM"}</definedName>
    <definedName name="fs" hidden="1">{"Contracts",#N/A,FALSE,"Contracts";"cccont",#N/A,FALSE,"Contracts"}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hidden="1">{"IS FE with Ratios",#N/A,FALSE,"Far East";"PF CF Far East",#N/A,FALSE,"Far East";"DCF Far East Matrix",#N/A,FALSE,"Far East"}</definedName>
    <definedName name="fsdfsad" localSheetId="0" hidden="1">{"ALL",#N/A,FALSE,"A"}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DF" hidden="1">#REF!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StockExch">#REF!</definedName>
    <definedName name="FT_PT_Curr">#REF!</definedName>
    <definedName name="FT_PT_Prior">#REF!</definedName>
    <definedName name="FTC_Categories">#REF!</definedName>
    <definedName name="FTE">#REF!</definedName>
    <definedName name="FTLEE">#REF!</definedName>
    <definedName name="FTY">#REF!</definedName>
    <definedName name="FU">#REF!</definedName>
    <definedName name="fubar" hidden="1">{#N/A,#N/A,TRUE,"MAIN FT TERM";#N/A,#N/A,TRUE,"MCI  FT TERM ";#N/A,#N/A,TRUE,"OC12 EQV"}</definedName>
    <definedName name="fuck" hidden="1">{"by departments",#N/A,TRUE,"FORECAST";"cap_headcount",#N/A,TRUE,"FORECAST";"summary",#N/A,TRUE,"FORECAST"}</definedName>
    <definedName name="fucklalll" hidden="1">{#N/A,#N/A,FALSE,"91NOLCB";#N/A,#N/A,FALSE,"92NOLCB";#N/A,#N/A,FALSE,"93NOLCB"}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hidden="1">{"FUSAMedSum",#N/A,FALSE,"Med-Sum";#N/A,#N/A,FALSE,"Med-Fin";"FUSA",#N/A,FALSE,"Den-Sum";#N/A,#N/A,FALSE,"Den-Fin"}</definedName>
    <definedName name="FUEL">#REF!</definedName>
    <definedName name="Fuel_COS">#REF!</definedName>
    <definedName name="FUEL_COST_ADJ">#REF!</definedName>
    <definedName name="FUEL_COST_REV">#REF!</definedName>
    <definedName name="Fuel_Expense___LLBU">#REF!</definedName>
    <definedName name="Fuel_Labels">#REF!</definedName>
    <definedName name="Fuel_Type">#REF!</definedName>
    <definedName name="fuel_yr1">#REF!</definedName>
    <definedName name="fuel_yr2">#REF!</definedName>
    <definedName name="fuel_yr3">#REF!</definedName>
    <definedName name="fuel_yr4">#REF!</definedName>
    <definedName name="fuel_yr5">#REF!</definedName>
    <definedName name="fuel_yr6">#REF!</definedName>
    <definedName name="FuelAllocation_COS">#REF!</definedName>
    <definedName name="FuelCharge1">#REF!</definedName>
    <definedName name="FuelCharge2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Cycle" hidden="1">{#N/A,#N/A,FALSE,"AltFuel"}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_Report">#REF!</definedName>
    <definedName name="FullyDilutedShares">#REF!</definedName>
    <definedName name="FULLYRBUD">#REF!</definedName>
    <definedName name="FULLYRBUDGET">#REF!</definedName>
    <definedName name="FUNCT5">#REF!</definedName>
    <definedName name="FUNCTIONALCURRENCY1">#REF!</definedName>
    <definedName name="Fund_scenarios">#REF!</definedName>
    <definedName name="Fundamentals">#REF!</definedName>
    <definedName name="fundingdate">#REF!</definedName>
    <definedName name="fundingdate1">#REF!</definedName>
    <definedName name="fundingdate2">#REF!</definedName>
    <definedName name="fundingyear">#REF!</definedName>
    <definedName name="Funds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" hidden="1">{#N/A,#N/A,FALSE,"Eastern";#N/A,#N/A,FALSE,"Western"}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>[47]Sch2!#REF!</definedName>
    <definedName name="FYDESC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R">[94]BS!#REF!</definedName>
    <definedName name="FYR10A">[94]BS!#REF!</definedName>
    <definedName name="FYR10B">[94]BS!#REF!</definedName>
    <definedName name="FYR11A">[94]BS!#REF!</definedName>
    <definedName name="FYR11B">[94]BS!#REF!</definedName>
    <definedName name="FYR12A">[94]BS!#REF!</definedName>
    <definedName name="FYR12B">[94]BS!#REF!</definedName>
    <definedName name="FYR8A">[94]BS!#REF!</definedName>
    <definedName name="FYR8B">[94]BS!#REF!</definedName>
    <definedName name="FYR9A">[94]BS!#REF!</definedName>
    <definedName name="FYR9B">[94]BS!#REF!</definedName>
    <definedName name="g" hidden="1">{#N/A,#N/A,FALSE,"Month ";#N/A,#N/A,FALSE,"YTD";#N/A,#N/A,FALSE,"12 mo ended"}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1ClearAll" hidden="1">g1clear,G1Clear2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'[95]DEF BAL FED'!#REF!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B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DFA" hidden="1">{#N/A,#N/A,FALSE,"Assessment";#N/A,#N/A,FALSE,"Staffing";#N/A,#N/A,FALSE,"Hires";#N/A,#N/A,FALSE,"Assumptions"}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>#REF!</definedName>
    <definedName name="galsas" hidden="1">{"'Feb 99'!$A$1:$G$30"}</definedName>
    <definedName name="ganacias2" hidden="1">{"GAN.Y PERD.RESUMIDO",#N/A,FALSE,"Hoja1";"GAN.Y PERD.DETALLADO",#N/A,FALSE,"Hoja1"}</definedName>
    <definedName name="GardnerNPV">#REF!</definedName>
    <definedName name="GARY">#REF!</definedName>
    <definedName name="gas">#REF!</definedName>
    <definedName name="Gas.calc" hidden="1">{"ARK_JURIS_FAC",#N/A,FALSE,"Ark_Fuel&amp;Rev"}</definedName>
    <definedName name="Gas_Annual_NetRev">#REF!</definedName>
    <definedName name="Gas_Annual_Revenue">#REF!</definedName>
    <definedName name="gas_data">#REF!</definedName>
    <definedName name="Gas_Distribution_COGS_Layers">#REF!</definedName>
    <definedName name="Gas_Distribution_Revenues_Layers">#REF!</definedName>
    <definedName name="Gas_hv">#REF!</definedName>
    <definedName name="Gas_Inventory_Layers">#REF!</definedName>
    <definedName name="Gas_lhv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rice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_to_BOE_Ratio">#REF!</definedName>
    <definedName name="Gas_Transportation_COGS_Layers">#REF!</definedName>
    <definedName name="Gas_Transportation_Revenues_Layers">#REF!</definedName>
    <definedName name="gascons_costs">#REF!</definedName>
    <definedName name="GASCOST">#REF!</definedName>
    <definedName name="GasCostAdj">#REF!</definedName>
    <definedName name="GasDistCOGSnoTax">#REF!</definedName>
    <definedName name="GasDistRevnoTax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od98">#REF!</definedName>
    <definedName name="gasprod99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COGSnoTax">#REF!</definedName>
    <definedName name="GasTransmission_Communication1">#REF!</definedName>
    <definedName name="GasTransmission1">#REF!</definedName>
    <definedName name="GasTransRevnoTax">#REF!</definedName>
    <definedName name="GasYTD">#REF!</definedName>
    <definedName name="GasYTD_ISTab">#REF!</definedName>
    <definedName name="gbfb" hidden="1">{"NA Top",#N/A,FALSE,"NA-ULV";"NA Bottom",#N/A,FALSE,"NA-ULV"}</definedName>
    <definedName name="Gc66f5ac0_9cfd_40e7_b512_48910092caef">#REF!</definedName>
    <definedName name="GCIM_OMExp">#REF!</definedName>
    <definedName name="GCIM_PayrollTax">#REF!</definedName>
    <definedName name="GCIMPeriod">#REF!</definedName>
    <definedName name="GCIMRevenue">#REF!</definedName>
    <definedName name="gd" hidden="1">{#N/A,#N/A,FALSE,"CreditStat";#N/A,#N/A,FALSE,"SPbrkup";#N/A,#N/A,FALSE,"MerSPsyn";#N/A,#N/A,FALSE,"MerSPwKCsyn";#N/A,#N/A,FALSE,"MerSPwKCsyn (2)";#N/A,#N/A,FALSE,"CreditStat (2)"}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dgfdsf" hidden="1">{"Eur Base Top",#N/A,FALSE,"Europe Base";"Eur Base Bottom",#N/A,FALSE,"Europe Base"}</definedName>
    <definedName name="GDR">#REF!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>#REF!</definedName>
    <definedName name="GDX_TD">#REF!</definedName>
    <definedName name="GECDisc">#REF!</definedName>
    <definedName name="GECEscal">#REF!</definedName>
    <definedName name="GECXtend">#REF!</definedName>
    <definedName name="GEN">#REF!</definedName>
    <definedName name="gen_esc">#REF!</definedName>
    <definedName name="Gen_Fuel">#REF!</definedName>
    <definedName name="GenCarryingChargeRate">#REF!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st1999">#REF!</definedName>
    <definedName name="Gender">#REF!</definedName>
    <definedName name="General">#REF!</definedName>
    <definedName name="General_ARO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sc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{"oct_res_comm",#N/A,FALSE,"VarToBud"}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'[39]2000FASB'!#REF!</definedName>
    <definedName name="ggf" hidden="1">{"comps",#N/A,FALSE,"comps";"notes",#N/A,FALSE,"comps"}</definedName>
    <definedName name="GGG" hidden="1">#REF!</definedName>
    <definedName name="gggg" hidden="1">{#N/A,#N/A,FALSE,"Umsatz 99";#N/A,#N/A,FALSE,"ER 99 "}</definedName>
    <definedName name="GGGGGG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hidden="1">{#N/A,#N/A,FALSE,"ORIX CSC"}</definedName>
    <definedName name="gh" hidden="1">{"detail",#N/A,FALSE,"mfg";"summary",#N/A,FALSE,"mfg"}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G_Price_Grid">#REF!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C.Account">GIC #REF!</definedName>
    <definedName name="GIC_Account">GIC #REF!</definedName>
    <definedName name="GIC_Accounts">GIC #REF!</definedName>
    <definedName name="GICAccount">GIC #REF!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hidden="1">ISBLANK(gIsRef)</definedName>
    <definedName name="gIsError" hidden="1">ISERROR(gIsRef)</definedName>
    <definedName name="gIsInPrintArea" localSheetId="0" hidden="1">NOT(ISERROR([0]!gIsRef !Print_Area))</definedName>
    <definedName name="gIsInPrintArea" hidden="1">NOT(ISERROR(gIsRef !Print_Area))</definedName>
    <definedName name="gIsInPrintTitles" localSheetId="0" hidden="1">NOT(ISERROR([0]!gIsRef !Print_Titles))</definedName>
    <definedName name="gIsInPrintTitles" hidden="1">NOT(ISERROR(gIsRef !Print_Titles))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C_03">#REF!</definedName>
    <definedName name="GJC_04">#REF!</definedName>
    <definedName name="GJC_09">#REF!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[92]A!#REF!</definedName>
    <definedName name="goal_val">#REF!</definedName>
    <definedName name="GOALSAVINGS">#REF!</definedName>
    <definedName name="GoalSeek1999">#REF!</definedName>
    <definedName name="GoalSelect">#REF!</definedName>
    <definedName name="GOD" hidden="1">{#N/A,#N/A,TRUE,"Facility-Input";#N/A,#N/A,TRUE,"Graphs";#N/A,#N/A,TRUE,"TOTAL"}</definedName>
    <definedName name="GOEXP">#REF!</definedName>
    <definedName name="GOEXP_PROFORMA">#REF!</definedName>
    <definedName name="golly" hidden="1">{#N/A,#N/A,TRUE,"Facility-Input";#N/A,#N/A,TRUE,"Graphs";#N/A,#N/A,TRUE,"TOTAL"}</definedName>
    <definedName name="gooch" hidden="1">{#N/A,#N/A,FALSE,"Projections";#N/A,#N/A,FALSE,"Multiples Valuation";#N/A,#N/A,FALSE,"LBO";#N/A,#N/A,FALSE,"Multiples_Sensitivity";#N/A,#N/A,FALSE,"Summary"}</definedName>
    <definedName name="GOODBYE" hidden="1">{#N/A,#N/A,TRUE,"Facility-Input";#N/A,#N/A,TRUE,"Graphs";#N/A,#N/A,TRUE,"TOTAL"}</definedName>
    <definedName name="Goodwill_Amortization">25</definedName>
    <definedName name="Goodwill_Impair_Lookup">#REF!</definedName>
    <definedName name="GoodwillAmort">#REF!</definedName>
    <definedName name="GoodwillAmortWithoutCAGR">#REF!</definedName>
    <definedName name="GOPLANT">#REF!</definedName>
    <definedName name="GOPLANT_PROFORMA">#REF!</definedName>
    <definedName name="GOTO_MENU">#REF!</definedName>
    <definedName name="GOTO_MENU_MSG">#REF!</definedName>
    <definedName name="GoToPivotTable">#REF!</definedName>
    <definedName name="GotoPreviewMenu">#REF!</definedName>
    <definedName name="GoToViewMenu">#REF!</definedName>
    <definedName name="GovernmentalRevenuePlant2">#REF!</definedName>
    <definedName name="GovernmentalRevenuePlant7">#REF!</definedName>
    <definedName name="GP">#REF!</definedName>
    <definedName name="GP_4_1">'[96]GP-X-X'!#REF!</definedName>
    <definedName name="GP_8_1">'[96]GP-X-X'!#REF!</definedName>
    <definedName name="GP_MISC">#REF!</definedName>
    <definedName name="GP_SUMMARY">#REF!</definedName>
    <definedName name="GP_TRANSCO">#REF!</definedName>
    <definedName name="GP_TRANSMISSION">#REF!</definedName>
    <definedName name="GpBal">#REF!</definedName>
    <definedName name="GPClass">#REF!</definedName>
    <definedName name="GPKWH">#REF!</definedName>
    <definedName name="GPLT">#REF!</definedName>
    <definedName name="GPREV">#REF!</definedName>
    <definedName name="GPSP">#REF!</definedName>
    <definedName name="GPWKST">#REF!</definedName>
    <definedName name="GR">#REF!</definedName>
    <definedName name="Grade">[63]Assumptions!$J$8:$J$21</definedName>
    <definedName name="GRAFTON">#REF!</definedName>
    <definedName name="graham" hidden="1">{"ICD Details",#N/A,FALSE,"Current Yr";"ICD Details",#N/A,FALSE,"Budget";"ICD Details",#N/A,FALSE,"Prior Year"}</definedName>
    <definedName name="GRAN">#REF!</definedName>
    <definedName name="Grand_Total_Book_Depreciation">#REF!</definedName>
    <definedName name="GRANITE_ST_OUT">#REF!</definedName>
    <definedName name="GRANT1">#REF!</definedName>
    <definedName name="GRANT2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aphData">#REF!,#REF!,#REF!</definedName>
    <definedName name="GraphData1">#REF!,#REF!,#REF!</definedName>
    <definedName name="GraphSelectionPGN">#REF!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MARGIN">#REF!</definedName>
    <definedName name="GROSS_PLANT">#REF!</definedName>
    <definedName name="GROSS_RECEIPTS">#REF!</definedName>
    <definedName name="GROSS_WAGES">#REF!</definedName>
    <definedName name="GrossMargin">#REF!</definedName>
    <definedName name="GrossPPE_Layers">#REF!</definedName>
    <definedName name="GrossProfit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hidden="1">{"IS w Ratios",#N/A,FALSE,"Europe";"PF CF Europe",#N/A,FALSE,"Europe";"DCF Eur Matrix",#N/A,FALSE,"Europe"}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hidden="1">{"Far East Top",#N/A,FALSE,"FE Model";"Far East Bottom",#N/A,FALSE,"FE Model"}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GWYUID1">#REF!</definedName>
    <definedName name="gyuy" hidden="1">{#N/A,#N/A,FALSE,"Approval Form";#N/A,#N/A,FALSE,"Renewal";#N/A,#N/A,FALSE,"Cosmos Report"}</definedName>
    <definedName name="h">#REF!</definedName>
    <definedName name="H.HiddenCols">#REF!,#REF!,#REF!,#REF!,#REF!</definedName>
    <definedName name="H.HiddenRows">#REF!,#REF!,#REF!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ha" hidden="1">{"OMPA_FAC",#N/A,FALSE,"OMPA FAC"}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AtLeast1Quote">#REF!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CTextLen">#REF!</definedName>
    <definedName name="HD_TL_BASEREV1">#REF!</definedName>
    <definedName name="HD_TL_CUSTCOUNT">#REF!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R">#REF!</definedName>
    <definedName name="he01ea">#REF!</definedName>
    <definedName name="he01ec">#REF!</definedName>
    <definedName name="he01ems">#REF!</definedName>
    <definedName name="he01fgd">#REF!</definedName>
    <definedName name="he01fuel">#REF!</definedName>
    <definedName name="he01hrly">#REF!</definedName>
    <definedName name="he01min">#REF!</definedName>
    <definedName name="he01om">#REF!</definedName>
    <definedName name="he01tc">#REF!</definedName>
    <definedName name="he02ea">#REF!</definedName>
    <definedName name="he02ec">#REF!</definedName>
    <definedName name="he02ems">#REF!</definedName>
    <definedName name="he02fgd">#REF!</definedName>
    <definedName name="he02fuel">#REF!</definedName>
    <definedName name="he02hrly">#REF!</definedName>
    <definedName name="he02min">#REF!</definedName>
    <definedName name="he02om">#REF!</definedName>
    <definedName name="he02tc">#REF!</definedName>
    <definedName name="he03ea">#REF!</definedName>
    <definedName name="he03ec">#REF!</definedName>
    <definedName name="he03ems">#REF!</definedName>
    <definedName name="he03fgd">#REF!</definedName>
    <definedName name="he03fuel">#REF!</definedName>
    <definedName name="he03hrly">#REF!</definedName>
    <definedName name="he03min">#REF!</definedName>
    <definedName name="he03om">#REF!</definedName>
    <definedName name="he03tc">#REF!</definedName>
    <definedName name="he04ea">#REF!</definedName>
    <definedName name="he04ec">#REF!</definedName>
    <definedName name="he04ems">#REF!</definedName>
    <definedName name="he04fgd">#REF!</definedName>
    <definedName name="he04fuel">#REF!</definedName>
    <definedName name="he04hrly">#REF!</definedName>
    <definedName name="he04min">#REF!</definedName>
    <definedName name="he04om">#REF!</definedName>
    <definedName name="he04tc">#REF!</definedName>
    <definedName name="he05ea">#REF!</definedName>
    <definedName name="he05ec">#REF!</definedName>
    <definedName name="he05ems">#REF!</definedName>
    <definedName name="he05fgd">#REF!</definedName>
    <definedName name="he05fuel">#REF!</definedName>
    <definedName name="he05hrly">#REF!</definedName>
    <definedName name="he05min">#REF!</definedName>
    <definedName name="he05om">#REF!</definedName>
    <definedName name="he05tc">#REF!</definedName>
    <definedName name="he06ea">#REF!</definedName>
    <definedName name="he06ec">#REF!</definedName>
    <definedName name="he06ems">#REF!</definedName>
    <definedName name="he06fgd">#REF!</definedName>
    <definedName name="he06fuel">#REF!</definedName>
    <definedName name="he06hrly">#REF!</definedName>
    <definedName name="he06min">#REF!</definedName>
    <definedName name="he06om">#REF!</definedName>
    <definedName name="he06tc">#REF!</definedName>
    <definedName name="he07ea">#REF!</definedName>
    <definedName name="he07ec">#REF!</definedName>
    <definedName name="he07ems">#REF!</definedName>
    <definedName name="he07fgd">#REF!</definedName>
    <definedName name="he07fuel">#REF!</definedName>
    <definedName name="he07hrly">#REF!</definedName>
    <definedName name="he07min">#REF!</definedName>
    <definedName name="he07om">#REF!</definedName>
    <definedName name="he07tc">#REF!</definedName>
    <definedName name="he08ea">#REF!</definedName>
    <definedName name="he08ec">#REF!</definedName>
    <definedName name="he08ems">#REF!</definedName>
    <definedName name="he08fgd">#REF!</definedName>
    <definedName name="he08fuel">#REF!</definedName>
    <definedName name="he08hrly">#REF!</definedName>
    <definedName name="he08min">#REF!</definedName>
    <definedName name="he08om">#REF!</definedName>
    <definedName name="he08tc">#REF!</definedName>
    <definedName name="he09ea">#REF!</definedName>
    <definedName name="he09ec">#REF!</definedName>
    <definedName name="he09ems">#REF!</definedName>
    <definedName name="he09fgd">#REF!</definedName>
    <definedName name="he09fuel">#REF!</definedName>
    <definedName name="he09hrly">#REF!</definedName>
    <definedName name="he09min">#REF!</definedName>
    <definedName name="he09om">#REF!</definedName>
    <definedName name="he09tc">#REF!</definedName>
    <definedName name="he10ea">#REF!</definedName>
    <definedName name="he10ec">#REF!</definedName>
    <definedName name="he10ems">#REF!</definedName>
    <definedName name="he10fgd">#REF!</definedName>
    <definedName name="he10fuel">#REF!</definedName>
    <definedName name="he10hrly">#REF!</definedName>
    <definedName name="he10min">#REF!</definedName>
    <definedName name="he10om">#REF!</definedName>
    <definedName name="he10tc">#REF!</definedName>
    <definedName name="he11ea">#REF!</definedName>
    <definedName name="he11ec">#REF!</definedName>
    <definedName name="he11ems">#REF!</definedName>
    <definedName name="he11fgd">#REF!</definedName>
    <definedName name="he11fuel">#REF!</definedName>
    <definedName name="he11hrly">#REF!</definedName>
    <definedName name="he11min">#REF!</definedName>
    <definedName name="he11om">#REF!</definedName>
    <definedName name="he11tc">#REF!</definedName>
    <definedName name="he12ea">#REF!</definedName>
    <definedName name="he12ec">#REF!</definedName>
    <definedName name="he12ems">#REF!</definedName>
    <definedName name="he12fgd">#REF!</definedName>
    <definedName name="he12fuel">#REF!</definedName>
    <definedName name="he12hrly">#REF!</definedName>
    <definedName name="he12min">#REF!</definedName>
    <definedName name="he12om">#REF!</definedName>
    <definedName name="he12tc">#REF!</definedName>
    <definedName name="he13ea">#REF!</definedName>
    <definedName name="he13ec">#REF!</definedName>
    <definedName name="he13ems">#REF!</definedName>
    <definedName name="he13fgd">#REF!</definedName>
    <definedName name="he13fuel">#REF!</definedName>
    <definedName name="he13hrly">#REF!</definedName>
    <definedName name="he13min">#REF!</definedName>
    <definedName name="he13om">#REF!</definedName>
    <definedName name="he13tc">#REF!</definedName>
    <definedName name="he14ea">#REF!</definedName>
    <definedName name="he14ec">#REF!</definedName>
    <definedName name="he14ems">#REF!</definedName>
    <definedName name="he14fgd">#REF!</definedName>
    <definedName name="he14fuel">#REF!</definedName>
    <definedName name="he14hrly">#REF!</definedName>
    <definedName name="he14min">#REF!</definedName>
    <definedName name="he14om">#REF!</definedName>
    <definedName name="he14tc">#REF!</definedName>
    <definedName name="he15ea">#REF!</definedName>
    <definedName name="he15ec">#REF!</definedName>
    <definedName name="he15ems">#REF!</definedName>
    <definedName name="he15fgd">#REF!</definedName>
    <definedName name="he15fuel">#REF!</definedName>
    <definedName name="he15hrly">#REF!</definedName>
    <definedName name="he15min">#REF!</definedName>
    <definedName name="he15om">#REF!</definedName>
    <definedName name="he15tc">#REF!</definedName>
    <definedName name="he16ea">#REF!</definedName>
    <definedName name="he16ec">#REF!</definedName>
    <definedName name="he16ems">#REF!</definedName>
    <definedName name="he16fgd">#REF!</definedName>
    <definedName name="he16fuel">#REF!</definedName>
    <definedName name="he16hrly">#REF!</definedName>
    <definedName name="he16min">#REF!</definedName>
    <definedName name="he16om">#REF!</definedName>
    <definedName name="he16tc">#REF!</definedName>
    <definedName name="he17ea">#REF!</definedName>
    <definedName name="he17ec">#REF!</definedName>
    <definedName name="he17ems">#REF!</definedName>
    <definedName name="he17fgd">#REF!</definedName>
    <definedName name="he17fuel">#REF!</definedName>
    <definedName name="he17hrly">#REF!</definedName>
    <definedName name="he17min">#REF!</definedName>
    <definedName name="he17om">#REF!</definedName>
    <definedName name="he17tc">#REF!</definedName>
    <definedName name="he18ea">#REF!</definedName>
    <definedName name="he18ec">#REF!</definedName>
    <definedName name="he18ems">#REF!</definedName>
    <definedName name="he18fgd">#REF!</definedName>
    <definedName name="he18fuel">#REF!</definedName>
    <definedName name="he18hrly">#REF!</definedName>
    <definedName name="he18min">#REF!</definedName>
    <definedName name="he18om">#REF!</definedName>
    <definedName name="he18tc">#REF!</definedName>
    <definedName name="he19ea">#REF!</definedName>
    <definedName name="he19ec">#REF!</definedName>
    <definedName name="he19ems">#REF!</definedName>
    <definedName name="he19fgd">#REF!</definedName>
    <definedName name="he19fuel">#REF!</definedName>
    <definedName name="he19hrly">#REF!</definedName>
    <definedName name="he19min">#REF!</definedName>
    <definedName name="he19om">#REF!</definedName>
    <definedName name="he19tc">#REF!</definedName>
    <definedName name="he20ea">#REF!</definedName>
    <definedName name="he20ec">#REF!</definedName>
    <definedName name="he20ems">#REF!</definedName>
    <definedName name="he20fgd">#REF!</definedName>
    <definedName name="he20fuel">#REF!</definedName>
    <definedName name="he20hrly">#REF!</definedName>
    <definedName name="he20min">#REF!</definedName>
    <definedName name="he20om">#REF!</definedName>
    <definedName name="he20tc">#REF!</definedName>
    <definedName name="he21ea">#REF!</definedName>
    <definedName name="he21ec">#REF!</definedName>
    <definedName name="he21ems">#REF!</definedName>
    <definedName name="he21fgd">#REF!</definedName>
    <definedName name="he21fuel">#REF!</definedName>
    <definedName name="he21hrly">#REF!</definedName>
    <definedName name="he21min">#REF!</definedName>
    <definedName name="he21om">#REF!</definedName>
    <definedName name="he21tc">#REF!</definedName>
    <definedName name="he22ea">#REF!</definedName>
    <definedName name="he22ec">#REF!</definedName>
    <definedName name="he22ems">#REF!</definedName>
    <definedName name="he22fgd">#REF!</definedName>
    <definedName name="he22fuel">#REF!</definedName>
    <definedName name="he22hrly">#REF!</definedName>
    <definedName name="he22min">#REF!</definedName>
    <definedName name="he22om">#REF!</definedName>
    <definedName name="he22tc">#REF!</definedName>
    <definedName name="he23ea">#REF!</definedName>
    <definedName name="he23ec">#REF!</definedName>
    <definedName name="he23ems">#REF!</definedName>
    <definedName name="he23fgd">#REF!</definedName>
    <definedName name="he23fuel">#REF!</definedName>
    <definedName name="he23hrly">#REF!</definedName>
    <definedName name="he23min">#REF!</definedName>
    <definedName name="he23om">#REF!</definedName>
    <definedName name="he23tc">#REF!</definedName>
    <definedName name="he24ea">#REF!</definedName>
    <definedName name="he24ec">#REF!</definedName>
    <definedName name="he24ems">#REF!</definedName>
    <definedName name="he24fgd">#REF!</definedName>
    <definedName name="he24fuel">#REF!</definedName>
    <definedName name="he24hrly">#REF!</definedName>
    <definedName name="he24min">#REF!</definedName>
    <definedName name="he24om">#REF!</definedName>
    <definedName name="he24tc">#REF!</definedName>
    <definedName name="HEAD">#REF!</definedName>
    <definedName name="HeadCount">#REF!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DING">#REF!</definedName>
    <definedName name="heather">#N/A</definedName>
    <definedName name="HeatR1">#REF!</definedName>
    <definedName name="HeatR2">#REF!</definedName>
    <definedName name="hell" hidden="1">{"Area1",#N/A,FALSE,"OREWACC";"Area2",#N/A,FALSE,"OREWACC"}</definedName>
    <definedName name="helleon" hidden="1">{"Area1",#N/A,FALSE,"OREWACC";"Area2",#N/A,FALSE,"OREWACC"}</definedName>
    <definedName name="Hello" hidden="1">{"Area1",#N/A,FALSE,"OREWACC";"Area2",#N/A,FALSE,"OREWACC"}</definedName>
    <definedName name="hello1" hidden="1">{"Area1",#N/A,FALSE,"OREWACC";"Area2",#N/A,FALSE,"OREWACC"}</definedName>
    <definedName name="hello2" hidden="1">{"Area1",#N/A,FALSE,"OREWACC";"Area2",#N/A,FALSE,"OREWACC"}</definedName>
    <definedName name="HELP">#REF!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lpme">#REF!</definedName>
    <definedName name="HELPMEFINGFORMS">#REF!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hidden="1">{"IS w Ratios",#N/A,FALSE,"Europe";"PF CF Europe",#N/A,FALSE,"Europe";"DCF Eur Matrix",#N/A,FALSE,"Europe"}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hidden="1">{"detail",#N/A,FALSE,"mfg";"summary",#N/A,FALSE,"mfg"}</definedName>
    <definedName name="hgfd" hidden="1">{"BA detail",#N/A,FALSE,"Q3YTD "}</definedName>
    <definedName name="hgfhdfg" hidden="1">{"NA Top",#N/A,FALSE,"NA Model";"NA Bottom",#N/A,FALSE,"NA Model"}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hh" hidden="1">{"SourcesUses",#N/A,TRUE,#N/A;"TransOverview",#N/A,TRUE,"CFMODEL"}</definedName>
    <definedName name="hhhhh" hidden="1">{#N/A,#N/A,FALSE,"Aging Summary";#N/A,#N/A,FALSE,"Ratio Analysis";#N/A,#N/A,FALSE,"Test 120 Day Accts";#N/A,#N/A,FALSE,"Tickmarks"}</definedName>
    <definedName name="hhhsdf" hidden="1">{"up stand alones",#N/A,FALSE,"Acquiror"}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" hidden="1">{"CSN M Detail",#N/A,FALSE,"Sch M Detail"}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dden">TRUE</definedName>
    <definedName name="hide_columns_B_to_E">#REF!</definedName>
    <definedName name="High">#REF!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lights_Print_Area">#REF!</definedName>
    <definedName name="HIMONT">#REF!</definedName>
    <definedName name="HIS_AVG_RT_BASE">#REF!</definedName>
    <definedName name="Historange">#REF!</definedName>
    <definedName name="History">#REF!</definedName>
    <definedName name="hj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hohjk" hidden="1">{"FN_JE98",#N/A,FALSE,"98 W Options"}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hidden="1">{#N/A,#N/A,FALSE,"Assessment";#N/A,#N/A,FALSE,"Staffing";#N/A,#N/A,FALSE,"Hires";#N/A,#N/A,FALSE,"Assumptions"}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MMM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#N/A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hidden="1">#REF!</definedName>
    <definedName name="hn.RolledForward" hidden="1">FALSE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>#REF!</definedName>
    <definedName name="holding2">#REF!</definedName>
    <definedName name="holding3">#REF!</definedName>
    <definedName name="HolidayCommonName">#REF!</definedName>
    <definedName name="HolidayDatesTable">#REF!</definedName>
    <definedName name="HolidayNAme">#REF!</definedName>
    <definedName name="HOME">'[57]Tax Valid'!#REF!</definedName>
    <definedName name="Home_KU">#REF!</definedName>
    <definedName name="HOMEFUTSUM">#REF!</definedName>
    <definedName name="HOMEYR1SUM">#REF!</definedName>
    <definedName name="HOMEYR2SUM">#REF!</definedName>
    <definedName name="HONTSR">#REF!</definedName>
    <definedName name="houeling" hidden="1">{#N/A,#N/A,FALSE,"Aging Summary";#N/A,#N/A,FALSE,"Ratio Analysis";#N/A,#N/A,FALSE,"Test 120 Day Accts";#N/A,#N/A,FALSE,"Tickmarks"}</definedName>
    <definedName name="Hour">#REF!</definedName>
    <definedName name="hour01">#REF!</definedName>
    <definedName name="hourending">#REF!</definedName>
    <definedName name="Hours">#REF!</definedName>
    <definedName name="Hours_Excess_Non_Firm_at_AE_Min">#REF!:#REF!</definedName>
    <definedName name="HoursPerDay">7.5</definedName>
    <definedName name="houy" hidden="1">{#N/A,#N/A,FALSE,"AD_Purchase";#N/A,#N/A,FALSE,"Credit";#N/A,#N/A,FALSE,"PF Acquisition";#N/A,#N/A,FALSE,"PF Offering"}</definedName>
    <definedName name="howToChange">#REF!</definedName>
    <definedName name="howToCheck">#REF!</definedName>
    <definedName name="hp" hidden="1">{"Reader",#N/A,FALSE,"Summary";"Reader",#N/A,FALSE,"Buildup";"Reader",#N/A,FALSE,"Financials";"Reader",#N/A,FALSE,"Debt &amp; Other"}</definedName>
    <definedName name="HPNTSR">#REF!</definedName>
    <definedName name="HPPAGE">#REF!</definedName>
    <definedName name="HPTABLE">#REF!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>#REF!</definedName>
    <definedName name="HRbentype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>#REF!</definedName>
    <definedName name="hsfg" hidden="1">{"JG FE Top",#N/A,FALSE,"JG FE $";"JG FE Bottom",#N/A,FALSE,"JG FE $"}</definedName>
    <definedName name="hshs" hidden="1">{#N/A,#N/A,FALSE,"A&amp;E";#N/A,#N/A,FALSE,"HighTop";#N/A,#N/A,FALSE,"JG";#N/A,#N/A,FALSE,"RI";#N/A,#N/A,FALSE,"woHT";#N/A,#N/A,FALSE,"woHT&amp;JG"}</definedName>
    <definedName name="ht" localSheetId="0" hidden="1">{"'Server Configuration'!$A$1:$DB$281"}</definedName>
    <definedName name="ht" hidden="1">{"'Server Configuration'!$A$1:$DB$281"}</definedName>
    <definedName name="ht_1" hidden="1">{"'Server Configuration'!$A$1:$DB$281"}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localSheetId="0" hidden="1">{"'Server Configuration'!$A$1:$DB$281"}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Control_Ori" hidden="1">{"'Sheet1'!$A$14:$K$113"}</definedName>
    <definedName name="HTML_control1" hidden="1">{"'Commentary'!$D$24:$H$33"}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hidden="1">{"'Fossil &amp; Nuclear BE Letter'!$A$1:$V$45"}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{"detail",#N/A,FALSE,"mfg";"summary",#N/A,FALSE,"mfg"}</definedName>
    <definedName name="HUBBARD">#REF!</definedName>
    <definedName name="huji" hidden="1">{"comps",#N/A,FALSE,"TXTCOMPS"}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dro">#REF!</definedName>
    <definedName name="Hydro_ARO">#REF!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'[62]L Graph (Data)'!$A$71:$DS$84</definedName>
    <definedName name="IBM">{"'Server Configuration'!$A$1:$DB$281"}</definedName>
    <definedName name="IBM_Contract">#REF!</definedName>
    <definedName name="IBM_Outsource">#REF!</definedName>
    <definedName name="IBM_Outsource_Contract">#REF!</definedName>
    <definedName name="ibnjks" hidden="1">{"detail",#N/A,FALSE,"mfg";"summary",#N/A,FALSE,"mfg"}</definedName>
    <definedName name="IC">{"'Server Configuration'!$A$1:$DB$281"}</definedName>
    <definedName name="IC.Queries">#REF!,#REF!,#REF!,#REF!,#REF!</definedName>
    <definedName name="ICHARGE">#REF!</definedName>
    <definedName name="ICT">'[97]CPA BS-G 12-2016'!#REF!</definedName>
    <definedName name="ID_sorted">#REF!</definedName>
    <definedName name="id_type">#REF!</definedName>
    <definedName name="IDN" localSheetId="0">'[97]CPA BS-G 12-2016'!#REF!</definedName>
    <definedName name="IDN">#REF!</definedName>
    <definedName name="IFN" localSheetId="0">'[98]IS GAAP vs Reg'!#REF!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hidden="1">{"detail",#N/A,FALSE,"mfg";"summary",#N/A,FALSE,"mfg"}</definedName>
    <definedName name="iiiii" hidden="1">{#N/A,#N/A,FALSE,"Calc";#N/A,#N/A,FALSE,"Sensitivity";#N/A,#N/A,FALSE,"LT Earn.Dil.";#N/A,#N/A,FALSE,"Dil. AVP"}</definedName>
    <definedName name="iiiiii" hidden="1">{#N/A,#N/A,FALSE,"PERSONAL";#N/A,#N/A,FALSE,"explotación";#N/A,#N/A,FALSE,"generales"}</definedName>
    <definedName name="IIQQ" hidden="1">40270.7047569444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_Corp___River_Transportation">#REF!</definedName>
    <definedName name="IMAX1">#REF!</definedName>
    <definedName name="IMAX2">#REF!</definedName>
    <definedName name="IMAX3">#REF!</definedName>
    <definedName name="IMBALANCE">#REF!</definedName>
    <definedName name="IMFILE">#REF!</definedName>
    <definedName name="IMPORT">[92]A!#REF!</definedName>
    <definedName name="Import__Energy_by_Unit_DataTable">#REF!</definedName>
    <definedName name="Import_Energy_DataTable">#REF!</definedName>
    <definedName name="IMPORTDFF1">#REF!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ACTIVE">#REF!</definedName>
    <definedName name="InaLoc09">#REF!</definedName>
    <definedName name="InaSp09">#REF!</definedName>
    <definedName name="InaSSN09">#REF!</definedName>
    <definedName name="InaStat09">#REF!</definedName>
    <definedName name="Inc" hidden="1">#REF!</definedName>
    <definedName name="incassum">#REF!</definedName>
    <definedName name="IncBargNon">#REF!</definedName>
    <definedName name="IncBeforeIncTaxes">#REF!</definedName>
    <definedName name="IncCarrier">#REF!</definedName>
    <definedName name="IncentivePlanTitle_CIPHistoryTab">#REF!</definedName>
    <definedName name="IncentiveTarget_ActualDetailTab">#REF!</definedName>
    <definedName name="IncentiveTargetFinal_Input">#REF!</definedName>
    <definedName name="IncLoss_from_Disc_ops_and_OTH_Subs_Layers">#REF!</definedName>
    <definedName name="Include_First_Co">#REF!</definedName>
    <definedName name="Income">#REF!</definedName>
    <definedName name="INCOME_AFTER_TAXES">#REF!</definedName>
    <definedName name="INCOME_BEFORE_TAXES">#REF!</definedName>
    <definedName name="Income_Stat_Print">#REF!,#REF!</definedName>
    <definedName name="Income_Statement">#REF!</definedName>
    <definedName name="Income_Stmt___Detail">#REF!</definedName>
    <definedName name="Income_Tax___Federal">#REF!</definedName>
    <definedName name="Income_Tax___State">#REF!</definedName>
    <definedName name="INCOME_TAXES">#REF!</definedName>
    <definedName name="IncomeStatement">#REF!</definedName>
    <definedName name="IncomeStatement6Years" hidden="1">{"IncStatement 6 years",#N/A,FALSE,"FinStateUS"}</definedName>
    <definedName name="IncPlanHistory_CIPHistoryTab">#REF!</definedName>
    <definedName name="IncPrePost">#REF!</definedName>
    <definedName name="Increase">#REF!</definedName>
    <definedName name="increment1_hr1">#REF!</definedName>
    <definedName name="increment2_hr1">#REF!</definedName>
    <definedName name="increment3_hr1">#REF!</definedName>
    <definedName name="increment4_hr1">#REF!</definedName>
    <definedName name="increment5_hr1">#REF!</definedName>
    <definedName name="incrpct">#REF!</definedName>
    <definedName name="INCTAX">#REF!</definedName>
    <definedName name="INCTAX2">#REF!</definedName>
    <definedName name="INCUR">'[56]Develop reports'!#REF!</definedName>
    <definedName name="IND.MAX">#N/A</definedName>
    <definedName name="IND.MAX1">#N/A</definedName>
    <definedName name="INDADD">#REF!</definedName>
    <definedName name="InDate">#REF!</definedName>
    <definedName name="INDEX">#REF!</definedName>
    <definedName name="Index1">#REF!</definedName>
    <definedName name="Index2" hidden="1">{#N/A,#N/A,FALSE,"R&amp;D Quick Calc";#N/A,#N/A,FALSE,"DOE Fee Schedule"}</definedName>
    <definedName name="Index3" hidden="1">{#N/A,#N/A,FALSE,"R&amp;D Quick Calc";#N/A,#N/A,FALSE,"DOE Fee Schedule"}</definedName>
    <definedName name="Index4" hidden="1">{#N/A,#N/A,FALSE,"R&amp;D Quick Calc";#N/A,#N/A,FALSE,"DOE Fee Schedule"}</definedName>
    <definedName name="IndexNames" hidden="1">Indexn1,IndexN2</definedName>
    <definedName name="indexx" hidden="1">Indexx1,Indexx2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dustry">#REF!</definedName>
    <definedName name="inflation">#REF!</definedName>
    <definedName name="inflation_factor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ate">#REF!</definedName>
    <definedName name="Inflation_Revenue">#REF!</definedName>
    <definedName name="InflationFactors">#REF!</definedName>
    <definedName name="Inflaton">#REF!</definedName>
    <definedName name="inflators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Mth">#REF!</definedName>
    <definedName name="input">#REF!</definedName>
    <definedName name="INPUT_AREA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enType">#REF!</definedName>
    <definedName name="INPUT_BS_ASSETS">#REF!</definedName>
    <definedName name="INPUT_BS_LIAB">#REF!</definedName>
    <definedName name="input_cap1">#REF!,#REF!,#REF!,#REF!,#REF!,#REF!,#REF!</definedName>
    <definedName name="input_cap2">#REF!,#REF!,#REF!,#REF!,#REF!,#REF!,#REF!</definedName>
    <definedName name="input_cap3">#REF!,#REF!,#REF!,#REF!,#REF!,#REF!,#REF!,#REF!</definedName>
    <definedName name="input_cap4">#REF!,#REF!,#REF!,#REF!,#REF!,#REF!,#REF!,#REF!,#REF!,#REF!,#REF!</definedName>
    <definedName name="input_cap5">#REF!,#REF!,#REF!,#REF!,#REF!,#REF!</definedName>
    <definedName name="INPUT_CAPTION">#REF!</definedName>
    <definedName name="Input_Classification">#REF!</definedName>
    <definedName name="Input_ClientName">#REF!</definedName>
    <definedName name="INPUT_COUNT">#REF!</definedName>
    <definedName name="Input_Curr_MO">#REF!</definedName>
    <definedName name="Input_Curr_Mo_ARPFile">#REF!</definedName>
    <definedName name="Input_CurrPlanYearEnd">#REF!</definedName>
    <definedName name="Input_CurrPlanYearStart">#REF!</definedName>
    <definedName name="Input_CustDeal_Cost">#REF!</definedName>
    <definedName name="Input_CustDeal_Rev">#REF!</definedName>
    <definedName name="INPUT_DATA">#REF!</definedName>
    <definedName name="Input_DataAsOf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expenses1">#REF!,#REF!,#REF!,#REF!,#REF!,#REF!,#REF!,#REF!,#REF!</definedName>
    <definedName name="input_expenses2">#REF!,#REF!,#REF!</definedName>
    <definedName name="input_expenses3">#REF!,#REF!,#REF!,#REF!,#REF!,#REF!,#REF!</definedName>
    <definedName name="input_expenses4">#REF!,#REF!,#REF!,#REF!,#REF!,#REF!</definedName>
    <definedName name="Input_ExposureBasi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argin">#REF!</definedName>
    <definedName name="INPUT_MTD_I_S">#REF!</definedName>
    <definedName name="INPUT_NAME">#REF!</definedName>
    <definedName name="Input_NextPlanYearEnd">#REF!</definedName>
    <definedName name="Input_NextPlanYearStart">#REF!</definedName>
    <definedName name="Input_Range">#REF!,#REF!,#REF!,#REF!,#REF!,#REF!,#REF!,#REF!,#REF!,#REF!,#REF!,#REF!,#REF!,#REF!,#REF!,#REF!,#REF!,#REF!,#REF!,#REF!,#REF!,#REF!</definedName>
    <definedName name="input_retail">#REF!,#REF!,#REF!,#REF!,#REF!,#REF!,#REF!,#REF!,#REF!,#REF!,#REF!</definedName>
    <definedName name="Input_SpecRxLoad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Ann">#REF!,#REF!,#REF!,#REF!,#REF!,#REF!,#REF!,#REF!,#REF!,#REF!</definedName>
    <definedName name="INPUTAREA">#REF!</definedName>
    <definedName name="Inputbase">'[50]A (Input) Inv MO Service Charge'!#REF!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Month">#REF!</definedName>
    <definedName name="INPUTPRINT">#REF!</definedName>
    <definedName name="INPUTPRORATION">'[99]prorat calc'!$A$1:$S$42</definedName>
    <definedName name="InputQtr">#REF!,#REF!,#REF!,#REF!,#REF!,#REF!,#REF!</definedName>
    <definedName name="INPUTROW">#REF!</definedName>
    <definedName name="inputs">#REF!</definedName>
    <definedName name="Inputs_EndYrBal">#REF!</definedName>
    <definedName name="Inputs_EndYrBal_prior">#REF!</definedName>
    <definedName name="Inputs_FF1_Map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1">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erviceDate">#REF!</definedName>
    <definedName name="INSTALL">#REF!</definedName>
    <definedName name="InstallPymtIRR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SUR">#REF!</definedName>
    <definedName name="Int">#REF!</definedName>
    <definedName name="Int._Cr_Reconcile_Amt">#REF!</definedName>
    <definedName name="Int_Closing_Total">#REF!</definedName>
    <definedName name="Int_exp">8%</definedName>
    <definedName name="Int_Exp_and_Related_Charges_Layers">#REF!</definedName>
    <definedName name="int_ext_sel" hidden="1">2</definedName>
    <definedName name="Int_Filing_Total">#REF!</definedName>
    <definedName name="int_HrsPerYr">8760</definedName>
    <definedName name="Int_Inc_Rate">5.5%</definedName>
    <definedName name="Int_Info">#REF!</definedName>
    <definedName name="Int_Rates_for_LTD">#REF!</definedName>
    <definedName name="int_ScenarioCount">#REF!</definedName>
    <definedName name="Intang">#REF!</definedName>
    <definedName name="IntangAssets">#REF!</definedName>
    <definedName name="INTANGIBLES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com" hidden="1">{"PaymentechMedSum",#N/A,FALSE,"Med-Sum";#N/A,#N/A,FALSE,"Med-Pay";"Pay",#N/A,FALSE,"Den-Sum";#N/A,#N/A,FALSE,"Den-Pay"}</definedName>
    <definedName name="intecom2" hidden="1">{"FUSAMedSum",#N/A,FALSE,"Med-Sum";#N/A,#N/A,FALSE,"Med-Fin";"FUSA",#N/A,FALSE,"Den-Sum";#N/A,#N/A,FALSE,"Den-Fin"}</definedName>
    <definedName name="INTER_CO_PROFIT">#REF!</definedName>
    <definedName name="INTERCO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Calculator">#REF!</definedName>
    <definedName name="Interest_income_layers">#REF!</definedName>
    <definedName name="Interest_Income_Rate">4.75%</definedName>
    <definedName name="Interest_Rate">#REF!</definedName>
    <definedName name="INTEREST_SUPPOR">#REF!</definedName>
    <definedName name="INTEREST_SUPPORT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Expense">#REF!</definedName>
    <definedName name="InterestIncome">#REF!</definedName>
    <definedName name="InterestRate">#REF!</definedName>
    <definedName name="interfaces_category_col">(3+1)-COLUMN(RICEFW_INTERFACES_WIT_Range)</definedName>
    <definedName name="internal" hidden="1">#REF!</definedName>
    <definedName name="Interruptible_Adj">#REF!</definedName>
    <definedName name="INTERSTATE_GP">#REF!</definedName>
    <definedName name="InterTrkr1">#REF!</definedName>
    <definedName name="InterTrkr2">#REF!</definedName>
    <definedName name="IntExp">#REF!</definedName>
    <definedName name="IntExpandRelChargesnoTax">#REF!</definedName>
    <definedName name="intexprate">#REF!</definedName>
    <definedName name="IntInc">#REF!</definedName>
    <definedName name="IntIncomenoTax">#REF!</definedName>
    <definedName name="IntRate_component">#REF!</definedName>
    <definedName name="Intro">#REF!</definedName>
    <definedName name="IntroPrintArea" hidden="1">#REF!</definedName>
    <definedName name="Inventories">#REF!</definedName>
    <definedName name="Inventory">#REF!</definedName>
    <definedName name="Invest_Net">#REF!</definedName>
    <definedName name="Invest_RateBase_by_Year">#REF!</definedName>
    <definedName name="InvestBook">#REF!</definedName>
    <definedName name="Investing_CF">#REF!</definedName>
    <definedName name="Investment_byYear">#REF!</definedName>
    <definedName name="Investments">#REF!</definedName>
    <definedName name="InvestmentsUnconsol">#REF!</definedName>
    <definedName name="investorequity">#REF!</definedName>
    <definedName name="InvestUncAff">#REF!</definedName>
    <definedName name="INVOICE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PP">#REF!</definedName>
    <definedName name="IPPINT">#REF!</definedName>
    <definedName name="IPPIRB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>#REF!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'[50]L Graph (Data)'!$A$113:$DS$126</definedName>
    <definedName name="Irefbaseunits">'[62]L Graph (Data)'!$A$109:$DS$125</definedName>
    <definedName name="irr">#REF!</definedName>
    <definedName name="IRR_NPV">#REF!</definedName>
    <definedName name="IRR_Target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hidden="1">{"Income Statement",#N/A,FALSE,"P&amp;L - $";"Quarterly Income Statement",#N/A,FALSE,"P&amp;L Detail"}</definedName>
    <definedName name="IS___CE_DataTable">#REF!</definedName>
    <definedName name="IS___CMS__DataTable">#REF!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int_Area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VSG">TRUE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'[51]L Graph (Data)'!$A$187:$DS$233</definedName>
    <definedName name="ITbasefee">'[51]L Graph (Data)'!$A$49:$DS$60</definedName>
    <definedName name="ITbaseRUFee">'[51]L Graph (Data)'!$A$239:$DS$286</definedName>
    <definedName name="ITbinputsumru">'[51]L Graph (Data)'!$A$81:$DS$128</definedName>
    <definedName name="ITbinputvol">'[51]L Graph (Data)'!$A$19:$DS$30</definedName>
    <definedName name="itc">#REF!</definedName>
    <definedName name="ITC_AMORTIZTN">#REF!</definedName>
    <definedName name="ITC_Options">#REF!</definedName>
    <definedName name="ITCinputvol">'[51]L Graph (Data)'!$A$34:$DS$45</definedName>
    <definedName name="ITCosts">#REF!</definedName>
    <definedName name="ITCWO">#REF!</definedName>
    <definedName name="ITDesc">#REF!</definedName>
    <definedName name="Item1">#REF!</definedName>
    <definedName name="Item10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Ibaselineunits">'[51]L Graph (Data)'!$A$63:$DS$74</definedName>
    <definedName name="ITNetArcCharge">'[51]L Graph (Data)'!$A$293:$DS$339</definedName>
    <definedName name="ITnetservfee">'[51]L Graph (Data)'!$A$344:$DS$355</definedName>
    <definedName name="ITPeriod">#REF!</definedName>
    <definedName name="ITrefbaselineunits">'[51]L Graph (Data)'!$A$132:$DS$181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">#REF!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ck" hidden="1">{"'Feb 99'!$A$1:$G$30"}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COSTELEMENT">#REF!</definedName>
    <definedName name="JanCP">#REF!</definedName>
    <definedName name="janforc">#REF!</definedName>
    <definedName name="jangas">#REF!</definedName>
    <definedName name="JanMth">#REF!</definedName>
    <definedName name="JANUARY">#REF!</definedName>
    <definedName name="January_2013">#REF!</definedName>
    <definedName name="January_Highlights_Print_Area">#REF!</definedName>
    <definedName name="January_IS_Print_Area">#REF!</definedName>
    <definedName name="JANY1">#REF!</definedName>
    <definedName name="JANY2">#REF!</definedName>
    <definedName name="JANY3">#REF!</definedName>
    <definedName name="JanYTD">#REF!</definedName>
    <definedName name="Jas" hidden="1">{"'Feb 99'!$A$1:$G$30"}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hidden="1">{"JG FE Top",#N/A,FALSE,"JG FE ¥";"JG FE Bottom",#N/A,FALSE,"JG FE ¥"}</definedName>
    <definedName name="jdhgjdghjd" hidden="1">{#N/A,#N/A,FALSE,"Contribution Analysis"}</definedName>
    <definedName name="jdk" hidden="1">0</definedName>
    <definedName name="JE">#REF!</definedName>
    <definedName name="JE_NO">#REF!</definedName>
    <definedName name="jeff" hidden="1">{"comps",#N/A,FALSE,"TXTCOMPS";"segment_EPS",#N/A,FALSE,"TXTCOMPS";"valuation",#N/A,FALSE,"TXTCOMPS"}</definedName>
    <definedName name="JENNA">#REF!</definedName>
    <definedName name="JESUS" hidden="1">{#N/A,#N/A,TRUE,"Facility-Input";#N/A,#N/A,TRUE,"Graphs";#N/A,#N/A,TRUE,"TOTAL"}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localSheetId="0" hidden="1">{"ALL",#N/A,FALSE,"A"}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>#REF!</definedName>
    <definedName name="jhjghjdgjhe" hidden="1">{#N/A,#N/A,FALSE,"Assessment";#N/A,#N/A,FALSE,"Staffing";#N/A,#N/A,FALSE,"Hires";#N/A,#N/A,FALSE,"Assumptions"}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>#REF!</definedName>
    <definedName name="JJ">'[39]2000FASB'!#REF!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hidden="1">{#N/A,#N/A,FALSE,"FY97";#N/A,#N/A,FALSE,"FY98";#N/A,#N/A,FALSE,"FY99";#N/A,#N/A,FALSE,"FY00";#N/A,#N/A,FALSE,"FY01"}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lkdf">#REF!</definedName>
    <definedName name="jnbid" hidden="1">{"detail",#N/A,FALSE,"mfg";"summary",#N/A,FALSE,"mfg"}</definedName>
    <definedName name="John">#REF!</definedName>
    <definedName name="jomn" hidden="1">{"pro_view",#N/A,FALSE,"EEFSNAP2";"rep_view",#N/A,FALSE,"EEFSNAP2"}</definedName>
    <definedName name="jor">#REF!</definedName>
    <definedName name="jöuiuiuzi" hidden="1">{#N/A,#N/A,FALSE,"Umsatz 99";#N/A,#N/A,FALSE,"ER 99 "}</definedName>
    <definedName name="JOUR_ENTRY">#REF!</definedName>
    <definedName name="journals">#REF!</definedName>
    <definedName name="jpg" hidden="1">{"detail305",#N/A,FALSE,"BI-305"}</definedName>
    <definedName name="JPMshare">#REF!</definedName>
    <definedName name="JRNLID.PRN">#REF!</definedName>
    <definedName name="jrsubdebt">#REF!</definedName>
    <definedName name="jsdljs" hidden="1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">#N/A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gas">#REF!</definedName>
    <definedName name="Julie">#REF!</definedName>
    <definedName name="JULY">#REF!</definedName>
    <definedName name="July_2013">#REF!</definedName>
    <definedName name="JULY1">#REF!</definedName>
    <definedName name="JULY2">#REF!</definedName>
    <definedName name="JULY3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#REF!</definedName>
    <definedName name="June_2013">#REF!</definedName>
    <definedName name="JUNE1">#REF!</definedName>
    <definedName name="JUNE2">#REF!</definedName>
    <definedName name="JUNE3">#REF!</definedName>
    <definedName name="JUNE4">#REF!</definedName>
    <definedName name="JUNEBUD">#REF!</definedName>
    <definedName name="jungas">#REF!</definedName>
    <definedName name="Jurisdiction">#REF!</definedName>
    <definedName name="JurisdictionalPrior_Input">#REF!</definedName>
    <definedName name="jyetjyetyjety" hidden="1">{0,0,0,0}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l" hidden="1">#REF!</definedName>
    <definedName name="kinjs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hhkj">#REF!</definedName>
    <definedName name="kjhkjh" hidden="1">{#N/A,#N/A,FALSE,"ORIX CSC"}</definedName>
    <definedName name="kjip" hidden="1">{"detail",#N/A,FALSE,"mfg";"summary",#N/A,FALSE,"mfg"}</definedName>
    <definedName name="kjjkjkj" hidden="1">{"BS Dollar",#N/A,FALSE,"BS";"BS CS",#N/A,FALSE,"BS"}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hidden="1">{#N/A,"PURCHM",FALSE,"Business Analysis";#N/A,"SPADD",FALSE,"Business Analysis"}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{#N/A,#N/A,FALSE,"Pharm";#N/A,#N/A,FALSE,"WWCM"}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hidden="1">{"Ofcr Comp WP",#N/A,FALSE,"Ofcr Comp"}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kkkkkkkkk" hidden="1">{#N/A,#N/A,FALSE,"Assessment";#N/A,#N/A,FALSE,"Staffing";#N/A,#N/A,FALSE,"Hires";#N/A,#N/A,FALSE,"Assumptions"}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[76]KLO!$B$21:$I$34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hidden="1">{"pro_view",#N/A,FALSE,"EEFSNAP2";"rep_view",#N/A,FALSE,"EEFSNAP2"}</definedName>
    <definedName name="kmtable">#REF!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PWRGENIS">#REF!</definedName>
    <definedName name="kuuu" hidden="1">{#N/A,#N/A,FALSE,"CBE";#N/A,#N/A,FALSE,"SWK"}</definedName>
    <definedName name="KWH">#REF!</definedName>
    <definedName name="KWH_billed">#REF!</definedName>
    <definedName name="KWH_database">#REF!</definedName>
    <definedName name="KWH_LngKey">CONCATENATE(#REF!,(YEAR(#REF!)-1900)*100+MONTH(#REF!))</definedName>
    <definedName name="KWH_Margin">#REF!</definedName>
    <definedName name="Kwh_Name">VLOOKUP(#REF!,#REF!,2,FALSE)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_AFUDCRateCalcsPostCFM_33627">#REF!</definedName>
    <definedName name="l_AmortsJEsbyLLBU_5065755">#REF!</definedName>
    <definedName name="l_BalanceSheetSEC_20810">#REF!</definedName>
    <definedName name="l_BondTransactions_35861">#REF!</definedName>
    <definedName name="l_CashFlowStatement_20191">#REF!</definedName>
    <definedName name="l_ConstrAFUDCLLBU_8302143">#REF!</definedName>
    <definedName name="l_ConstrPlantAcctGenericProj_5514541">#REF!</definedName>
    <definedName name="l_EEIEarningsReportMM_22290">#REF!</definedName>
    <definedName name="l_FERCBalanceSheet_10241343">#REF!</definedName>
    <definedName name="l_FERCIncomeStmtwDetails_10450160">#REF!</definedName>
    <definedName name="l_FercOtherIncDedforBLTax_5789343">#REF!</definedName>
    <definedName name="l_FuelExpenseRevLLBU_27214">#REF!</definedName>
    <definedName name="l_GWHSalesMgmtAdjust_5504823">#REF!</definedName>
    <definedName name="l_IncomeStmtDetail_19432">#REF!</definedName>
    <definedName name="l_IncomeStmtSummary_5519341">#REF!</definedName>
    <definedName name="l_IncomeTaxFederal_28781">#REF!</definedName>
    <definedName name="l_ManualDebtEquityLLBU_5811089">#REF!</definedName>
    <definedName name="l_MWHSalesforEEI_7664628">#REF!</definedName>
    <definedName name="l_OMDirect_28113">#REF!</definedName>
    <definedName name="l_PlantDetailBook_33987">#REF!</definedName>
    <definedName name="l_PlantDetailTax_4933742">#REF!</definedName>
    <definedName name="l_RatiosandStatistics_23766">#REF!</definedName>
    <definedName name="l_RatiosMoodysView_14609341">#REF!</definedName>
    <definedName name="l_SourcesandUsesofEnergy_26924">#REF!</definedName>
    <definedName name="l_STIntDivSTFinanceRollover_26151">#REF!</definedName>
    <definedName name="l_SupplementalActualDataforPullRpt_17368224">#REF!</definedName>
    <definedName name="LA">#REF!</definedName>
    <definedName name="LAB">'[100]408-09-Inc Taxes'!#REF!</definedName>
    <definedName name="Label">#REF!</definedName>
    <definedName name="Labels">#REF!</definedName>
    <definedName name="LABELTEXTCOLUMN1">#REF!</definedName>
    <definedName name="LABELTEXTROW1">#REF!</definedName>
    <definedName name="LABOR">#REF!</definedName>
    <definedName name="Labor_HC">#REF!</definedName>
    <definedName name="labor_premerger_comp_1">#REF!</definedName>
    <definedName name="labor_premerger_comp_2">#REF!</definedName>
    <definedName name="labor_premerger_corp_comp_1">#REF!</definedName>
    <definedName name="labor_premerger_corp_comp_2">#REF!</definedName>
    <definedName name="labor_premerger_corporate">#REF!</definedName>
    <definedName name="labor_reductions">#REF!</definedName>
    <definedName name="labor_reductions_corporate">#REF!</definedName>
    <definedName name="labor_reductions_field">#REF!</definedName>
    <definedName name="labor_reductions_pct_corporate">#REF!</definedName>
    <definedName name="LaborTaxRate">#REF!</definedName>
    <definedName name="LABRATE">#REF!</definedName>
    <definedName name="LAF">#REF!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>#REF!</definedName>
    <definedName name="LAN4cap">#REF!</definedName>
    <definedName name="LandBookLife_byYear">#REF!</definedName>
    <definedName name="LandInvestment_byYear">#REF!</definedName>
    <definedName name="LARGE">#REF!</definedName>
    <definedName name="larry" hidden="1">{"PaymentechMedSum",#N/A,FALSE,"Med-Sum";#N/A,#N/A,FALSE,"Med-Pay";"Pay",#N/A,FALSE,"Den-Sum";#N/A,#N/A,FALSE,"Den-Pay"}</definedName>
    <definedName name="larry1" hidden="1">{"FUSAMedSum",#N/A,FALSE,"Med-Sum";#N/A,#N/A,FALSE,"Med-Fin";"FUSA",#N/A,FALSE,"Den-Sum";#N/A,#N/A,FALSE,"Den-Fin"}</definedName>
    <definedName name="larry3" hidden="1">{"PaymentechMedSum",#N/A,FALSE,"Med-Sum";#N/A,#N/A,FALSE,"Med-Pay";"Pay",#N/A,FALSE,"Den-Sum";#N/A,#N/A,FALSE,"Den-Pay"}</definedName>
    <definedName name="larry4" hidden="1">{"FUSAMedSum",#N/A,FALSE,"Med-Sum";#N/A,#N/A,FALSE,"Med-Fin";"FUSA",#N/A,FALSE,"Den-Sum";#N/A,#N/A,FALSE,"Den-Fin"}</definedName>
    <definedName name="larry5" hidden="1">{"PaymentechMedSum",#N/A,FALSE,"Med-Sum";#N/A,#N/A,FALSE,"Med-Pay";"Pay",#N/A,FALSE,"Den-Sum";#N/A,#N/A,FALSE,"Den-Pay"}</definedName>
    <definedName name="larry6" hidden="1">{"PaymentechMedSum",#N/A,FALSE,"Med-Sum";#N/A,#N/A,FALSE,"Med-Pay";"Pay",#N/A,FALSE,"Den-Sum";#N/A,#N/A,FALSE,"Den-Pay"}</definedName>
    <definedName name="Lars">#REF!,#REF!,#REF!,#REF!</definedName>
    <definedName name="LASCHEDULE">#REF!</definedName>
    <definedName name="last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_Column">#REF!</definedName>
    <definedName name="Last_DC_Month">#REF!</definedName>
    <definedName name="Last_Month">'[91]Date Formulas'!$F$16</definedName>
    <definedName name="Last_Row" localSheetId="0">IF('Attachment A'!Values_Entered,[0]!Header_Row+'Attachment A'!Number_of_Payments,[0]!Header_Row)</definedName>
    <definedName name="Last_Row">IF(Values_Entered,Header_Row+Number_of_Payments,Header_Row)</definedName>
    <definedName name="Last_Summary_Row">#REF!</definedName>
    <definedName name="last1">#REF!</definedName>
    <definedName name="LastActualPayout_Input">#REF!</definedName>
    <definedName name="LastFunding">#REF!</definedName>
    <definedName name="LastHalfof2015">#REF!</definedName>
    <definedName name="LastYR1">#REF!</definedName>
    <definedName name="LastYr2">#REF!</definedName>
    <definedName name="LatestFiscalYear">#REF!</definedName>
    <definedName name="LatestFYE">#REF!</definedName>
    <definedName name="LatestQE">#REF!</definedName>
    <definedName name="LatestQuarter">#REF!</definedName>
    <definedName name="LAWRENCE_OUT">#REF!</definedName>
    <definedName name="LB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BO">#REF!</definedName>
    <definedName name="LCC">#REF!</definedName>
    <definedName name="LCC_Drivers_Lookup">#REF!</definedName>
    <definedName name="LCC_Process">#REF!</definedName>
    <definedName name="LCDistPic">"Picture 6"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COE_final">#REF!</definedName>
    <definedName name="LD_CP">VLOOKUP(#REF!,#REF!,6,FALSE)</definedName>
    <definedName name="LD_CPDate">VLOOKUP(#REF!,#REF!,8,FALSE)</definedName>
    <definedName name="LD_CPTime">VLOOKUP(#REF!,#REF!,9,FALSE)</definedName>
    <definedName name="LD_Hours">VLOOKUP(#REF!,#REF!,10,FALSE)</definedName>
    <definedName name="LD_KWH">VLOOKUP(#REF!,#REF!,7,FALSE)</definedName>
    <definedName name="LD_NCP">VLOOKUP(#REF!,#REF!,5,FALSE)</definedName>
    <definedName name="LD_NCPDate">VLOOKUP(#REF!,#REF!,3,FALSE)</definedName>
    <definedName name="LD_NCPTime">VLOOKUP(#REF!,#REF!,4,FALSE)</definedName>
    <definedName name="LD_SP">VLOOKUP(#REF!,#REF!,3,FALSE)</definedName>
    <definedName name="LD_SPDate">VLOOKUP(#REF!,#REF!,4,FALSE)</definedName>
    <definedName name="LD_SPTime">VLOOKUP(#REF!,#REF!,5,FALSE)</definedName>
    <definedName name="LDCs">#REF!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BRDR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" hidden="1">{#N/A,#N/A,FALSE,"Contribution Analysis"}</definedName>
    <definedName name="Legal_Entity">#REF!</definedName>
    <definedName name="legend1" hidden="1">{"IS",#N/A,FALSE,"IS";"RPTIS",#N/A,FALSE,"RPTIS";"STATS",#N/A,FALSE,"STATS";"CELL",#N/A,FALSE,"CELL";"BS",#N/A,FALSE,"BS"}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M">#REF!</definedName>
    <definedName name="LegendR1">#REF!</definedName>
    <definedName name="LegendR2">#REF!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S">#REF!</definedName>
    <definedName name="Level_Cap">#REF!</definedName>
    <definedName name="Level_mkt">#REF!</definedName>
    <definedName name="Leverage">#REF!</definedName>
    <definedName name="LevMWh1">#REF!</definedName>
    <definedName name="LevMWh2">#REF!</definedName>
    <definedName name="LF">#REF!</definedName>
    <definedName name="LFA">#REF!</definedName>
    <definedName name="LFG_Tech">#REF!</definedName>
    <definedName name="LFQ">#REF!</definedName>
    <definedName name="LFTSR">#REF!</definedName>
    <definedName name="LFY">#REF!</definedName>
    <definedName name="LGE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>#REF!</definedName>
    <definedName name="LHYear">#REF!</definedName>
    <definedName name="li">#REF!</definedName>
    <definedName name="LIAB">#REF!</definedName>
    <definedName name="LIAB_B_S">#REF!</definedName>
    <definedName name="liab98">#REF!</definedName>
    <definedName name="LiabData">#REF!</definedName>
    <definedName name="LIABILITIES">#REF!</definedName>
    <definedName name="LIABS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dhalsfdhe.f" hidden="1">{"'Feb 99'!$A$1:$G$30"}</definedName>
    <definedName name="Life">#REF!</definedName>
    <definedName name="Life_APBO">[101]Core_Life!$B$3:$K$25</definedName>
    <definedName name="Life_EBP">[101]Core_Life!$B$55:$K$77</definedName>
    <definedName name="Life_NC">[101]Core_Life!$B$29:$K$51</definedName>
    <definedName name="Life1">#REF!</definedName>
    <definedName name="Life2">#REF!</definedName>
    <definedName name="LifeTE">#REF!</definedName>
    <definedName name="limcount" hidden="1">1</definedName>
    <definedName name="lime_price">#REF!</definedName>
    <definedName name="Limit">#REF!</definedName>
    <definedName name="LINE">#REF!</definedName>
    <definedName name="line_chart3d">#N/A</definedName>
    <definedName name="LINE01">#REF!</definedName>
    <definedName name="LINE02">#REF!</definedName>
    <definedName name="LINE04">#REF!</definedName>
    <definedName name="LINE05">#REF!</definedName>
    <definedName name="LINE06">#REF!</definedName>
    <definedName name="LINE07">#REF!</definedName>
    <definedName name="LINE08">#REF!</definedName>
    <definedName name="LINE09">#REF!</definedName>
    <definedName name="LINE10">#REF!</definedName>
    <definedName name="LINE12">#REF!</definedName>
    <definedName name="LINE13">#REF!</definedName>
    <definedName name="LINE14">#REF!</definedName>
    <definedName name="LINE15">#REF!</definedName>
    <definedName name="LINE16">#REF!</definedName>
    <definedName name="LINE17">#REF!</definedName>
    <definedName name="LINE18">#REF!</definedName>
    <definedName name="LINE19">#REF!</definedName>
    <definedName name="LINE20">#REF!</definedName>
    <definedName name="LINE21">#REF!</definedName>
    <definedName name="LINE22">#REF!</definedName>
    <definedName name="LINE23">#REF!</definedName>
    <definedName name="LINE24">#REF!</definedName>
    <definedName name="LINE25">#REF!</definedName>
    <definedName name="LINE26">#REF!</definedName>
    <definedName name="LINK_BASEREV">#REF!</definedName>
    <definedName name="LINK_UNBILLED">#REF!</definedName>
    <definedName name="Links">#REF!</definedName>
    <definedName name="Liquidity_CE_DataTable">#REF!</definedName>
    <definedName name="Liquidity_CMS_DataTable">#REF!</definedName>
    <definedName name="List">[102]Download!$A$1:$K$44</definedName>
    <definedName name="List_DoubleCounting">"{Yes,No}"</definedName>
    <definedName name="List_FilterDoubleCounting">"{""Yes"",""No""}"</definedName>
    <definedName name="List_Offtake_Type">#REF!</definedName>
    <definedName name="List1">OFFSET(#REF!,6,0,300,1)</definedName>
    <definedName name="List2">[103]List!$A$1:$B$367</definedName>
    <definedName name="ListAccount">#REF!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hidden="1">{"'Feb 99'!$A$1:$G$30"}</definedName>
    <definedName name="lkj" hidden="1">{"detail",#N/A,FALSE,"mfg";"summary",#N/A,FALSE,"mfg"}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hidden="1">{"SchMpg1",#N/A,FALSE,"TR Sch M";"SchMpg2",#N/A,FALSE,"TR Sch M"}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hidden="1">{"SchMpg1",#N/A,FALSE,"TR Sch M";"SchMpg2",#N/A,FALSE,"TR Sch M"}</definedName>
    <definedName name="llllll" hidden="1">{"detail",#N/A,FALSE,"mfg";"summary",#N/A,FALSE,"mfg"}</definedName>
    <definedName name="llp" hidden="1">{"YD LPH2",#N/A,FALSE,"YTD"}</definedName>
    <definedName name="LMPData">#REF!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ngKey">#REF!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>#REF!</definedName>
    <definedName name="Load_Factor">#REF!</definedName>
    <definedName name="load_switch">#REF!</definedName>
    <definedName name="Loads">[82]Loads!$B$7:$M$37</definedName>
    <definedName name="Loan" hidden="1">{"Cash Flow",#N/A,FALSE,"12 Month";"Balance Sheet",#N/A,FALSE,"12 Month"}</definedName>
    <definedName name="Loan_Amount">#REF!</definedName>
    <definedName name="Loan_Not_Paid">#N/A</definedName>
    <definedName name="Loan_Period">#REF!</definedName>
    <definedName name="Loan_Start">#REF!</definedName>
    <definedName name="Loan_Years">#REF!</definedName>
    <definedName name="Loans_Operational">#REF!,#REF!,#REF!,#REF!,#REF!,#REF!,#REF!,#REF!,#REF!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>#REF!</definedName>
    <definedName name="LocalToEuro">#REF!</definedName>
    <definedName name="LocalToGBP">#REF!</definedName>
    <definedName name="LocalToUSD">#REF!</definedName>
    <definedName name="LOCATE3">#N/A</definedName>
    <definedName name="LOCATION">#REF!</definedName>
    <definedName name="LocationID">#REF!</definedName>
    <definedName name="LocationName">#REF!</definedName>
    <definedName name="Locations">#REF!</definedName>
    <definedName name="LOCTABLE">#REF!</definedName>
    <definedName name="LOCTextLen">#REF!</definedName>
    <definedName name="locTRate">#REF!</definedName>
    <definedName name="LODFMiles">#REF!</definedName>
    <definedName name="LODI">#REF!</definedName>
    <definedName name="loik" hidden="1">{"segment_EPS",#N/A,FALSE,"TXTCOMPS"}</definedName>
    <definedName name="loiku" hidden="1">{"valuation",#N/A,FALSE,"TXTCOMPS"}</definedName>
    <definedName name="loiuy" hidden="1">{"comps",#N/A,FALSE,"TXTCOMPS"}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D">1</definedName>
    <definedName name="LOLD_Table">5</definedName>
    <definedName name="Long_Term_Debt">#REF!</definedName>
    <definedName name="Long_Term_Debt_Layers">#REF!</definedName>
    <definedName name="Longhorn">#REF!</definedName>
    <definedName name="LongTerm_Reg_Assets_Layers">#REF!</definedName>
    <definedName name="LongTermDebt">#REF!</definedName>
    <definedName name="LongTermEPSGrowth">#REF!</definedName>
    <definedName name="LOOK">#REF!</definedName>
    <definedName name="LOOKNUMBER">#REF!</definedName>
    <definedName name="lookup">'[104]Input Sheet'!$A$9:$BM$140</definedName>
    <definedName name="Lookup_AdjCode_Desc">#REF!</definedName>
    <definedName name="Lookups">#REF!</definedName>
    <definedName name="LOOP">#REF!</definedName>
    <definedName name="lop" hidden="1">{"detail",#N/A,FALSE,"mfg";"summary",#N/A,FALSE,"mfg"}</definedName>
    <definedName name="lopi" hidden="1">{"comps",#N/A,FALSE,"TXTCOMPS"}</definedName>
    <definedName name="Loss_Gain_on_Sale_of_Assets_Layers">#REF!</definedName>
    <definedName name="Loss_KW">#REF!</definedName>
    <definedName name="Loss_kWh">#REF!</definedName>
    <definedName name="Loss_Rate">#REF!</definedName>
    <definedName name="losses">#REF!</definedName>
    <definedName name="Losses_by_State">#REF!</definedName>
    <definedName name="LossGainonSalesofAssetsnoTax">#REF!</definedName>
    <definedName name="LouisD" hidden="1">{#N/A,#N/A,FALSE,"Sheet1"}</definedName>
    <definedName name="LOUPHONECOBAL">#REF!</definedName>
    <definedName name="LOUPHONECOCASH">#REF!</definedName>
    <definedName name="LOUPHONECOIS">#REF!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_Level_Business_Unit___LL_BU">#REF!</definedName>
    <definedName name="LowDate">#REF!</definedName>
    <definedName name="LPI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>#REF!</definedName>
    <definedName name="LRG_GJ">#REF!</definedName>
    <definedName name="LS">#REF!</definedName>
    <definedName name="ls_price">#REF!</definedName>
    <definedName name="ls_price_2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_Reg_Liabilities_Layers">#REF!</definedName>
    <definedName name="ltd">#REF!</definedName>
    <definedName name="LTD_Balances">#REF!</definedName>
    <definedName name="LTD_Inputs">#REF!</definedName>
    <definedName name="LTD_Issuances">#REF!</definedName>
    <definedName name="LTD_Rate">#REF!</definedName>
    <definedName name="LTDcostrate">#REF!</definedName>
    <definedName name="ltdebdiat00">#REF!</definedName>
    <definedName name="ltdebdiat01">#REF!</definedName>
    <definedName name="ltdebdiat98">#REF!</definedName>
    <definedName name="ltdebdiat99">#REF!</definedName>
    <definedName name="LTDebt_Term">#REF!</definedName>
    <definedName name="ltdpicf02">#REF!</definedName>
    <definedName name="LTEPSGrowth">#REF!</definedName>
    <definedName name="LTIPpg1">#REF!</definedName>
    <definedName name="LTIPpg2">#REF!</definedName>
    <definedName name="LTM">#REF!</definedName>
    <definedName name="ltmboe">#REF!</definedName>
    <definedName name="LTMCapEx">#REF!</definedName>
    <definedName name="LTMCashFlow">#REF!</definedName>
    <definedName name="ltmcc">#REF!</definedName>
    <definedName name="ltmdda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a">#REF!</definedName>
    <definedName name="LTMGrossProfit">#REF!</definedName>
    <definedName name="ltmint">#REF!</definedName>
    <definedName name="LTMIntExp">#REF!</definedName>
    <definedName name="LTMNetInc">#REF!</definedName>
    <definedName name="ltmocf">#REF!</definedName>
    <definedName name="ltmom">#REF!</definedName>
    <definedName name="LTMOther1">#REF!</definedName>
    <definedName name="LTMOther2">#REF!</definedName>
    <definedName name="LTMOther3">#REF!</definedName>
    <definedName name="ltmpc">#REF!</definedName>
    <definedName name="LTMRevenues">#REF!</definedName>
    <definedName name="LTMShares">#REF!</definedName>
    <definedName name="lu">#REF!</definedName>
    <definedName name="LU_Cap_Factor">#REF!</definedName>
    <definedName name="LU_Unit">#REF!</definedName>
    <definedName name="LU_Year">#REF!</definedName>
    <definedName name="LU_Yr">#REF!</definedName>
    <definedName name="LUCAS">#REF!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ETINC">"NETINC"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PROPTAXT">"PROPTAXT"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601">"A1601"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WK" hidden="1">{"'NPL @ 30 June 00'!$B$22"}</definedName>
    <definedName name="LYN" localSheetId="0">'[105]01-11'!$P$158</definedName>
    <definedName name="LYN">#REF!</definedName>
    <definedName name="LYNN">#REF!</definedName>
    <definedName name="LYR">[94]BS!#REF!</definedName>
    <definedName name="lysales">'[68]LY SALES'!$A$4:$D$57</definedName>
    <definedName name="lysalesdata">'[68]LY SALES'!$E$4:$S$57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>#REF!</definedName>
    <definedName name="M1_2">#REF!</definedName>
    <definedName name="MACKAY">#REF!</definedName>
    <definedName name="MACRO">#N/A</definedName>
    <definedName name="Macro1">#N/A</definedName>
    <definedName name="MACRO2">#REF!</definedName>
    <definedName name="Macro3">#REF!</definedName>
    <definedName name="MACROA">#REF!</definedName>
    <definedName name="MACROAB">#REF!</definedName>
    <definedName name="MACROB">#REF!</definedName>
    <definedName name="MACROC">#REF!</definedName>
    <definedName name="MACROD">#REF!</definedName>
    <definedName name="MACROE">#REF!</definedName>
    <definedName name="MACROF">#REF!</definedName>
    <definedName name="MACROG">#REF!</definedName>
    <definedName name="MACROS">#REF!</definedName>
    <definedName name="MACRS">#REF!</definedName>
    <definedName name="MACRS_Dep_Table">#REF!</definedName>
    <definedName name="MACRS_Lives">#REF!</definedName>
    <definedName name="MACRS_Years">#REF!</definedName>
    <definedName name="MACRSNPV">#REF!</definedName>
    <definedName name="MACRSSchedule">#REF!</definedName>
    <definedName name="MACRSYear">#REF!</definedName>
    <definedName name="MAFORCJANUARY">#REF!</definedName>
    <definedName name="MAIN">#REF!</definedName>
    <definedName name="MAIN_MENU">#REF!</definedName>
    <definedName name="maint_yr1">#REF!</definedName>
    <definedName name="maint_yr2">#REF!</definedName>
    <definedName name="maint_yr3">#REF!</definedName>
    <definedName name="maint_yr4">#REF!</definedName>
    <definedName name="maint_yr5">#REF!</definedName>
    <definedName name="maint_yr6">#REF!</definedName>
    <definedName name="Maintenance">#REF!</definedName>
    <definedName name="maji" hidden="1">{"detail",#N/A,FALSE,"mfg";"summary",#N/A,FALSE,"mfg"}</definedName>
    <definedName name="MAJOR_PR_BLANK">#REF!</definedName>
    <definedName name="Malmstrm">#REF!</definedName>
    <definedName name="Management_Fee_Layers">#REF!</definedName>
    <definedName name="Managemnt" hidden="1">{#N/A,"Faber45",FALSE,"LBPROFOR";#N/A,"Faber50",FALSE,"LBPROFOR";#N/A,"Faber55",FALSE,"LBPROFOR";#N/A,"Faber60",FALSE,"LBPROFOR"}</definedName>
    <definedName name="MandatoryWork">#REF!</definedName>
    <definedName name="Manual_Debt___Equity_LLBU">#REF!</definedName>
    <definedName name="MAP">#REF!</definedName>
    <definedName name="MAPItemSort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ch_2013">#REF!</definedName>
    <definedName name="MARCH1">#REF!</definedName>
    <definedName name="MARCH2">#REF!</definedName>
    <definedName name="MARCH3">#REF!</definedName>
    <definedName name="MarfProjCapEx">#REF!</definedName>
    <definedName name="margas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sCurrency">#REF!</definedName>
    <definedName name="MarginsExchangeRate">#REF!</definedName>
    <definedName name="MarginTaxRatePriorYear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gTaxRateCurrentYr">#REF!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>#REF!</definedName>
    <definedName name="Marine2">#REF!</definedName>
    <definedName name="Marine3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>#REF!</definedName>
    <definedName name="MARY_T">#REF!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erials_Supplies_Layers">#REF!</definedName>
    <definedName name="MATrig">#REF!</definedName>
    <definedName name="Matrix" hidden="1">{#N/A,#N/A,FALSE,"Aging Summary";#N/A,#N/A,FALSE,"Ratio Analysis";#N/A,#N/A,FALSE,"Test 120 Day Accts";#N/A,#N/A,FALSE,"Tickmarks"}</definedName>
    <definedName name="MATS">#REF!</definedName>
    <definedName name="Maturity">#REF!</definedName>
    <definedName name="max_grid">#REF!</definedName>
    <definedName name="maxDRO">#REF!</definedName>
    <definedName name="MaxGenCol">18</definedName>
    <definedName name="MaxLife">#REF!</definedName>
    <definedName name="MaxLoad">#REF!</definedName>
    <definedName name="MAY">#REF!</definedName>
    <definedName name="May_2013">#REF!</definedName>
    <definedName name="May13_YTD">#REF!</definedName>
    <definedName name="MaY14_YTD">#REF!</definedName>
    <definedName name="May15_YTD">#REF!</definedName>
    <definedName name="May16_YTD">#REF!</definedName>
    <definedName name="May2003_Adjustment">#REF!</definedName>
    <definedName name="mayact">#REF!</definedName>
    <definedName name="MayAR">-#REF!/#REF!</definedName>
    <definedName name="MayBR">-#REF!/#REF!</definedName>
    <definedName name="MAYBUD">#REF!</definedName>
    <definedName name="maygas">#REF!</definedName>
    <definedName name="mayytd">#REF!</definedName>
    <definedName name="MC" hidden="1">{"Purchase 100 Cash",#N/A,FALSE,"Deal 1";#N/A,#N/A,FALSE,"Deal 1b"}</definedName>
    <definedName name="mc03g.reqarray2">{"Price","WIT","TS13","D","11/13/96","11/13/96","H"}</definedName>
    <definedName name="MCF">#REF!</definedName>
    <definedName name="mcfecc00">#REF!</definedName>
    <definedName name="mcfecc01">#REF!</definedName>
    <definedName name="mcfecc02">#REF!</definedName>
    <definedName name="mcfeocf00">#REF!</definedName>
    <definedName name="mcfeocf01">#REF!</definedName>
    <definedName name="mcfeocf02">#REF!</definedName>
    <definedName name="mcferev00">#REF!</definedName>
    <definedName name="mcferev01">#REF!</definedName>
    <definedName name="mcferev02">#REF!</definedName>
    <definedName name="mcfill">[35]Sheet1!$BL$243:$BL$254</definedName>
    <definedName name="MCLLBR">#REF!</definedName>
    <definedName name="mcs03g.ReqArray">{"Price","ICTG","TS131","D","0","0","H"}</definedName>
    <definedName name="mcs03g.ReqArray2">{"Price","ICTG","TS131","D","0","0","H"}</definedName>
    <definedName name="mcs3g.reqarray2">{"Price","WIT","TS13","D","11/13/96","11/13/96","H"}</definedName>
    <definedName name="md" hidden="1">{"'Overview'!$A$1:$V$53"}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[106]Assumptions!$D$7</definedName>
    <definedName name="mdt_2">[107]Assumptions!$D$7</definedName>
    <definedName name="MDY">#REF!</definedName>
    <definedName name="MechHide">#REF!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>'[64]Variable Assumptions'!$B$20</definedName>
    <definedName name="MEDATE">#REF!</definedName>
    <definedName name="MedCovTier_Curr">#REF!</definedName>
    <definedName name="MedCovTier_Prior">#REF!</definedName>
    <definedName name="Median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Plan_Curr">#REF!</definedName>
    <definedName name="MedPlan_Prior">#REF!</definedName>
    <definedName name="MedRateTier_Curr">#REF!</definedName>
    <definedName name="MedRateTier_Prior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mo_186">#REF!</definedName>
    <definedName name="Memo_186_Pr">#REF!</definedName>
    <definedName name="MENEU">#REF!</definedName>
    <definedName name="MENU">#REF!</definedName>
    <definedName name="MENU_CHOICE">#REF!</definedName>
    <definedName name="MENU_DATA">#REF!</definedName>
    <definedName name="MENU_OPEN">#REF!</definedName>
    <definedName name="MENU_SAVE">#REF!</definedName>
    <definedName name="MENU1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>#REF!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G1">#REF!</definedName>
    <definedName name="MESG2">#REF!</definedName>
    <definedName name="MESSAGE">#REF!</definedName>
    <definedName name="MESSAGES">#REF!</definedName>
    <definedName name="METER">#REF!</definedName>
    <definedName name="Metrics_RET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FTSR">#REF!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mtFeenoTax">#REF!</definedName>
    <definedName name="Mgr">#REF!</definedName>
    <definedName name="MgtRpt_TaxRate">#REF!</definedName>
    <definedName name="MH">#REF!</definedName>
    <definedName name="MI_Macro">#REF!</definedName>
    <definedName name="Michael" hidden="1">#REF!</definedName>
    <definedName name="Mid_FPC_North_5x16">#REF!</definedName>
    <definedName name="Mid_FPC_North_7X24">#REF!</definedName>
    <definedName name="MIDCON">#REF!</definedName>
    <definedName name="midmonthcashflip">#REF!</definedName>
    <definedName name="MidMonthFlipCash">#REF!</definedName>
    <definedName name="MidMonthFlipTax">#REF!</definedName>
    <definedName name="midmonthtaxflip">#REF!</definedName>
    <definedName name="migcust">[35]Sheet1!$BL$242</definedName>
    <definedName name="miggraphs">[35]Sheet1!$BL$3:$BO$302</definedName>
    <definedName name="migvol">[35]Sheet1!$BN$242</definedName>
    <definedName name="MILAN">#REF!</definedName>
    <definedName name="millio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EFEE">#REF!</definedName>
    <definedName name="MinimumCharge_YTD">#REF!</definedName>
    <definedName name="MinimumChargeRate_YTD">#REF!</definedName>
    <definedName name="MinInt">#REF!</definedName>
    <definedName name="MinInterest">#REF!</definedName>
    <definedName name="MinIntInc">#REF!</definedName>
    <definedName name="MinIntMarket">#REF!</definedName>
    <definedName name="Minoirty_Interest_Liab_Layers">#REF!</definedName>
    <definedName name="Minority_interest_layers">#REF!</definedName>
    <definedName name="MinorityInterest">#REF!</definedName>
    <definedName name="mintable">[35]Sheet1!$I$316:$K$321</definedName>
    <definedName name="Misc_GLN5499">#REF!</definedName>
    <definedName name="Misc_Inputs">#REF!</definedName>
    <definedName name="MISC1">#REF!</definedName>
    <definedName name="MISC2">#REF!</definedName>
    <definedName name="MISO_trans">#REF!</definedName>
    <definedName name="MISO_trans_price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tigated_System_Increase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hidden="1">{#N/A,#N/A,FALSE,"Aging Summary";#N/A,#N/A,FALSE,"Ratio Analysis";#N/A,#N/A,FALSE,"Test 120 Day Accts";#N/A,#N/A,FALSE,"Tickmarks"}</definedName>
    <definedName name="mk">'[70]INPUT MISC'!$A$9</definedName>
    <definedName name="mkl" hidden="1">{"pro_view",#N/A,FALSE,"EEFSNAP2";"rep_view",#N/A,FALSE,"EEFSNAP2"}</definedName>
    <definedName name="mkmk" hidden="1">{"IS",#N/A,FALSE,"IS";"RPTIS",#N/A,FALSE,"RPTIS";"STATS",#N/A,FALSE,"STATS";"CELL",#N/A,FALSE,"CELL";"BS",#N/A,FALSE,"BS"}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P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hidden="1">{#N/A,#N/A,FALSE,"Bezirk SW";#N/A,#N/A,FALSE,"Dir S (GK)";#N/A,#N/A,FALSE,"Dir FR (PK)"}</definedName>
    <definedName name="MMCF_DOM">#REF!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{"detail",#N/A,FALSE,"mfg";"summary",#N/A,FALSE,"mfg"}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_NO">#REF!</definedName>
    <definedName name="Mo_roll">#REF!</definedName>
    <definedName name="MODEL">#REF!</definedName>
    <definedName name="ModelAssumptions">#REF!</definedName>
    <definedName name="ModelRightColumn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'[32]Exp Check'!$I$1:$T$2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Ended">#REF!</definedName>
    <definedName name="monthindex">#REF!</definedName>
    <definedName name="MonthList">{"January","February","March","April","May","June","July","August","September","October","November","December"}</definedName>
    <definedName name="monthly" hidden="1">{"P450 Monthly Variance",#N/A,FALSE,"NIH P450"}</definedName>
    <definedName name="Monthly_Payment">#N/A</definedName>
    <definedName name="Monthly_Peak">#REF!</definedName>
    <definedName name="MonthlyInflationFactors">#REF!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>#REF!</definedName>
    <definedName name="Months">#REF!</definedName>
    <definedName name="months1yr">#REF!</definedName>
    <definedName name="MonthsYTD_InputTab">#REF!</definedName>
    <definedName name="MonthsYTDPrior">#REF!</definedName>
    <definedName name="MonthTable">[27]INPUT!$I$2:$J$13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toringPowerCol">54</definedName>
    <definedName name="MOut" hidden="1">{"CSC_1",#N/A,FALSE,"CSC Outputs";"CSC_2",#N/A,FALSE,"CSC Outputs"}</definedName>
    <definedName name="MOVE">#N/A</definedName>
    <definedName name="MOVED" hidden="1">{"CHART",#N/A,FALSE,"Arch Communications"}</definedName>
    <definedName name="MR_TAX">#REF!</definedName>
    <definedName name="MRAA">[108]IS!#REF!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[108]IS!#REF!</definedName>
    <definedName name="MRES_Demand">#REF!</definedName>
    <definedName name="MRES_Energy">#REF!</definedName>
    <definedName name="MRES_KW_with_Loss">#REF!</definedName>
    <definedName name="MRES_kWh_with_Loss">#REF!</definedName>
    <definedName name="MREV">#REF!</definedName>
    <definedName name="MRFA">[108]IS!#REF!</definedName>
    <definedName name="MRG" hidden="1">{"INCOME",#N/A,FALSE,"ProNet";"VALUE",#N/A,FALSE,"ProNet"}</definedName>
    <definedName name="MRPFA">[108]IS!#REF!</definedName>
    <definedName name="MS">#REF!</definedName>
    <definedName name="MS_Plant">#REF!</definedName>
    <definedName name="MSG_CELL">#REF!</definedName>
    <definedName name="MSG_CELL2">#REF!</definedName>
    <definedName name="MSG_FILE">'[33]Journal Entries'!#REF!</definedName>
    <definedName name="MSG_FINISH">#REF!</definedName>
    <definedName name="MSG_OPEN">#REF!</definedName>
    <definedName name="MSG_PRINT">#REF!</definedName>
    <definedName name="MSG_SAVE">'[33]Journal Entries'!#REF!</definedName>
    <definedName name="MSUSOSUB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">#N/A</definedName>
    <definedName name="MTH_CHOSEN">#REF!</definedName>
    <definedName name="MTR">#REF!</definedName>
    <definedName name="mult_Cagr_text">#REF!</definedName>
    <definedName name="mult_this_cagr_trigger">#REF!</definedName>
    <definedName name="MultiFamDSMCost">#REF!</definedName>
    <definedName name="MultiFamDSMURT">#REF!</definedName>
    <definedName name="MultiFamDSMVariance">#REF!</definedName>
    <definedName name="Multiple_Limits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iplier">#REF!</definedName>
    <definedName name="MULTS_SWS">#REF!,#REF!,#REF!,#REF!,#REF!,#REF!,#REF!,#REF!,#REF!,#REF!</definedName>
    <definedName name="MunicipalsRevenuePlant2">#REF!</definedName>
    <definedName name="MunicipalsRevenuePlant7">#REF!</definedName>
    <definedName name="MVConvDebtA">#REF!</definedName>
    <definedName name="MVConvDebtB">#REF!</definedName>
    <definedName name="MVDebtTrigger">#REF!</definedName>
    <definedName name="mvfill">[35]Sheet1!$BN$243:$BN$254</definedName>
    <definedName name="MVP">#REF!</definedName>
    <definedName name="MVP_Spend">#REF!</definedName>
    <definedName name="MVPRevExp">#REF!</definedName>
    <definedName name="MVPRevExpMonths">#REF!</definedName>
    <definedName name="MVShortTermDebt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">#N/A</definedName>
    <definedName name="mwh_budget">#REF!</definedName>
    <definedName name="mwh_class">#REF!</definedName>
    <definedName name="MWh_Database">#REF!</definedName>
    <definedName name="MWH_LngKey">CONCATENATE(#REF!,(YEAR(#REF!)-1900)*100+MONTH(#REF!))</definedName>
    <definedName name="mwh_month">#REF!</definedName>
    <definedName name="Mwh_Name">VLOOKUP(#REF!,#REF!,2,FALSE)</definedName>
    <definedName name="MWH_Sales_for_EEI">#REF!</definedName>
    <definedName name="mwmw" hidden="1">{#N/A,#N/A,TRUE,"Pro Forma";#N/A,#N/A,TRUE,"PF_Bal";#N/A,#N/A,TRUE,"PF_INC";#N/A,#N/A,TRUE,"CBE";#N/A,#N/A,TRUE,"SWK"}</definedName>
    <definedName name="mwmw2" hidden="1">{"comp1",#N/A,FALSE,"COMPS";"footnotes",#N/A,FALSE,"COMPS"}</definedName>
    <definedName name="mwmw3" hidden="1">{"comp1",#N/A,FALSE,"COMPS";"footnotes",#N/A,FALSE,"COMPS"}</definedName>
    <definedName name="mwmw4" hidden="1">{"hiden",#N/A,FALSE,"14";"hidden",#N/A,FALSE,"16";"hidden",#N/A,FALSE,"18";"hidden",#N/A,FALSE,"20"}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a">#REF!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password" hidden="1">"chuck"</definedName>
    <definedName name="mytable">#REF!</definedName>
    <definedName name="MyTaxYear" localSheetId="0">IF(TaxYearEnd="","",TaxYearEnd)</definedName>
    <definedName name="MyTaxYear">IF(TaxYearEnd="","",TaxYearEnd)</definedName>
    <definedName name="n" hidden="1">{"by departments",#N/A,TRUE,"FORECAST";"cap_headcount",#N/A,TRUE,"FORECAST";"summary",#N/A,TRUE,"FORECAST"}</definedName>
    <definedName name="n\" hidden="1">{#N/A,#N/A,FALSE,"Projections";#N/A,#N/A,FALSE,"Multiples Valuation";#N/A,#N/A,FALSE,"LBO";#N/A,#N/A,FALSE,"Multiples_Sensitivity";#N/A,#N/A,FALSE,"Summary"}</definedName>
    <definedName name="N_A">#REF!</definedName>
    <definedName name="NA">#REF!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hidden="1">{"detail",#N/A,FALSE,"mfg";"summary",#N/A,FALSE,"mfg"}</definedName>
    <definedName name="nam9njk" hidden="1">{"detail",#N/A,FALSE,"mfg";"summary",#N/A,FALSE,"mfg"}</definedName>
    <definedName name="name" hidden="1">{"detail",#N/A,FALSE,"mfg";"summary",#N/A,FALSE,"mfg"}</definedName>
    <definedName name="Name_Database">#REF!</definedName>
    <definedName name="Name_Proj_Header">#REF!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{"detail",#N/A,FALSE,"mfg";"summary",#N/A,FALSE,"mfg"}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list">#REF!</definedName>
    <definedName name="Namelist1">#REF!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ncncncncncn">#REF!</definedName>
    <definedName name="NCOIN">#REF!</definedName>
    <definedName name="NCP">#N/A</definedName>
    <definedName name="NCP_1">#N/A</definedName>
    <definedName name="NCP_LngKey">CONCATENATE(#REF!,(YEAR(#REF!)-1900)*100+MONTH(#REF!))</definedName>
    <definedName name="NCP_Name">VLOOKUP(#REF!,#REF!,2,FALSE)</definedName>
    <definedName name="NCP_STAT">#REF!</definedName>
    <definedName name="NCPK1">#N/A</definedName>
    <definedName name="NCPK1X">#REF!</definedName>
    <definedName name="NCPK2">#REF!</definedName>
    <definedName name="NCPK2X">#REF!</definedName>
    <definedName name="NCPK3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hidden="1">{"'Server Configuration'!$A$1:$DB$281"}</definedName>
    <definedName name="NE">#REF!</definedName>
    <definedName name="ne1_min">#REF!</definedName>
    <definedName name="ne1_mw">#REF!</definedName>
    <definedName name="NE1act">#REF!</definedName>
    <definedName name="NE2act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T1">#REF!</definedName>
    <definedName name="NECT2">#REF!</definedName>
    <definedName name="NEcwip">#REF!</definedName>
    <definedName name="NEdep">#REF!</definedName>
    <definedName name="NEES">#REF!</definedName>
    <definedName name="NEG_Financial_Profile">"Consolidated NEG"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Income___Post__Goodwill">#REF!,#REF!</definedName>
    <definedName name="NET_OP_INC">#REF!</definedName>
    <definedName name="Net_Revenues">#REF!</definedName>
    <definedName name="NET_TO_ZERO">#REF!</definedName>
    <definedName name="net_unbilled">#REF!</definedName>
    <definedName name="Net_Unbilled_KWh">#REF!</definedName>
    <definedName name="Net_Unbilled_Revenue_Dollars">#REF!</definedName>
    <definedName name="NetDebt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IncomeWithoutCAGR">#REF!</definedName>
    <definedName name="NetPPE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TWK_TRANS_PK_RPT_Print_Area">#REF!</definedName>
    <definedName name="NetWorkCap">#REF!</definedName>
    <definedName name="new" localSheetId="0" hidden="1">{"ISP1Y1",#N/A,TRUE,"Template";"ISP2Y1",#N/A,TRUE,"Template";"BSY1",#N/A,TRUE,"Template";"ICFY1",#N/A,TRUE,"Template";"TPY1",#N/A,TRUE,"Template";"CtrlY1",#N/A,TRUE,"Template"}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ASL">#REF!</definedName>
    <definedName name="New_ASO">#REF!</definedName>
    <definedName name="New_Hourly">#REF!</definedName>
    <definedName name="New_Hourly_Rate">#REF!</definedName>
    <definedName name="New_ISL">#REF!</definedName>
    <definedName name="new_margin">#REF!</definedName>
    <definedName name="new_name" hidden="1">1</definedName>
    <definedName name="New_Rates">#REF!</definedName>
    <definedName name="New_Rx_Offset">#REF!</definedName>
    <definedName name="new_w" hidden="1">{"comps1_1",#N/A,FALSE,"Comps1";"comps1_2",#N/A,FALSE,"Comps1";"comps1_3",#N/A,FALSE,"Comps1";"comps1_4",#N/A,FALSE,"Comps1";"comps1_5",#N/A,FALSE,"Comps1"}</definedName>
    <definedName name="New_wellness">#REF!</definedName>
    <definedName name="New_Wilmington">#REF!</definedName>
    <definedName name="newaera" hidden="1">{"var_page",#N/A,FALSE,"template"}</definedName>
    <definedName name="NewCOD">#REF!</definedName>
    <definedName name="NewDesignation">#REF!</definedName>
    <definedName name="newer" localSheetId="0" hidden="1">{"ISP1Y1",#N/A,TRUE,"Template";"ISP2Y1",#N/A,TRUE,"Template";"BSY1",#N/A,TRUE,"Template";"ICFY1",#N/A,TRUE,"Template";"TPY1",#N/A,TRUE,"Template";"CtrlY1",#N/A,TRUE,"Template"}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Formula">#REF!</definedName>
    <definedName name="newinput">#REF!,#REF!,#REF!,#REF!,#REF!,#REF!,#REF!,#REF!</definedName>
    <definedName name="NewMasterSubTitle">#REF!</definedName>
    <definedName name="NewMasterTitle">#REF!</definedName>
    <definedName name="newname" hidden="1">{"Financials",#N/A,FALSE,"Financials";"AVP",#N/A,FALSE,"AVP";"DCF",#N/A,FALSE,"DCF";"CSC",#N/A,FALSE,"CSC";"Deal_Comp",#N/A,FALSE,"DealComp"}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>#REF!</definedName>
    <definedName name="newsdfgrsta" hidden="1">{"var_page",#N/A,FALSE,"template"}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hidden="1">{#N/A,#N/A,FALSE,"Aging Summary";#N/A,#N/A,FALSE,"Ratio Analysis";#N/A,#N/A,FALSE,"Test 120 Day Accts";#N/A,#N/A,FALSE,"Tickmarks"}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ext_year_enrollment">#REF!</definedName>
    <definedName name="NextBillMonth">#REF!</definedName>
    <definedName name="NextMonthYear">#REF!</definedName>
    <definedName name="NextReptgMo">#REF!</definedName>
    <definedName name="NextReptgYr">#REF!</definedName>
    <definedName name="ng00sens_dcfps">#REF!</definedName>
    <definedName name="ng00sens_eps">#REF!</definedName>
    <definedName name="NGCUR">#REF!</definedName>
    <definedName name="NGD">#REF!</definedName>
    <definedName name="NGD_CE">#REF!</definedName>
    <definedName name="NGD_Map">#REF!</definedName>
    <definedName name="ngEBDIAt_chg">#REF!</definedName>
    <definedName name="ngEBDIAt_incr">#REF!</definedName>
    <definedName name="nglprod98">#REF!</definedName>
    <definedName name="nglprod99">#REF!</definedName>
    <definedName name="nh" hidden="1">{"AS REP",#N/A,FALSE,"EEFSNAP2";"PROP",#N/A,FALSE,"EEFSNAP2";"RISKS",#N/A,FALSE,"EEFSNAP2";"VIEW ALL",#N/A,FALSE,"EEFSNAP2"}</definedName>
    <definedName name="NHNHNH" hidden="1">{#N/A,#N/A,FALSE,"Assessment";#N/A,#N/A,FALSE,"Staffing";#N/A,#N/A,FALSE,"Hires";#N/A,#N/A,FALSE,"Assumptions"}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>#REF!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NE">#N/A</definedName>
    <definedName name="NIP">#REF!</definedName>
    <definedName name="NIPSCO_Gas_Mo">#REF!</definedName>
    <definedName name="NIPSCO_Gas_Roll">#REF!</definedName>
    <definedName name="NIPSCO_Rank">#REF!</definedName>
    <definedName name="NIPSCOfinanicals">#REF!</definedName>
    <definedName name="NIPSCORank">#REF!</definedName>
    <definedName name="NiSource">#REF!</definedName>
    <definedName name="Niva" hidden="1">{"'Feb 99'!$A$1:$G$30"}</definedName>
    <definedName name="nj" hidden="1">#REF!</definedName>
    <definedName name="nj9km" hidden="1">{"detail",#N/A,FALSE,"mfg";"summary",#N/A,FALSE,"mfg"}</definedName>
    <definedName name="NJANG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LSME">#REF!</definedName>
    <definedName name="NLSMS">#REF!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>#REF!</definedName>
    <definedName name="NN">#REF!</definedName>
    <definedName name="nnh" hidden="1">{"Pa1",#N/A,FALSE,"OpExYTDvsPY";"Pa2",#N/A,FALSE,"OpExYTDvsPY"}</definedName>
    <definedName name="NNN">#REF!</definedName>
    <definedName name="NO">#REF!</definedName>
    <definedName name="No.">#REF!</definedName>
    <definedName name="NoErrMsg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hidden="1">{#N/A,#N/A,FALSE,"91NOLCB";#N/A,#N/A,FALSE,"92NOLCB";#N/A,#N/A,FALSE,"93NOLCB"}</definedName>
    <definedName name="non" hidden="1">{#N/A,#N/A,FALSE,"Approval Form";#N/A,#N/A,FALSE,"Renewal";#N/A,#N/A,FALSE,"Cosmos Report"}</definedName>
    <definedName name="NON_APP">#REF!</definedName>
    <definedName name="NON_APP_CODING">#REF!</definedName>
    <definedName name="NON_APP_FILING">#REF!</definedName>
    <definedName name="NON_APP_UPDATE">#REF!</definedName>
    <definedName name="Non_Controlling_Interest_Layers">#REF!</definedName>
    <definedName name="Non_Env_UOM">#REF!</definedName>
    <definedName name="Non_Labor">#REF!</definedName>
    <definedName name="NON_TDSIC">#REF!</definedName>
    <definedName name="NON_Trackable">#REF!</definedName>
    <definedName name="nonadvance">#REF!</definedName>
    <definedName name="NonControllingInterest">#REF!</definedName>
    <definedName name="NONCURRENT_ASSETS">#REF!</definedName>
    <definedName name="NONCURRENT_LIABILITIES">#REF!</definedName>
    <definedName name="none">#REF!</definedName>
    <definedName name="NonJurisdictionalPrior_Input">#REF!</definedName>
    <definedName name="NonLabor">#REF!</definedName>
    <definedName name="nono" hidden="1">{#N/A,#N/A,FALSE,"Approval Form";#N/A,#N/A,FALSE,"Renewal";#N/A,#N/A,FALSE,"Cosmos Report"}</definedName>
    <definedName name="NONOPERINC">#REF!</definedName>
    <definedName name="NonOpExp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OFFFSEGMENTS1">#REF!</definedName>
    <definedName name="NOOFPERIODS1">#REF!</definedName>
    <definedName name="NORM">#REF!</definedName>
    <definedName name="NORM_VOL">#REF!</definedName>
    <definedName name="Normalization_Electric_Merchant_Public_Auth_List">'[109]Public Auth'!$AA$123:$AA$124</definedName>
    <definedName name="NormErrMsg">#REF!</definedName>
    <definedName name="north">#REF!</definedName>
    <definedName name="nossss" hidden="1">{#N/A,#N/A,FALSE,"Assessment";#N/A,#N/A,FALSE,"Staffing";#N/A,#N/A,FALSE,"Hires";#N/A,#N/A,FALSE,"Assumptions"}</definedName>
    <definedName name="not" hidden="1">255</definedName>
    <definedName name="NOT_FOUND">#REF!</definedName>
    <definedName name="NOTE">#REF!</definedName>
    <definedName name="NOTE_A">#REF!</definedName>
    <definedName name="NOTE_B">#REF!</definedName>
    <definedName name="Note_c">#REF!</definedName>
    <definedName name="Note_d">#REF!</definedName>
    <definedName name="Note_e">#REF!</definedName>
    <definedName name="Note_f">#REF!</definedName>
    <definedName name="Note_g">#REF!</definedName>
    <definedName name="NOTE2">#REF!</definedName>
    <definedName name="notes_anchor">#REF!</definedName>
    <definedName name="notes_blank_row">#REF!</definedName>
    <definedName name="Notes_Input">#REF!</definedName>
    <definedName name="notes_live">#REF!</definedName>
    <definedName name="Notes2">#REF!</definedName>
    <definedName name="Notes3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1">#REF!</definedName>
    <definedName name="NOVE2">#REF!</definedName>
    <definedName name="NOVE3">#REF!</definedName>
    <definedName name="NOVEMBER">#REF!</definedName>
    <definedName name="November_2012">#REF!</definedName>
    <definedName name="November_2013">#REF!</definedName>
    <definedName name="novgas">#REF!</definedName>
    <definedName name="novo" hidden="1">{#N/A,#N/A,FALSE,"Aging Summary";#N/A,#N/A,FALSE,"Ratio Analysis";#N/A,#N/A,FALSE,"Test 120 Day Accts";#N/A,#N/A,FALSE,"Tickmarks"}</definedName>
    <definedName name="NOX">#REF!</definedName>
    <definedName name="NOxAnnual_AEP_Price_Grid">#REF!</definedName>
    <definedName name="NOxAnnual_Price_Grid">#REF!</definedName>
    <definedName name="NOxben">#REF!</definedName>
    <definedName name="NOxbentype">#REF!</definedName>
    <definedName name="NOxCapEx">#REF!</definedName>
    <definedName name="NOxRate">#REF!</definedName>
    <definedName name="NOxSummer_Price_Grid">#REF!</definedName>
    <definedName name="NP">#REF!</definedName>
    <definedName name="ñp" hidden="1">{#N/A,"PURCHM",FALSE,"Business Analysis";#N/A,"SPADD",FALSE,"Business Analysis"}</definedName>
    <definedName name="nper">term*periods_per_year</definedName>
    <definedName name="npi" hidden="1">{"COREKINETICS",#N/A,FALSE,"CORE KINETICS"}</definedName>
    <definedName name="ñplop" hidden="1">{#N/A,#N/A,FALSE,"Aging Summary";#N/A,#N/A,FALSE,"Ratio Analysis";#N/A,#N/A,FALSE,"Test 120 Day Accts";#N/A,#N/A,FALSE,"Tickmarks"}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DR">#REF!</definedName>
    <definedName name="NTG">#REF!</definedName>
    <definedName name="NTPLT">#REF!</definedName>
    <definedName name="NTSRR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clear">#REF!</definedName>
    <definedName name="Nuclear_ARO">#REF!</definedName>
    <definedName name="Nuclear_Fuel">#REF!</definedName>
    <definedName name="nuijh467" hidden="1">{"detail",#N/A,FALSE,"mfg";"summary",#N/A,FALSE,"mfg"}</definedName>
    <definedName name="num">#REF!</definedName>
    <definedName name="Num_of_prepaid_startups_col">41</definedName>
    <definedName name="Num_Pmt_Per_Year">#REF!</definedName>
    <definedName name="Number">#REF!</definedName>
    <definedName name="Number_of_Payments" localSheetId="0">MATCH(0.01,[0]!End_Bal,-1)+1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UMBEROFDETAILFIELDS1">#REF!</definedName>
    <definedName name="NUMBEROFHEADERFIELDS1">#REF!</definedName>
    <definedName name="NumProjects">#REF!</definedName>
    <definedName name="nvi" hidden="1">{"capacity",#N/A,FALSE,"Xian";"Volume",#N/A,FALSE,"Xian"}</definedName>
    <definedName name="NvsAnswerCol">"'[DR_724420_724422_TBYTD-G.xls]JRNLLAYOUT'!$A$4:$A$24"</definedName>
    <definedName name="NvsASD" localSheetId="0">"V2003-11-30"</definedName>
    <definedName name="NvsASD">"V2024-04-30"</definedName>
    <definedName name="NvsASD_1">"V2004-05-31"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 localSheetId="0">0.0000231481462833472</definedName>
    <definedName name="NvsElapsedTime">0.000104166669188999</definedName>
    <definedName name="NvsElapsedTime_1">0.0000869212963152677</definedName>
    <definedName name="NvsElapsedTime_1_1">0.00020833333110204</definedName>
    <definedName name="NvsElapsedTime_2">0.0000115740767796524</definedName>
    <definedName name="NvsElapsedTimerev1">0.000636574070085771</definedName>
    <definedName name="NvsElapsedTimeRevised">0.00112268518569181</definedName>
    <definedName name="NvsEndTime" localSheetId="0">36658.6629774306</definedName>
    <definedName name="NvsEndTime">45421.5683217593</definedName>
    <definedName name="NvsEndTime_1">38132.6442752315</definedName>
    <definedName name="NvsEndTime_1_1">41099.6144444444</definedName>
    <definedName name="NvsEndTime_2">41649.3585416667</definedName>
    <definedName name="NvsEndTimerev1">38730.6431365741</definedName>
    <definedName name="NvsEndTimeRevised">38747.5108217593</definedName>
    <definedName name="NvsEndTimeRevised1">38730.6134837963</definedName>
    <definedName name="NvsInstance">0</definedName>
    <definedName name="NvsInstanceHook" localSheetId="0">[0]!Sheet1</definedName>
    <definedName name="NvsInstanceHook">Sheet1</definedName>
    <definedName name="NvsInstanceHook_1">#REF!=#REF!</definedName>
    <definedName name="NvsInstLang">"VENG"</definedName>
    <definedName name="NvsInstSpec" localSheetId="0">"%,FBUSINESS_UNIT,VF3"</definedName>
    <definedName name="NvsInstSpec">"%"</definedName>
    <definedName name="NvsInstSpec_1">"%,LACTUAL,SPER,FACCOUNT,V232261,FBUSINESS_UNIT,VA7"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 localSheetId="0">"%,X,RZF.ACCOUNT.,CZF.."</definedName>
    <definedName name="NvsNplSpec">"%,X,RZF.PROGRAM_CODE.,CZF.."</definedName>
    <definedName name="NvsNplSpec_1">"%,X,RZF..R00B,CNF..C00B"</definedName>
    <definedName name="NvsPanelBusUnit">"V"</definedName>
    <definedName name="NvsPanelEffdt" localSheetId="0">"V2020-01-01"</definedName>
    <definedName name="NvsPanelEffdt">"V1901-01-01"</definedName>
    <definedName name="NvsPanelEffdt_1">"V2007-01-10"</definedName>
    <definedName name="NvsPanelSetid" localSheetId="0">"VNICN"</definedName>
    <definedName name="NvsPanelSetid">"VSHARE"</definedName>
    <definedName name="NvsPanelSetid_1">"VSHARE"</definedName>
    <definedName name="NvsParentRef">[110]Sheet1!$E$182</definedName>
    <definedName name="NvsReqBU" localSheetId="0">"VA7"</definedName>
    <definedName name="NvsReqBU">"V00032"</definedName>
    <definedName name="NvsReqBU_1">"VA7"</definedName>
    <definedName name="NvsReqBUOnly">"VY"</definedName>
    <definedName name="NvsReqBUOnly_1">"VN"</definedName>
    <definedName name="NvsSheetType">"M"</definedName>
    <definedName name="NvsStyleNme">"NIDW91.xls"</definedName>
    <definedName name="NvsTransLed">"VN"</definedName>
    <definedName name="NvsTree.F_ACNT_D_PRIME1">"YNNYN"</definedName>
    <definedName name="NvsTreeASD" localSheetId="0">"V2003-11-30"</definedName>
    <definedName name="NvsTreeASD">"V2024-04-30"</definedName>
    <definedName name="NvsTreeASD_1">"V2004-05-31"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EP_STATE_JURIS">"AEP_ST_JD_TBL"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_Only">#REF!</definedName>
    <definedName name="NWadit">#REF!</definedName>
    <definedName name="NWadv">#REF!</definedName>
    <definedName name="NWASG">#REF!</definedName>
    <definedName name="NWC">#REF!</definedName>
    <definedName name="NWcash">#REF!</definedName>
    <definedName name="NWCMargin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[36]BSG!#REF!</definedName>
    <definedName name="NYR1_P">[36]BSG!#REF!</definedName>
    <definedName name="NYR2_DEP">[36]BSG!#REF!</definedName>
    <definedName name="NYR2_P">[36]BSG!#REF!</definedName>
    <definedName name="NYR3_DEP">[36]BSG!#REF!</definedName>
    <definedName name="NYR3_P">[36]BSG!#REF!</definedName>
    <definedName name="NYR4_DEP">[36]BSG!#REF!</definedName>
    <definedName name="NYR4_P">[36]BSG!#REF!</definedName>
    <definedName name="NYR5_DEP">[36]BSG!#REF!</definedName>
    <definedName name="NYR5_P">[36]BSG!#REF!</definedName>
    <definedName name="NYR6_DEP">[36]BSG!#REF!</definedName>
    <definedName name="o">#REF!</definedName>
    <definedName name="O_M___Direct">#REF!</definedName>
    <definedName name="OAK_HARBOR">#REF!</definedName>
    <definedName name="OandM_All">#REF!</definedName>
    <definedName name="OandM_Layers">#REF!</definedName>
    <definedName name="OandMnoTax">#REF!</definedName>
    <definedName name="OBERLIN">#REF!</definedName>
    <definedName name="OC">#N/A</definedName>
    <definedName name="OC_ATC">#N/A</definedName>
    <definedName name="OC_TC">#N/A</definedName>
    <definedName name="OCCMAINT">[27]SCH_C10!$AK$116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gas">#REF!</definedName>
    <definedName name="OCTO1">#REF!</definedName>
    <definedName name="OCTO2">#REF!</definedName>
    <definedName name="OCTO3">#REF!</definedName>
    <definedName name="OCTOBER">#REF!</definedName>
    <definedName name="October_2013">#REF!</definedName>
    <definedName name="of_Sales">9%</definedName>
    <definedName name="off_peak">#REF!</definedName>
    <definedName name="off_pk_filter">#REF!</definedName>
    <definedName name="off_pk_port">#REF!</definedName>
    <definedName name="offer">#REF!</definedName>
    <definedName name="OffExcess">378012</definedName>
    <definedName name="office">#REF!,#REF!,#REF!,#REF!</definedName>
    <definedName name="offpr">#REF!</definedName>
    <definedName name="ofit_m_1">#REF!</definedName>
    <definedName name="ofit_reques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l00sens_dcfps">#REF!</definedName>
    <definedName name="oil00sens_eps">#REF!</definedName>
    <definedName name="oilEBDIAt_chg">#REF!</definedName>
    <definedName name="oilEBDIAt_incr">#REF!</definedName>
    <definedName name="oilprod98">#REF!</definedName>
    <definedName name="oilprod99">#REF!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ah" hidden="1">{#N/A,#N/A,FALSE,"Cosmos 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Formula">#REF!</definedName>
    <definedName name="OldMasterSubTitle">#REF!</definedName>
    <definedName name="OldMasterTitle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Flex_Layers">#REF!</definedName>
    <definedName name="OM_Import_Time">#REF!</definedName>
    <definedName name="OM_InflationRate">#REF!</definedName>
    <definedName name="OM_insurance">#REF!</definedName>
    <definedName name="OM_landlease">#REF!</definedName>
    <definedName name="OM_OE_Adjs_Layers">#REF!</definedName>
    <definedName name="OM_proptax">#REF!</definedName>
    <definedName name="OM_RC_Impact">#REF!</definedName>
    <definedName name="OM_Tol">#REF!</definedName>
    <definedName name="OM_TransEsc">#REF!</definedName>
    <definedName name="OM_Year1">#REF!</definedName>
    <definedName name="OMBA">'[18]OM B A'!$A$6:$AG$740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FlexnoTax">#REF!</definedName>
    <definedName name="OMLevel_dol_kW">#REF!</definedName>
    <definedName name="OMLevel_dol_kW2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cogene" hidden="1">{#N/A,#N/A,FALSE,"Oncogene"}</definedName>
    <definedName name="ONE">#REF!</definedName>
    <definedName name="ONETIMERS2004">#REF!</definedName>
    <definedName name="ONETIMERS2005">#REF!</definedName>
    <definedName name="ONETIMERS2006">#REF!</definedName>
    <definedName name="OnExcess">273732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{#N/A,#N/A,FALSE,"Operations";#N/A,#N/A,FALSE,"Financials"}</definedName>
    <definedName name="OpCo">#REF!</definedName>
    <definedName name="OPCO_Corp___Cook_Coal_Terminal">#REF!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[44]Inputs!$B$34</definedName>
    <definedName name="OPEB_CurYrCommon">#REF!</definedName>
    <definedName name="OPEB_MoCode">#REF!</definedName>
    <definedName name="opendbs" hidden="1">{"fis.dbo.r1_datasum"}</definedName>
    <definedName name="opendbs1" hidden="1">{"fis.dbo.r1_datasum"}</definedName>
    <definedName name="OPERAINC">#REF!</definedName>
    <definedName name="Operating_CF">#REF!</definedName>
    <definedName name="Operating_Co">#REF!</definedName>
    <definedName name="Operating_Company">#REF!</definedName>
    <definedName name="OPERATING_EXPENSE">#REF!</definedName>
    <definedName name="OPERATING_INCOME">#REF!</definedName>
    <definedName name="Operating_Revenue_Dollars">#REF!</definedName>
    <definedName name="Operating_Sales__KWh">#REF!</definedName>
    <definedName name="OperatingLeasePayment">#REF!</definedName>
    <definedName name="OPERID">'[111]CGV 2015 BS-G'!#REF!</definedName>
    <definedName name="opex" hidden="1">{"'Feb 99'!$A$1:$G$30"}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opopopop" hidden="1">{#N/A,#N/A,FALSE,"Aging Summary";#N/A,#N/A,FALSE,"Ratio Analysis";#N/A,#N/A,FALSE,"Test 120 Day Accts";#N/A,#N/A,FALSE,"Tickmarks"}</definedName>
    <definedName name="OPR" localSheetId="0">'[111]CGV 2015 BS-G'!#REF!</definedName>
    <definedName name="OPR">#REF!</definedName>
    <definedName name="OPR_ID">#REF!</definedName>
    <definedName name="OPR_name">#REF!</definedName>
    <definedName name="Option">#REF!</definedName>
    <definedName name="Option_Database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px_version" hidden="1">0</definedName>
    <definedName name="OR">#REF!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bb" hidden="1">IF(NOT(ISERROR(otb*1)),otb*1,otb)</definedName>
    <definedName name="OTH">#REF!</definedName>
    <definedName name="Oth_Comprehensive_Income_Layers">#REF!</definedName>
    <definedName name="Oth_Curr_Assets_Layers">#REF!</definedName>
    <definedName name="Oth_Current_Liabilities_Layers">#REF!</definedName>
    <definedName name="Oth_NonCurr_Liab_Def_Credits_Layers">#REF!</definedName>
    <definedName name="Oth_NonCurrent_Assets_Layers">#REF!</definedName>
    <definedName name="Oth_Taxes_layers">#REF!</definedName>
    <definedName name="OthCOGSnoTax">#REF!</definedName>
    <definedName name="OTHER">#REF!</definedName>
    <definedName name="Other_COGS_Layers">#REF!</definedName>
    <definedName name="OTHER_INC">#REF!</definedName>
    <definedName name="Other_Income_Layers">#REF!</definedName>
    <definedName name="Other_Investments_Layers">#REF!</definedName>
    <definedName name="Other_Non_OandM">#REF!</definedName>
    <definedName name="Other_Operation">#REF!</definedName>
    <definedName name="Other_Revenues_Layers">#REF!</definedName>
    <definedName name="OTHER_TAXES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Costs">#REF!</definedName>
    <definedName name="OtherCostsRider80">#REF!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OpExp">#REF!</definedName>
    <definedName name="OtherRiskPremium">#REF!</definedName>
    <definedName name="OTHERTAX">#REF!</definedName>
    <definedName name="OtherTaxnoTax">#REF!</definedName>
    <definedName name="OthIncomenoTax">#REF!</definedName>
    <definedName name="OTHREC">#REF!</definedName>
    <definedName name="OthRevnoTax">#REF!</definedName>
    <definedName name="OTPAY">#REF!</definedName>
    <definedName name="OTR_TST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cprice">#REF!</definedName>
    <definedName name="Over">#REF!</definedName>
    <definedName name="OVERALL_ROR_1">#REF!</definedName>
    <definedName name="OVERALL_ROR_2">#REF!</definedName>
    <definedName name="Overrecovered_Gas_Fuel_Costs_Layers">#REF!</definedName>
    <definedName name="overtime2" hidden="1">{#N/A,#N/A,FALSE,"Assessment";#N/A,#N/A,FALSE,"Staffing";#N/A,#N/A,FALSE,"Hires";#N/A,#N/A,FALSE,"Assumptions"}</definedName>
    <definedName name="owmkib" hidden="1">{"detail",#N/A,FALSE,"mfg";"summary",#N/A,FALSE,"mfg"}</definedName>
    <definedName name="Ownership" localSheetId="0">OFFSET([0]!Data.Top.Left,1,0)</definedName>
    <definedName name="Ownership">OFFSET([0]!Data.Top.Left,1,0)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GComp1">#N/A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L">#REF!</definedName>
    <definedName name="P_Tax_New_Assts">#REF!</definedName>
    <definedName name="P_TYPE">#N/A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">#REF!</definedName>
    <definedName name="P1_STR1_S">#REF!</definedName>
    <definedName name="P2_">#REF!</definedName>
    <definedName name="P2_STR1_S">#REF!</definedName>
    <definedName name="P261A">#REF!</definedName>
    <definedName name="P262A">#REF!</definedName>
    <definedName name="P262B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7B">'[2]2000FASB'!#REF!</definedName>
    <definedName name="P87L">'[2]2000FASB'!#REF!</definedName>
    <definedName name="P87S">'[77]FASB 109'!#REF!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CTIV">#REF!</definedName>
    <definedName name="padf" hidden="1">{"P450 Monthly Variance",#N/A,FALSE,"NIH P450"}</definedName>
    <definedName name="PAGE">#REF!</definedName>
    <definedName name="PAGE.1">#REF!</definedName>
    <definedName name="PAGE.2">#REF!</definedName>
    <definedName name="PAGE.4">#REF!</definedName>
    <definedName name="PAGE.5">#REF!</definedName>
    <definedName name="PAGE.6">#REF!</definedName>
    <definedName name="PAGE.7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7">#REF!</definedName>
    <definedName name="PAGE_18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2A">#REF!</definedName>
    <definedName name="PAGE_3">#REF!</definedName>
    <definedName name="PAGE_34">#REF!</definedName>
    <definedName name="PAGE_3B">#REF!</definedName>
    <definedName name="PAGE_4">#REF!</definedName>
    <definedName name="PAGE_49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document">""</definedName>
    <definedName name="PAGE_NUMBER">#REF!</definedName>
    <definedName name="PAGE01">#REF!</definedName>
    <definedName name="Page1">#REF!</definedName>
    <definedName name="PAGE10">#REF!</definedName>
    <definedName name="page11">#REF!</definedName>
    <definedName name="PAGE114">#REF!</definedName>
    <definedName name="PAGE115">#REF!</definedName>
    <definedName name="PAGE116">#REF!</definedName>
    <definedName name="PAGE117">#REF!</definedName>
    <definedName name="PAGE118">#REF!</definedName>
    <definedName name="PAGE119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A">#REF!</definedName>
    <definedName name="PAGE1B">#REF!</definedName>
    <definedName name="PAGE2">'[112]Rate Base Summary Sch B-1'!#REF!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351">#REF!</definedName>
    <definedName name="PAGE3A">#REF!</definedName>
    <definedName name="PAGE4">#REF!</definedName>
    <definedName name="PAGE4A">#REF!</definedName>
    <definedName name="PAGE5">'[113]B-2.3'!#REF!</definedName>
    <definedName name="PAGE6">'[113]B-2.3'!#REF!</definedName>
    <definedName name="PAGE6A">#REF!</definedName>
    <definedName name="PAGE7">#REF!</definedName>
    <definedName name="page8">#REF!</definedName>
    <definedName name="PAGE9">#REF!</definedName>
    <definedName name="PageA">#REF!</definedName>
    <definedName name="PageB">#REF!</definedName>
    <definedName name="PageC">#REF!</definedName>
    <definedName name="PageNum">#REF!</definedName>
    <definedName name="PageOf">#REF!</definedName>
    <definedName name="PaintHide">#REF!</definedName>
    <definedName name="Pal_Workbook_GUID" hidden="1">"IZIH15KRJJAT3IT13F96CTG5"</definedName>
    <definedName name="PAMTOFCHECK">#REF!</definedName>
    <definedName name="PAMTOFCHECK1">#REF!</definedName>
    <definedName name="Panes">#REF!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cel2" hidden="1">{"First Page",#N/A,FALSE,"Surfactants LBO";"Second Page",#N/A,FALSE,"Surfactants LBO"}</definedName>
    <definedName name="PARevenue">#REF!</definedName>
    <definedName name="part_year">#REF!</definedName>
    <definedName name="part1a1" hidden="1">#N/A</definedName>
    <definedName name="PARTA">#REF!</definedName>
    <definedName name="Partial_Year">#REF!</definedName>
    <definedName name="Partnership_Earnings_Layers">#REF!</definedName>
    <definedName name="PASS">#REF!</definedName>
    <definedName name="Past_Allocations">#REF!</definedName>
    <definedName name="Path">#REF!</definedName>
    <definedName name="patientpayutil" hidden="1">#REF!</definedName>
    <definedName name="PAUsage">#REF!</definedName>
    <definedName name="PAUX">#REF!</definedName>
    <definedName name="Pay">#REF!</definedName>
    <definedName name="PAY___WKST">#REF!</definedName>
    <definedName name="Pay_Date">#REF!</definedName>
    <definedName name="Pay_Num">#REF!</definedName>
    <definedName name="PAYGend_PostFlipPAYG">#REF!</definedName>
    <definedName name="PAYGend_PreFlipPAYG">#REF!</definedName>
    <definedName name="PaygoCont">#REF!</definedName>
    <definedName name="PaygoEndDate">#REF!</definedName>
    <definedName name="PAYGstart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yment_Date_SW">#N/A</definedName>
    <definedName name="Payment_Number_SW">#N/A</definedName>
    <definedName name="PaymentPeriods">#REF!</definedName>
    <definedName name="PAYMENTS98">#REF!</definedName>
    <definedName name="payout_term">#REF!</definedName>
    <definedName name="PAYROLL_COSTS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>#REF!</definedName>
    <definedName name="PC10A">[94]BS!#REF!</definedName>
    <definedName name="PC10B">[94]BS!#REF!</definedName>
    <definedName name="PC11A">[94]BS!#REF!</definedName>
    <definedName name="PC11B">[94]BS!#REF!</definedName>
    <definedName name="PC12A">[94]BS!#REF!</definedName>
    <definedName name="PC12B">[94]BS!#REF!</definedName>
    <definedName name="PC1A">[94]BS!#REF!</definedName>
    <definedName name="PC1B">[94]BS!#REF!</definedName>
    <definedName name="PC2A">[94]BS!#REF!</definedName>
    <definedName name="PC2B">[94]BS!#REF!</definedName>
    <definedName name="PC3A">[94]BS!#REF!</definedName>
    <definedName name="PC3B">[94]BS!#REF!</definedName>
    <definedName name="PC4A">[94]BS!#REF!</definedName>
    <definedName name="PC4B">[94]BS!#REF!</definedName>
    <definedName name="PC5A">[94]BS!#REF!</definedName>
    <definedName name="PC5B">[94]BS!#REF!</definedName>
    <definedName name="PC6A">[94]BS!#REF!</definedName>
    <definedName name="PC6B">[94]BS!#REF!</definedName>
    <definedName name="PC7A">[94]BS!#REF!</definedName>
    <definedName name="PC7B">[94]BS!#REF!</definedName>
    <definedName name="PC8A">[94]BS!#REF!</definedName>
    <definedName name="PC8B">[94]BS!#REF!</definedName>
    <definedName name="PC9A">[94]BS!#REF!</definedName>
    <definedName name="PC9B">[94]BS!#REF!</definedName>
    <definedName name="PCA" hidden="1">"BL7FKFTY6NDALOTZZF8PFRAS6"</definedName>
    <definedName name="PCE">#REF!</definedName>
    <definedName name="PCGT">#REF!</definedName>
    <definedName name="PCO">#REF!</definedName>
    <definedName name="PCRB">#REF!</definedName>
    <definedName name="PCT">#REF!</definedName>
    <definedName name="PctOwn">#REF!</definedName>
    <definedName name="pd" hidden="1">{"detail",#N/A,FALSE,"mfg";"summary",#N/A,FALSE,"mfg"}</definedName>
    <definedName name="PDalloc" comment="Production Distribution allocation table">'[53]Alloc 2-2'!$C$12:$F$47</definedName>
    <definedName name="Pdate">35902</definedName>
    <definedName name="PDATEPAYABLE">#REF!</definedName>
    <definedName name="PDFname">#REF!</definedName>
    <definedName name="PDI_Actuals">#REF!</definedName>
    <definedName name="PDT">#REF!</definedName>
    <definedName name="PDX20090223" hidden="1">{"COREKINETICS",#N/A,FALSE,"CORE KINETICS"}</definedName>
    <definedName name="PE_1">#REF!,#REF!</definedName>
    <definedName name="PE_2">#REF!,#REF!</definedName>
    <definedName name="PE_Multiple">12</definedName>
    <definedName name="PEAK">#REF!</definedName>
    <definedName name="PeakDayUsage">#REF!</definedName>
    <definedName name="PECProtection">#REF!</definedName>
    <definedName name="PECPW">#REF!</definedName>
    <definedName name="PED">#REF!</definedName>
    <definedName name="PEF_Lookup_Table">#REF!</definedName>
    <definedName name="PEFProtection">#REF!</definedName>
    <definedName name="PEFPW">#REF!</definedName>
    <definedName name="PEG">#REF!</definedName>
    <definedName name="PELFY">#REF!</definedName>
    <definedName name="PELTM">#REF!</definedName>
    <definedName name="PEMBERVILLE">#REF!</definedName>
    <definedName name="Pen_Headcount">#REF!</definedName>
    <definedName name="penalty">#REF!</definedName>
    <definedName name="PEND1">#REF!</definedName>
    <definedName name="PEND2">#REF!</definedName>
    <definedName name="PENSIO">#REF!</definedName>
    <definedName name="Pension_CurYrCommon">#REF!</definedName>
    <definedName name="Pension_MoCode">#REF!</definedName>
    <definedName name="PensionMo">#REF!</definedName>
    <definedName name="PENSIONS_PSP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QUITY">#REF!</definedName>
    <definedName name="PER">[94]BS!#REF!</definedName>
    <definedName name="PER10A">[94]BS!#REF!</definedName>
    <definedName name="PER10B">[94]BS!#REF!</definedName>
    <definedName name="PER11A">[94]BS!#REF!</definedName>
    <definedName name="PER11B">[94]BS!#REF!</definedName>
    <definedName name="PER12A">[94]BS!#REF!</definedName>
    <definedName name="PER12B">[94]BS!#REF!</definedName>
    <definedName name="PER1A">[94]BS!#REF!</definedName>
    <definedName name="PER1B">[94]BS!#REF!</definedName>
    <definedName name="PER2A">[94]BS!#REF!</definedName>
    <definedName name="PER2B">[94]BS!#REF!</definedName>
    <definedName name="PER3A">[94]BS!#REF!</definedName>
    <definedName name="PER3B">[94]BS!#REF!</definedName>
    <definedName name="PER4A">[94]BS!#REF!</definedName>
    <definedName name="PER4B">[94]BS!#REF!</definedName>
    <definedName name="PER5A">[94]BS!#REF!</definedName>
    <definedName name="PER5B">[94]BS!#REF!</definedName>
    <definedName name="PER6A">[94]BS!#REF!</definedName>
    <definedName name="PER6B">[94]BS!#REF!</definedName>
    <definedName name="PER7A">[94]BS!#REF!</definedName>
    <definedName name="PER7B">[94]BS!#REF!</definedName>
    <definedName name="PER8A">[94]BS!#REF!</definedName>
    <definedName name="PER8B">[94]BS!#REF!</definedName>
    <definedName name="PER9A">[94]BS!#REF!</definedName>
    <definedName name="PER9B">[94]BS!#REF!</definedName>
    <definedName name="PERACT">#REF!</definedName>
    <definedName name="PERCENT">#REF!</definedName>
    <definedName name="percent_multiplier">100</definedName>
    <definedName name="Percent_Threshold">#REF!</definedName>
    <definedName name="PercentDebt">#REF!</definedName>
    <definedName name="PercentEquity">#REF!</definedName>
    <definedName name="PerInvoiceLookup">OFFSET('[52]% Invoice'!$A$1,0,0,COUNTA('[52]% Invoice'!$A$1:$A$65536),COUNTA('[52]% Invoice'!$A$1:$IV$1))</definedName>
    <definedName name="Period">#REF!</definedName>
    <definedName name="Period_Months">#REF!</definedName>
    <definedName name="Periodic_rate">Annual_interest_rate/Payments_per_year</definedName>
    <definedName name="PERIODSETNAME1">#REF!</definedName>
    <definedName name="PERIODYEAR1">#REF!</definedName>
    <definedName name="PERLYR">#REF!</definedName>
    <definedName name="PERMDIFF">#REF!</definedName>
    <definedName name="perp" hidden="1">{#N/A,#N/A,FALSE,"Current Status";#N/A,#N/A,FALSE,"Graph 1";#N/A,#N/A,FALSE,"Graph 2";#N/A,#N/A,FALSE,"Graph 3"}</definedName>
    <definedName name="PERPLN">#REF!</definedName>
    <definedName name="PERSONNAME">#REF!</definedName>
    <definedName name="PF">#REF!</definedName>
    <definedName name="PF_EAI">#REF!</definedName>
    <definedName name="PF_EGSI">#REF!</definedName>
    <definedName name="PF_ELI">#REF!</definedName>
    <definedName name="PF_EMI">#REF!</definedName>
    <definedName name="PF_ENOI">#REF!</definedName>
    <definedName name="PFACIL">#REF!</definedName>
    <definedName name="PFLASH">#REF!</definedName>
    <definedName name="PFPRICE">#REF!</definedName>
    <definedName name="PFPRICE2">#REF!</definedName>
    <definedName name="PFQ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hidden="1">{"detail305",#N/A,FALSE,"BI-305"}</definedName>
    <definedName name="PGEN">#REF!</definedName>
    <definedName name="PgFERC_449">#REF!</definedName>
    <definedName name="PGG">#REF!</definedName>
    <definedName name="Pgh__8">#REF!</definedName>
    <definedName name="PGNProtection">#REF!</definedName>
    <definedName name="PGNPW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CC">#REF!</definedName>
    <definedName name="phil" hidden="1">{#N/A,#N/A,TRUE,"Summary";#N/A,#N/A,TRUE,"Assumptions";#N/A,#N/A,TRUE,"Comparison";#N/A,#N/A,TRUE,"Financials";#N/A,#N/A,TRUE,"Plan v. Act"}</definedName>
    <definedName name="PHM" hidden="1">{#N/A,#N/A,FALSE,"CreditStat";#N/A,#N/A,FALSE,"SPbrkup";#N/A,#N/A,FALSE,"MerSPsyn";#N/A,#N/A,FALSE,"MerSPwKCsyn";#N/A,#N/A,FALSE,"MerSPwKCsyn (2)";#N/A,#N/A,FALSE,"CreditStat (2)"}</definedName>
    <definedName name="phone">[114]labor!$A$1:$S$45</definedName>
    <definedName name="PHRLP">#REF!</definedName>
    <definedName name="pi" hidden="1">{"oct_res_comm",#N/A,FALSE,"VarToBud"}</definedName>
    <definedName name="picf02">#REF!</definedName>
    <definedName name="picffc02">#REF!</definedName>
    <definedName name="PICK">#REF!</definedName>
    <definedName name="Pick_Title_Month">[115]FIN_Monthly_Table_LookUp!$B$2:$B$13</definedName>
    <definedName name="Pie" hidden="1">{"Financials",#N/A,FALSE,"Financials";"AVP",#N/A,FALSE,"AVP";"DCF",#N/A,FALSE,"DCF";"CSC",#N/A,FALSE,"CSC";"Deal_Comp",#N/A,FALSE,"DealComp"}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lot">#REF!</definedName>
    <definedName name="PIONEER">#REF!</definedName>
    <definedName name="PIPE_DATA">#REF!</definedName>
    <definedName name="Piping_Tables">#REF!</definedName>
    <definedName name="PipingHide">#REF!</definedName>
    <definedName name="pisDate1">#REF!</definedName>
    <definedName name="PisDate2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DES">#REF!</definedName>
    <definedName name="plant_Capacity_40">#REF!</definedName>
    <definedName name="Plant_Closings___Depreciable">#REF!</definedName>
    <definedName name="Plant_Detail___Book">#REF!</definedName>
    <definedName name="Plant_Detail__Tax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Transactions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BookBasis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OB">#REF!</definedName>
    <definedName name="PLOCATION">#REF!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l">#N/A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ECOST">#REF!</definedName>
    <definedName name="PolicyAdjustmentTherms">#REF!</definedName>
    <definedName name="PoliticalRiskPremium">#REF!</definedName>
    <definedName name="POLR_Base">#REF!</definedName>
    <definedName name="POLR_TXU">#REF!</definedName>
    <definedName name="ponly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">#REF!</definedName>
    <definedName name="POOL1">#REF!</definedName>
    <definedName name="POOL2">#REF!</definedName>
    <definedName name="POOL3">#REF!</definedName>
    <definedName name="PoolFee">#REF!</definedName>
    <definedName name="pooling">#REF!</definedName>
    <definedName name="pooling_Premium">25%</definedName>
    <definedName name="PoolingCharge_128">#REF!</definedName>
    <definedName name="PopCache_GL_INTERFACE_REFERENCE7" hidden="1">#REF!</definedName>
    <definedName name="Poplar_S_P_Credit_Statistics">#REF!</definedName>
    <definedName name="Poplar_Tax_Schedule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STERRORSTOSUSP1">#REF!</definedName>
    <definedName name="postflipPAYG">#REF!</definedName>
    <definedName name="PostStateAlloc">#REF!</definedName>
    <definedName name="PostStateCash">#REF!</definedName>
    <definedName name="POTAccDil">#REF!</definedName>
    <definedName name="POTGoalSeek">#REF!</definedName>
    <definedName name="poto" hidden="1">{#N/A,#N/A,FALSE,"Aging Summary";#N/A,#N/A,FALSE,"Ratio Analysis";#N/A,#N/A,FALSE,"Test 120 Day Accts";#N/A,#N/A,FALSE,"Tickmarks"}</definedName>
    <definedName name="pots" hidden="1">{"Ofcr Comp Stmt 4",#N/A,FALSE,"Ofcr Comp"}</definedName>
    <definedName name="POUND">#REF!</definedName>
    <definedName name="pouy" hidden="1">{"segment_EPS",#N/A,FALSE,"TXTCOMPS"}</definedName>
    <definedName name="Power_price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_Acct">#REF!</definedName>
    <definedName name="PP_Balance">#REF!</definedName>
    <definedName name="PPA_Sell_Price">#REF!</definedName>
    <definedName name="PPage">#REF!</definedName>
    <definedName name="PPage1">#REF!</definedName>
    <definedName name="PPage2">#REF!</definedName>
    <definedName name="PPAYEE">#REF!</definedName>
    <definedName name="ppdroyal">#REF!</definedName>
    <definedName name="PPERSONNAME">#REF!</definedName>
    <definedName name="PPL_RATE">#REF!</definedName>
    <definedName name="PPLIII">#REF!</definedName>
    <definedName name="PPLT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>#REF!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hidden="1">{"detail",#N/A,FALSE,"mfg";"summary",#N/A,FALSE,"mfg"}</definedName>
    <definedName name="PQTD_Lookup">#REF!</definedName>
    <definedName name="PR">#REF!</definedName>
    <definedName name="PR_ALL">#REF!</definedName>
    <definedName name="PR_BAYSTATE">#REF!</definedName>
    <definedName name="PR_BROCKT_O">#REF!</definedName>
    <definedName name="PR_CompletionDate">#REF!</definedName>
    <definedName name="PR_Considerations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Status">#REF!</definedName>
    <definedName name="pr_tax">#REF!</definedName>
    <definedName name="prange">F_INCOME,F_BALANCE,f_free_cash_flow,f_ratios,f_valuation</definedName>
    <definedName name="prange2">F_INCOME,F_BALANCE,f_free_cash_flow,f_ratios,f_valuation</definedName>
    <definedName name="Prax_C">#REF!</definedName>
    <definedName name="Prax_D">#REF!</definedName>
    <definedName name="pre65_eroa">#REF!</definedName>
    <definedName name="PRECONELE">#REF!</definedName>
    <definedName name="PRECONNG">#REF!</definedName>
    <definedName name="PREDOLELE">#REF!</definedName>
    <definedName name="PREDOLNG">#REF!</definedName>
    <definedName name="Pref_Stk_Div_ATL_Layers">#REF!</definedName>
    <definedName name="Pref1">#REF!</definedName>
    <definedName name="PrefDivPaid">#REF!</definedName>
    <definedName name="Preferred">#REF!</definedName>
    <definedName name="Preferred_Stock_Dividends_Layers">#REF!</definedName>
    <definedName name="Preferred_Stock_Layers">#REF!</definedName>
    <definedName name="PreFlipPAYG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kDiviATLnoTax">#REF!</definedName>
    <definedName name="PrefStock">#REF!</definedName>
    <definedName name="PrefStockLiq">#REF!</definedName>
    <definedName name="PrefundPct">#REF!</definedName>
    <definedName name="Premium">#REF!</definedName>
    <definedName name="PREMONTH">#REF!</definedName>
    <definedName name="PREMPAY">#REF!</definedName>
    <definedName name="Prepaid_startup_charge_col">43</definedName>
    <definedName name="Prepaid_startup_cost_col">42</definedName>
    <definedName name="PreparedBy">#REF!</definedName>
    <definedName name="Preparer_Email_1">#REF!</definedName>
    <definedName name="Preparer_Email_2">#REF!</definedName>
    <definedName name="Preparer_Name_1">#REF!</definedName>
    <definedName name="Preparer_Name_2">#REF!</definedName>
    <definedName name="Prepayments_Layers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ValueYear">#REF!</definedName>
    <definedName name="PreStateAlloc">#REF!</definedName>
    <definedName name="PreStateCash">#REF!</definedName>
    <definedName name="Pretax_Equity">#REF!</definedName>
    <definedName name="PreTax_Return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">#REF!</definedName>
    <definedName name="PrevFirstYearPayment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Meter_Reading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OperatingLeasePayment">#REF!</definedName>
    <definedName name="PrevRAMinus1">#REF!</definedName>
    <definedName name="PREVYR">#REF!</definedName>
    <definedName name="PREVYRMEDATE">#REF!</definedName>
    <definedName name="PREVYROT">#REF!</definedName>
    <definedName name="PRI_H">#REF!</definedName>
    <definedName name="PRI_HS">#REF!</definedName>
    <definedName name="Price">#REF!</definedName>
    <definedName name="price_date">36098</definedName>
    <definedName name="PriceBookValue">#REF!</definedName>
    <definedName name="PriceDate">#REF!</definedName>
    <definedName name="priceday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hrend">#REF!</definedName>
    <definedName name="pricehrstart">#REF!</definedName>
    <definedName name="PriceIncrement">#REF!</definedName>
    <definedName name="PriceRange" hidden="1">#N/A</definedName>
    <definedName name="PriceRangeMain" hidden="1">#REF!</definedName>
    <definedName name="Prices">#REF!</definedName>
    <definedName name="Prices_EI">#REF!</definedName>
    <definedName name="Prices_ERCOT">#REF!</definedName>
    <definedName name="Prices_WECC">#REF!</definedName>
    <definedName name="PriceScenario">#REF!</definedName>
    <definedName name="PriceTangBookValue">#REF!</definedName>
    <definedName name="PriDate">#REF!</definedName>
    <definedName name="Princ">#REF!</definedName>
    <definedName name="Principal">#N/A</definedName>
    <definedName name="PRINT">#REF!</definedName>
    <definedName name="Print_All">#REF!,#REF!</definedName>
    <definedName name="Print_all_big">#REF!,#REF!</definedName>
    <definedName name="PRINT_ANS">#REF!</definedName>
    <definedName name="_xlnm.Print_Area" localSheetId="0">'Attachment A'!$A$1:$J$49</definedName>
    <definedName name="_xlnm.Print_Area">#REF!</definedName>
    <definedName name="Print_Area_MI">#REF!</definedName>
    <definedName name="Print_Area_MI.1">#REF!</definedName>
    <definedName name="print_Area_MM">[116]CMDGEN!#REF!</definedName>
    <definedName name="Print_Area_Reset" localSheetId="0">OFFSET([0]!Full_Print,0,0,'Attachment A'!Last_Row)</definedName>
    <definedName name="Print_Area_Reset">OFFSET(Full_Print,0,0,Last_Row)</definedName>
    <definedName name="Print_area_Reset_2">#N/A</definedName>
    <definedName name="Print_Area2">#REF!</definedName>
    <definedName name="Print_big_all">#REF!,#REF!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Detail">#REF!</definedName>
    <definedName name="PRINT_FORECAST">#REF!</definedName>
    <definedName name="PRINT_MACROS">#REF!</definedName>
    <definedName name="PRINT_MENU">#REF!</definedName>
    <definedName name="PRINT_MENU_MSG">#REF!</definedName>
    <definedName name="Print_Radio_All">#REF!,#REF!</definedName>
    <definedName name="Print_Television_all">#REF!,#REF!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'[6]New g-p-08-401-save on this tab'!#REF!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#REF!,#REF!,#REF!,#REF!,#REF!,#REF!,#REF!,#REF!,#REF!</definedName>
    <definedName name="PRINTADJ">#REF!</definedName>
    <definedName name="PRINTADS">#REF!</definedName>
    <definedName name="printall">#REF!,#REF!,#REF!</definedName>
    <definedName name="PrintAllGraphs">#REF!</definedName>
    <definedName name="PrintAnyGraph">#REF!</definedName>
    <definedName name="PRINTAREA75">#REF!</definedName>
    <definedName name="printb">#REF!,#REF!,#REF!,#REF!,#REF!,#REF!,#REF!,#REF!,#REF!</definedName>
    <definedName name="PRINTBBTU">#REF!</definedName>
    <definedName name="PRINTBENEFITS">#REF!</definedName>
    <definedName name="PRINTBILL">#REF!</definedName>
    <definedName name="printc">#REF!,#REF!,#REF!,#REF!,#REF!,#REF!,#REF!,#REF!,#REF!</definedName>
    <definedName name="PRINTCONVERSION">#REF!</definedName>
    <definedName name="PRINTCYR">[57]data!#REF!</definedName>
    <definedName name="printd">#REF!,#REF!,#REF!,#REF!,#REF!,#REF!,#REF!,#REF!,#REF!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FILE">#REF!</definedName>
    <definedName name="PRINTGC">#REF!</definedName>
    <definedName name="PrintGraphs">#REF!</definedName>
    <definedName name="PRINTHDTLREV">#REF!</definedName>
    <definedName name="PRINTINPUT">#REF!</definedName>
    <definedName name="PrintIt">#REF!</definedName>
    <definedName name="PrintJE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angePEC">#REF!</definedName>
    <definedName name="PrintRangePECAsm">#REF!</definedName>
    <definedName name="PrintRangePEF">#REF!</definedName>
    <definedName name="PrintRangePEFAsm">#REF!</definedName>
    <definedName name="PrintRangePGN">#REF!</definedName>
    <definedName name="PrintRangePGNAsm">#REF!</definedName>
    <definedName name="PrintRangeYear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[117]A!#REF!</definedName>
    <definedName name="PRINTSCH35B">#REF!</definedName>
    <definedName name="PRINTSU">'[36]COH Changes'!#REF!</definedName>
    <definedName name="PRINTSUMMARY">#REF!</definedName>
    <definedName name="PRINTTOTALS">#REF!</definedName>
    <definedName name="PRINTUNBILLED">#REF!</definedName>
    <definedName name="PRINTVAR">#REF!</definedName>
    <definedName name="PrintYears">#REF!</definedName>
    <definedName name="PRIOR">#REF!</definedName>
    <definedName name="Prior_Year">#REF!</definedName>
    <definedName name="PriorEOY">#REF!</definedName>
    <definedName name="PriorEOY_Input">#REF!</definedName>
    <definedName name="prioritization">#REF!</definedName>
    <definedName name="Priority">#REF!</definedName>
    <definedName name="PriorityAmt">#REF!</definedName>
    <definedName name="PriorityCash">#REF!</definedName>
    <definedName name="PriorityFlag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b" hidden="1">{"EPS and CF",#N/A,FALSE;"Ops and Stats",#N/A,FALSE}</definedName>
    <definedName name="problem" hidden="1">{#N/A,#N/A,FALSE,"trates"}</definedName>
    <definedName name="Proceeds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_GSUs">#REF!</definedName>
    <definedName name="Prod_Rockport">#REF!</definedName>
    <definedName name="ProdFactor1">#REF!</definedName>
    <definedName name="productlist">'[118]Product List'!$A$1:$E$23153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gress_Energy___Carolinas">#REF!</definedName>
    <definedName name="PROJ">#REF!</definedName>
    <definedName name="proj.desc">#REF!</definedName>
    <definedName name="proj_cust_pmts">'[44]Payment Calculation'!$C$25</definedName>
    <definedName name="Proj_Date_Certain">#REF!</definedName>
    <definedName name="Proj_Date_Certian">#REF!</definedName>
    <definedName name="Proj_Name">#REF!</definedName>
    <definedName name="PROJ_WOTextLen">#REF!</definedName>
    <definedName name="Proj1Flag">#REF!</definedName>
    <definedName name="Projdef">[119]Indices!$B$631:$C$739</definedName>
    <definedName name="ProjecctProgram">#REF!</definedName>
    <definedName name="Project">#REF!</definedName>
    <definedName name="Project_Co">#REF!</definedName>
    <definedName name="Project_Code">#REF!</definedName>
    <definedName name="Project_Descr">#REF!</definedName>
    <definedName name="Project_Name">#REF!</definedName>
    <definedName name="project_name_short">#REF!</definedName>
    <definedName name="Project_names">#REF!</definedName>
    <definedName name="project_term">#REF!</definedName>
    <definedName name="Project1_Date1">#REF!</definedName>
    <definedName name="Project1_Date3">#REF!</definedName>
    <definedName name="Project1_Flag">#REF!</definedName>
    <definedName name="Project10_Flag">#REF!</definedName>
    <definedName name="Project2_Date1">#REF!</definedName>
    <definedName name="Project2_Flag">#REF!</definedName>
    <definedName name="Project3_Flag">#REF!</definedName>
    <definedName name="Project4_Flag">#REF!</definedName>
    <definedName name="Project5_Flag">#REF!</definedName>
    <definedName name="Project6_Flag">#REF!</definedName>
    <definedName name="Project7_Flag">#REF!</definedName>
    <definedName name="Project8_Flag">#REF!</definedName>
    <definedName name="Project9_Flag">#REF!</definedName>
    <definedName name="ProjectCurrent">#REF!</definedName>
    <definedName name="ProjectCurrent2">#REF!</definedName>
    <definedName name="Projection">#REF!</definedName>
    <definedName name="ProjectLife">#REF!</definedName>
    <definedName name="ProjIDList">#REF!</definedName>
    <definedName name="ProjInput">[76]Projects!$B$17:$I$18</definedName>
    <definedName name="projs">#REF!</definedName>
    <definedName name="ProjSelect">#REF!</definedName>
    <definedName name="ProjSize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erty_Tax_Rates">#REF!</definedName>
    <definedName name="PROPERTY_TAXES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TECT">#REF!</definedName>
    <definedName name="PROTECT2">#REF!</definedName>
    <definedName name="ProtectedSheets">#REF!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'[120]inctax calc'!#REF!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LJ8LG">#N/A</definedName>
    <definedName name="PSNH">#REF!</definedName>
    <definedName name="PSOKI6">#N/A</definedName>
    <definedName name="PSPL1">#REF!</definedName>
    <definedName name="PSPL2">#REF!</definedName>
    <definedName name="PSPL3">#REF!</definedName>
    <definedName name="PSPL4">#REF!</definedName>
    <definedName name="pss">#REF!</definedName>
    <definedName name="PstLightACP">#N/A</definedName>
    <definedName name="PstLightASP">#N/A</definedName>
    <definedName name="PstLightRCP">#N/A</definedName>
    <definedName name="PstLightRSP">#N/A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TBV">#REF!</definedName>
    <definedName name="PTC_Credit">#REF!</definedName>
    <definedName name="PTC_MM_Flag">#REF!</definedName>
    <definedName name="PTCC">#REF!</definedName>
    <definedName name="PTCexpirdate">#REF!</definedName>
    <definedName name="PTCexpirdate1">#REF!</definedName>
    <definedName name="PTCexpiryear">#REF!</definedName>
    <definedName name="PTCO">#REF!</definedName>
    <definedName name="PtnershipEarningsnoTax">#REF!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O">[27]SCH_C10!$AD$87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_Price">#REF!</definedName>
    <definedName name="purch97">#REF!</definedName>
    <definedName name="purch98">#REF!</definedName>
    <definedName name="PURCHASE">'[98]IS GAAP vs Reg'!#REF!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Other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XAG">#REF!</definedName>
    <definedName name="PXAG_561">#REF!</definedName>
    <definedName name="PXAG_EAI">#REF!</definedName>
    <definedName name="PXAG_EGSI">#REF!</definedName>
    <definedName name="PXAG_ELI">#REF!</definedName>
    <definedName name="PXAG_EMI">#REF!</definedName>
    <definedName name="PXAG_ENOI">#REF!</definedName>
    <definedName name="PXAGBAD">#REF!</definedName>
    <definedName name="PY">#REF!</definedName>
    <definedName name="PY_sample">#REF!</definedName>
    <definedName name="PY_YDT">#REF!</definedName>
    <definedName name="PYACTYEFORC">#REF!</definedName>
    <definedName name="PYCMACTUAL">#REF!</definedName>
    <definedName name="PYear01">PYearLag+1</definedName>
    <definedName name="PYear02">PYearLag+2</definedName>
    <definedName name="PYear03">PYearLag+3</definedName>
    <definedName name="PYear04">PYearLag+4</definedName>
    <definedName name="PYear05">PYearLag+5</definedName>
    <definedName name="PYear06">PYearLag+6</definedName>
    <definedName name="PYear07">PYearLag+7</definedName>
    <definedName name="PYear08">PYearLag+8</definedName>
    <definedName name="PYear09">PYearLag+9</definedName>
    <definedName name="PYear10">PYearLag+10</definedName>
    <definedName name="pyearg" hidden="1">{#N/A,#N/A,FALSE,"FY97";#N/A,#N/A,FALSE,"FY98";#N/A,#N/A,FALSE,"FY99";#N/A,#N/A,FALSE,"FY00";#N/A,#N/A,FALSE,"FY01"}</definedName>
    <definedName name="PYName">#REF!</definedName>
    <definedName name="PYQuarter">#REF!</definedName>
    <definedName name="PYTD_Lookup">#REF!</definedName>
    <definedName name="PYTX">#REF!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" hidden="1">{"MATALL",#N/A,FALSE,"Sheet4";"matclass",#N/A,FALSE,"Sheet4"}</definedName>
    <definedName name="q_MTEP06_App_AB_Facility">#REF!</definedName>
    <definedName name="q_MTEP06_App_AB_Projects">#REF!</definedName>
    <definedName name="Q1_February_2013">#REF!</definedName>
    <definedName name="Q1_January_2013">#REF!</definedName>
    <definedName name="Q1_March_2013">#REF!</definedName>
    <definedName name="Q1_Q4_IS">#REF!</definedName>
    <definedName name="Q1_Q4_SCF">#REF!</definedName>
    <definedName name="Q1_Q4_Supp">#REF!</definedName>
    <definedName name="Q2_April_2013">#REF!</definedName>
    <definedName name="Q2_EarningsTest">#REF!</definedName>
    <definedName name="Q2_June_2013">#REF!</definedName>
    <definedName name="Q2_May_2013">#REF!</definedName>
    <definedName name="Q2_Q3_IS">#REF!</definedName>
    <definedName name="Q2_Q3_SCF">#REF!</definedName>
    <definedName name="Q2_Q3_Supp">#REF!</definedName>
    <definedName name="Q3_August_2013">#REF!</definedName>
    <definedName name="Q3_July_2013">#REF!</definedName>
    <definedName name="Q3_September_2013">#REF!</definedName>
    <definedName name="Q4_">#REF!</definedName>
    <definedName name="Q4_December_2013">#REF!</definedName>
    <definedName name="Q4_November_2013">#REF!</definedName>
    <definedName name="Q4_October_2013">#REF!</definedName>
    <definedName name="qa" hidden="1">{"comps",#N/A,FALSE,"TXTCOMPS";"segment_EPS",#N/A,FALSE,"TXTCOMPS";"valuation",#N/A,FALSE,"TXTCOMPS"}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BE">#REF!</definedName>
    <definedName name="QBS">#REF!</definedName>
    <definedName name="QCE">#REF!</definedName>
    <definedName name="QCS">#REF!</definedName>
    <definedName name="qd" hidden="1">{"comps",#N/A,FALSE,"TXTCOMPS"}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f" hidden="1">{"segment_EPS",#N/A,FALSE,"TXTCOMPS"}</definedName>
    <definedName name="qg" hidden="1">{"valuation",#N/A,FALSE,"TXTCOMPS"}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PE">#REF!</definedName>
    <definedName name="QPS">#REF!</definedName>
    <definedName name="qq" hidden="1">{"equity comps",#N/A,FALSE,"CS Comps";"equity comps",#N/A,FALSE,"PS Comps";"equity comps",#N/A,FALSE,"GIC_Comps";"equity comps",#N/A,FALSE,"GIC2_Comps"}</definedName>
    <definedName name="qqa" hidden="1">{"ARK_JURIS_FUEL",#N/A,FALSE,"Ark_Fuel&amp;Rev"}</definedName>
    <definedName name="qqfxlBookName" hidden="1">"Assumptions.v00.00.xlsb"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" hidden="1">{"SourcesUses",#N/A,TRUE,"CFMODEL";"TransOverview",#N/A,TRUE,"CFMODEL"}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hidden="1">{"Income Statement",#N/A,FALSE,"CFMODEL";"Balance Sheet",#N/A,FALSE,"CFMODEL"}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>#REF!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DQS" hidden="1">#REF!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arter">#REF!</definedName>
    <definedName name="quarters">#REF!</definedName>
    <definedName name="quarters_CF">#REF!</definedName>
    <definedName name="query">[6]Parse!#REF!</definedName>
    <definedName name="queryp1">#REF!</definedName>
    <definedName name="QueryRange" hidden="1">#REF!</definedName>
    <definedName name="Quest">#REF!</definedName>
    <definedName name="Question" hidden="1">{"CSC_1",#N/A,FALSE,"CSC Outputs";"CSC_2",#N/A,FALSE,"CSC Outputs"}</definedName>
    <definedName name="QuickRatio">#REF!</definedName>
    <definedName name="QUIPS">#REF!</definedName>
    <definedName name="qw" hidden="1">{#N/A,#N/A,FALSE,"REPORT"}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hidden="1">{#N/A,#N/A,FALSE,"Renewals In Process";#N/A,#N/A,FALSE,"New Clients In Process";#N/A,#N/A,FALSE,"Completed New Clients";#N/A,#N/A,FALSE,"Completed Renewals"}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{"pro_view",#N/A,FALSE,"EEFSNAP2";"rep_view",#N/A,FALSE,"EEFSNAP2"}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EWQE" hidden="1">{#N/A,#N/A,FALSE,"Renewals In Process";#N/A,#N/A,FALSE,"New Clients In Process";#N/A,#N/A,FALSE,"Completed New Clients";#N/A,#N/A,FALSE,"Completed Renewals"}</definedName>
    <definedName name="qwrd" hidden="1">{"ACT",#N/A,FALSE,"Q3Elec P&amp;L fy 99  ";"BUD",#N/A,FALSE,"Q3Elec P&amp;L fy 99  ";"PRIOR",#N/A,FALSE,"Q3Elec P&amp;L fy 99  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hidden="1">{"'Feb 99'!$A$1:$G$30"}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l">#REF!</definedName>
    <definedName name="Rail1">#REF!</definedName>
    <definedName name="Rail2">#REF!</definedName>
    <definedName name="Rail3">#REF!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_Index_Opex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mpRateCol">14</definedName>
    <definedName name="Range_SFD">#REF!</definedName>
    <definedName name="Range_SFV">#REF!</definedName>
    <definedName name="RangeChange" hidden="1">#N/A</definedName>
    <definedName name="RangeRptgMo">#REF!</definedName>
    <definedName name="RangeRptgYr">#REF!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_A">#REF!</definedName>
    <definedName name="RAT_T">#REF!</definedName>
    <definedName name="RATE">'[5]Rate Calc'!#REF!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Multiplier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PlanUPC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2">#REF!</definedName>
    <definedName name="Rates3">#REF!</definedName>
    <definedName name="Rates4">#REF!</definedName>
    <definedName name="Rates5">#REF!</definedName>
    <definedName name="Rates6">#REF!</definedName>
    <definedName name="Rates7">#REF!</definedName>
    <definedName name="Rates711_CC_TY">#REF!</definedName>
    <definedName name="Rates711_KWH_2019P1">#REF!</definedName>
    <definedName name="Rates711_KWH_2019P2">#REF!</definedName>
    <definedName name="Rates720_CC_TY">#REF!</definedName>
    <definedName name="Rates720_KWH_2019P1">#REF!</definedName>
    <definedName name="Rates720_KWH_2019P2">#REF!</definedName>
    <definedName name="Rates721_CC_TY">#REF!</definedName>
    <definedName name="Rates721_KWH_2019P1">#REF!</definedName>
    <definedName name="Rates721_KWH_2019P2">#REF!</definedName>
    <definedName name="Rates721_MC_TP_TY">#REF!</definedName>
    <definedName name="Rates722_CC_TY">#REF!</definedName>
    <definedName name="Rates722_KWH_BL1_2019P1">#REF!</definedName>
    <definedName name="Rates722_KWH_BL1_2019P2">#REF!</definedName>
    <definedName name="Rates723_KW_BL1_TY">#REF!</definedName>
    <definedName name="Rates723_KW_BL2_TY">#REF!</definedName>
    <definedName name="Rates723_KW_MC_BL1_TY">#REF!</definedName>
    <definedName name="Rates723_KW_MC_BL2_TY">#REF!</definedName>
    <definedName name="Rates723_KWH_2019P1">#REF!</definedName>
    <definedName name="Rates723_KWH_2019P2">#REF!</definedName>
    <definedName name="Rates723_KWH_TSTOR_2019P1">#REF!</definedName>
    <definedName name="Rates723_KWH_TSTOR_2019P2">#REF!</definedName>
    <definedName name="Rates724_KW_BL1_TY">#REF!</definedName>
    <definedName name="Rates724_KW_BL2_TY">#REF!</definedName>
    <definedName name="Rates724_KW_BL3_TY">#REF!</definedName>
    <definedName name="Rates724_KW_CMC_TY">#REF!</definedName>
    <definedName name="Rates724_KW_MC_BL1_TY">#REF!</definedName>
    <definedName name="Rates724_KW_MC_BL2_TY">#REF!</definedName>
    <definedName name="Rates724_KW_MC_BL3_TY">#REF!</definedName>
    <definedName name="Rates724_KWH_BL1_2019P1">#REF!</definedName>
    <definedName name="Rates724_KWH_BL1_2019P2">#REF!</definedName>
    <definedName name="Rates724_KWH_BL2_2019P1">#REF!</definedName>
    <definedName name="Rates724_KWH_BL2_2019P2">#REF!</definedName>
    <definedName name="Rates724_KWH_BL3_2019P1">#REF!</definedName>
    <definedName name="Rates724_KWH_BL3_2019P2">#REF!</definedName>
    <definedName name="Rates724_KWH_BL4_2019P1">#REF!</definedName>
    <definedName name="Rates724_KWH_BL4_2019P2">#REF!</definedName>
    <definedName name="Rates724_KWH_TSTOR_2019P1">#REF!</definedName>
    <definedName name="Rates724_KWH_TSTOR_2019P2">#REF!</definedName>
    <definedName name="Rates724_Pri_Ser_Disc_TY">#REF!</definedName>
    <definedName name="Rates724_Trans_Ser_Disc_TY">#REF!</definedName>
    <definedName name="Rates725_KW_BL1_TY">#REF!</definedName>
    <definedName name="Rates725_KW_BL2_TY">#REF!</definedName>
    <definedName name="Rates725_KWH_2019P1">#REF!</definedName>
    <definedName name="Rates725_KWH_2019P2">#REF!</definedName>
    <definedName name="Rates726_KW_BL1_TY">#REF!</definedName>
    <definedName name="Rates726_KW_BL2_TY">#REF!</definedName>
    <definedName name="Rates726_KW_BL3_TY">#REF!</definedName>
    <definedName name="Rates726_KW_BL4_TY">#REF!</definedName>
    <definedName name="Rates726_KWH_2019P1">#REF!</definedName>
    <definedName name="Rates726_KWH_2019P2">#REF!</definedName>
    <definedName name="Rates726_Pri_Ser_Disc_TY">#REF!</definedName>
    <definedName name="Rates726_Trans_Ser_Disc_TY">#REF!</definedName>
    <definedName name="Rates732_KW_TY">#REF!</definedName>
    <definedName name="Rates732_KWH_BL1_2019P1">#REF!</definedName>
    <definedName name="Rates732_KWH_BL1_2019P2">#REF!</definedName>
    <definedName name="Rates732_KWH_BL2_2019P1">#REF!</definedName>
    <definedName name="Rates732_KWH_BL2_2019P2">#REF!</definedName>
    <definedName name="Rates732_KWH_BL3_2019P1">#REF!</definedName>
    <definedName name="Rates732_KWH_BL3_2019P2">#REF!</definedName>
    <definedName name="Rates732_LRKVA_Disc_TY">#REF!</definedName>
    <definedName name="Rates733_KW_TY">#REF!</definedName>
    <definedName name="Rates733_KWH_BL1_2019P1">#REF!</definedName>
    <definedName name="Rates733_KWH_BL1_2019P2">#REF!</definedName>
    <definedName name="Rates733_KWH_BL2_2019P1">#REF!</definedName>
    <definedName name="Rates733_KWH_BL2_2019P2">#REF!</definedName>
    <definedName name="Rates733_KWH_BL3_2019P1">#REF!</definedName>
    <definedName name="Rates733_KWH_BL3_2019P2">#REF!</definedName>
    <definedName name="Rates733_LRKVA_Disc_TY">#REF!</definedName>
    <definedName name="Rates734_KW_TY">#REF!</definedName>
    <definedName name="Rates734_KWH_BL1_2019P1">#REF!</definedName>
    <definedName name="Rates734_KWH_BL1_2019P2">#REF!</definedName>
    <definedName name="Rates734_KWH_BL2_2019P1">#REF!</definedName>
    <definedName name="Rates734_KWH_BL2_2019P2">#REF!</definedName>
    <definedName name="Rates734_KWH_BL3_2019P1">#REF!</definedName>
    <definedName name="Rates734_KWH_BL3_2019P2">#REF!</definedName>
    <definedName name="Rates734_LRKVA_Disc_TY">#REF!</definedName>
    <definedName name="Rates741_KWH_2019P1">#REF!</definedName>
    <definedName name="Rates741_KWH_2019P2">#REF!</definedName>
    <definedName name="Rates741_MC_HP_BL1_TY">#REF!</definedName>
    <definedName name="Rates741_MC_HP_BL2_TY">#REF!</definedName>
    <definedName name="Rates741_MC_HP_BL3_TY">#REF!</definedName>
    <definedName name="Rates741_MC_TP_TY">#REF!</definedName>
    <definedName name="Rates741_MC_TY">#REF!</definedName>
    <definedName name="Rates741_MC_WS_TY">#REF!</definedName>
    <definedName name="Rates742_CC_TY">#REF!</definedName>
    <definedName name="Rates742_PC_COM_TY">#REF!</definedName>
    <definedName name="Rates742_PC_RES_TY">#REF!</definedName>
    <definedName name="Rates744_KW_TY">#REF!</definedName>
    <definedName name="Rates744_KWH_BL1_2019P1">#REF!</definedName>
    <definedName name="Rates744_KWH_BL1_2019P2">#REF!</definedName>
    <definedName name="Rates744_KWH_BL2_2019P1">#REF!</definedName>
    <definedName name="Rates744_KWH_BL2_2019P2">#REF!</definedName>
    <definedName name="Rates744_Loss_Adj_TY">#REF!</definedName>
    <definedName name="RatesInterdepartmentalKWH_2019P1">#REF!</definedName>
    <definedName name="RatesInterdepartmentalKWH_2019P2">#REF!</definedName>
    <definedName name="RatesInterdepartmentalKWH_TY">#REF!</definedName>
    <definedName name="RateTotalECRevenues_YTD">#REF!</definedName>
    <definedName name="Rating">#REF!</definedName>
    <definedName name="ratio">#REF!</definedName>
    <definedName name="RATIO_DOM">#REF!</definedName>
    <definedName name="Ratio5_InputTab">#REF!</definedName>
    <definedName name="Ratio5Years_InputTab">#REF!</definedName>
    <definedName name="Ratios">#REF!</definedName>
    <definedName name="Ratios_and_Statistics">#REF!</definedName>
    <definedName name="RAvariance_setup">#REF!</definedName>
    <definedName name="Rayne_Rate">#REF!</definedName>
    <definedName name="rbavg">#REF!</definedName>
    <definedName name="RBN">#REF!</definedName>
    <definedName name="RBN_name">#REF!</definedName>
    <definedName name="RBU">'[83]Sept YTD TB G'!#REF!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hidden="1">{"oct_res_comm",#N/A,FALSE,"VarToBud"}</definedName>
    <definedName name="Rd_adj">#REF!</definedName>
    <definedName name="RDMargin">#REF!</definedName>
    <definedName name="RDPstart">#REF!</definedName>
    <definedName name="RDVers">"2.10a"</definedName>
    <definedName name="rdx" hidden="1">{"oct_res_comm",#N/A,FALSE,"VarToBud"}</definedName>
    <definedName name="re" hidden="1">{"capcity",#N/A,FALSE,"Xiamen (chn)";"volume",#N/A,FALSE,"Xiamen (chn)"}</definedName>
    <definedName name="Re_adj">#REF!</definedName>
    <definedName name="RE_AEP">#REF!</definedName>
    <definedName name="RE_BU100">#REF!</definedName>
    <definedName name="RE_FINANCIAL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>#REF!</definedName>
    <definedName name="READONLYBACKCOLOUR1">#REF!</definedName>
    <definedName name="READWRITEBACKCOLOUR1">#REF!</definedName>
    <definedName name="Real_Or_Not">#REF!</definedName>
    <definedName name="RealDollarYear">#REF!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SON">#REF!</definedName>
    <definedName name="REASON2">#REF!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>#REF!</definedName>
    <definedName name="RECASP">#N/A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>#REF!</definedName>
    <definedName name="RECON2">#REF!</definedName>
    <definedName name="RECONCILATION">#REF!</definedName>
    <definedName name="Reconcili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>#REF!</definedName>
    <definedName name="recovery">#REF!</definedName>
    <definedName name="Recovery2">#REF!</definedName>
    <definedName name="RECRCP">#N/A</definedName>
    <definedName name="RECRSP">#N/A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hidden="1">{#N/A,#N/A,FALSE,"ACQ_GRAPHS";#N/A,#N/A,FALSE,"T_1 GRAPHS";#N/A,#N/A,FALSE,"T_2 GRAPHS";#N/A,#N/A,FALSE,"COMB_GRAPHS"}</definedName>
    <definedName name="redux_cust">#REF!</definedName>
    <definedName name="redux_fin">#REF!</definedName>
    <definedName name="redux_is">#REF!</definedName>
    <definedName name="redux_othe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er2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hidden="1">{"SourcesUses",#N/A,TRUE,"CFMODEL";"TransOverview",#N/A,TRUE,"CFMODEL"}</definedName>
    <definedName name="reference32" hidden="1">{"SourcesUses",#N/A,TRUE,"CFMODEL";"TransOverview",#N/A,TRUE,"CFMODEL"}</definedName>
    <definedName name="RefFunction">[63]Assumptions!$F$34:$F$39</definedName>
    <definedName name="RefGrade">[63]Assumptions!$F$7:$F$16</definedName>
    <definedName name="RefJobTitle">[63]Assumptions!$F$18:$F$31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">#REF!</definedName>
    <definedName name="REFUND_WKST">#REF!</definedName>
    <definedName name="REFUND2">#REF!</definedName>
    <definedName name="RefundFactor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gina" hidden="1">{#N/A,#N/A,FALSE,"Assessment";#N/A,#N/A,FALSE,"Staffing";#N/A,#N/A,FALSE,"Hires";#N/A,#N/A,FALSE,"Assumptions"}</definedName>
    <definedName name="REI">#REF!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lPymtRateCol">15</definedName>
    <definedName name="rena" hidden="1">{#N/A,#N/A,FALSE,"Approval Form";#N/A,#N/A,FALSE,"Renewal";#N/A,#N/A,FALSE,"Cosmos Report"}</definedName>
    <definedName name="Rename">40420.3156481481</definedName>
    <definedName name="rename_of_wrn.CSC" hidden="1">{"page1",#N/A,TRUE,"CSC";"page2",#N/A,TRUE,"CSC"}</definedName>
    <definedName name="Renee">#REF!</definedName>
    <definedName name="renj" hidden="1">{#N/A,#N/A,FALSE,"Renewal"}</definedName>
    <definedName name="Rent">#REF!</definedName>
    <definedName name="RENT_HOLIDAY_OFFICE_LEASE">#REF!</definedName>
    <definedName name="RentRevenuePlant2">#REF!</definedName>
    <definedName name="RentRevenuePlant7">#REF!</definedName>
    <definedName name="RENTS">#REF!</definedName>
    <definedName name="RentWithoutCAGR">#REF!</definedName>
    <definedName name="Renumber">#REF!</definedName>
    <definedName name="rep" hidden="1">{#N/A,#N/A,FALSE,"COVER";#N/A,#N/A,FALSE,"VALUATION";#N/A,#N/A,FALSE,"FORECAST";#N/A,#N/A,FALSE,"FY ANALYSIS ";#N/A,#N/A,FALSE," HY ANALYSIS"}</definedName>
    <definedName name="REPLACE">#REF!</definedName>
    <definedName name="REPLACE1">#REF!</definedName>
    <definedName name="REPLACE2">#REF!</definedName>
    <definedName name="REPLACE3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DATE">#REF!</definedName>
    <definedName name="Report_Month">#REF!</definedName>
    <definedName name="REPORT_YEAR">#REF!</definedName>
    <definedName name="Report1">#REF!</definedName>
    <definedName name="Report2">'[121]82-93 ACRS MACRS'!#REF!</definedName>
    <definedName name="Report3">'[121]82-93 ACRS MACRS'!#REF!</definedName>
    <definedName name="Report4">'[121]82-93 ACRS MACRS'!#REF!</definedName>
    <definedName name="report99" hidden="1">{"Rep 1",#N/A,FALSE,"Reports";"Rep 2",#N/A,FALSE,"Reports";"Rep 3",#N/A,FALSE,"Reports";"Rep 4",#N/A,FALSE,"Reports"}</definedName>
    <definedName name="REPORTADDL">#REF!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">#REF!</definedName>
    <definedName name="ReportingMonth">#REF!</definedName>
    <definedName name="ReportNetInc">#REF!</definedName>
    <definedName name="ReportPELTM">#REF!</definedName>
    <definedName name="ReportRanges">#REF!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Title1">#REF!</definedName>
    <definedName name="ReptItemsTableAll">#REF!</definedName>
    <definedName name="Repurchase_OFF__0__ON__1">"Repurchase"</definedName>
    <definedName name="Repurchase_Price">11</definedName>
    <definedName name="RepurchShares">#REF!</definedName>
    <definedName name="RepurchSharesEx">#REF!</definedName>
    <definedName name="RepurchSharesOut">#REF!</definedName>
    <definedName name="request">#REF!</definedName>
    <definedName name="Requested_ROE">#REF!</definedName>
    <definedName name="require_hide_ku_01">#REF!</definedName>
    <definedName name="require_hide_lge_01">#REF!</definedName>
    <definedName name="require_ku_01">#REF!</definedName>
    <definedName name="REQUIREBUDGETJOURNALSFLAG1">#REF!</definedName>
    <definedName name="Requirements_Annual_KU">#REF!</definedName>
    <definedName name="Requirements_Data">#REF!</definedName>
    <definedName name="Requirements_KU">#REF!</definedName>
    <definedName name="RES_CPB">#REF!</definedName>
    <definedName name="ResACP">#N/A</definedName>
    <definedName name="ResASP">#N/A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archDevelop">#REF!</definedName>
    <definedName name="ResearchSource">#REF!</definedName>
    <definedName name="ResEC">#REF!</definedName>
    <definedName name="ResECR">#REF!</definedName>
    <definedName name="ResECRev">#REF!</definedName>
    <definedName name="Reserved_Section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PONSIBILITYAPPLICATIONID1">#REF!</definedName>
    <definedName name="RESPONSIBILITYID1">#REF!</definedName>
    <definedName name="RESPONSIBILITYNAME1">#REF!</definedName>
    <definedName name="ResRCP">#N/A</definedName>
    <definedName name="ResRSP">#N/A</definedName>
    <definedName name="resss" hidden="1">{"comps",#N/A,FALSE,"TXTCOMPS";"segment_EPS",#N/A,FALSE,"TXTCOMPS";"valuation",#N/A,FALSE,"TXTCOMPS"}</definedName>
    <definedName name="ResStorageRate">#REF!</definedName>
    <definedName name="RESTATED197" hidden="1">#REF!</definedName>
    <definedName name="Restoration_InputTab">#REF!</definedName>
    <definedName name="Restorations_InputTab">#REF!</definedName>
    <definedName name="Restricted_Cash_Layers">#REF!</definedName>
    <definedName name="Restricted_Shares">#REF!</definedName>
    <definedName name="RestrMultCurrency">#REF!</definedName>
    <definedName name="RestrMultExchangeRate">#REF!</definedName>
    <definedName name="RestrMultiplesCurrency">#REF!</definedName>
    <definedName name="retail">#REF!,#REF!,#REF!,#REF!,#REF!,#REF!</definedName>
    <definedName name="RetailServiceFS">#REF!</definedName>
    <definedName name="RetailVolumePlant2">#REF!</definedName>
    <definedName name="RetailVolumePlant7">#REF!</definedName>
    <definedName name="RETAIN">#REF!</definedName>
    <definedName name="Retained_Earnings">#REF!</definedName>
    <definedName name="Retained_Earnings_Layers">#REF!</definedName>
    <definedName name="Retinput">[76]Retained!$B$17:$I$17</definedName>
    <definedName name="Retirements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TURN">#REF!</definedName>
    <definedName name="Return_on_Average_Equity">#REF!</definedName>
    <definedName name="ReturnToData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LAG">#REF!</definedName>
    <definedName name="REV_Margins">#REF!</definedName>
    <definedName name="Rev_Month">#REF!</definedName>
    <definedName name="rev_rqts_mis_yr_0">#REF!</definedName>
    <definedName name="rev_rqts_mis_yr_1">#REF!</definedName>
    <definedName name="rev_rqts_mis_yr_10">#REF!</definedName>
    <definedName name="rev_rqts_mis_yr_2">#REF!</definedName>
    <definedName name="rev_rqts_mis_yr_3">#REF!</definedName>
    <definedName name="rev_rqts_mis_yr_4">#REF!</definedName>
    <definedName name="rev_rqts_mis_yr_5">#REF!</definedName>
    <definedName name="rev_rqts_mis_yr_6">#REF!</definedName>
    <definedName name="rev_rqts_mis_yr_7">#REF!</definedName>
    <definedName name="rev_rqts_mis_yr_8">#REF!</definedName>
    <definedName name="rev_rqts_mis_yr_9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ax_Rate">#REF!</definedName>
    <definedName name="REV_TOWN">#REF!</definedName>
    <definedName name="Rev_Var_Rate">#REF!</definedName>
    <definedName name="REVALLOC">'[26]ATTACH REH-5A REV'!$A$1:$J$39</definedName>
    <definedName name="REVASSUMPS">"$A$56"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" hidden="1">{"Tracking Revenue",#N/A,FALSE,"(NU)Tracking Summary"}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Chart">"Chart 3"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2" hidden="1">{#N/A,#N/A,FALSE,"TOT REV";#N/A,#N/A,FALSE,"HWARE";#N/A,#N/A,FALSE,"CONS";#N/A,#N/A,FALSE,"OTL%";#N/A,#N/A,FALSE,"NRP";#N/A,#N/A,FALSE,"ACUPU"}</definedName>
    <definedName name="RevenueByComponent">#REF!</definedName>
    <definedName name="RevenueCAGR">#REF!</definedName>
    <definedName name="RevenueClass_RevenueComponents">#REF!</definedName>
    <definedName name="RevenueClassAllocator">#REF!</definedName>
    <definedName name="REVENUECURVE">#REF!</definedName>
    <definedName name="RevenueGrowth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enuesWithoutCAGR">#REF!</definedName>
    <definedName name="REVIEW">#REF!</definedName>
    <definedName name="REVIEW3">#REF!</definedName>
    <definedName name="Reviewer_Approval_1">#REF!</definedName>
    <definedName name="Reviewer_Approval_2">#REF!</definedName>
    <definedName name="Reviewer_Approval_3">#REF!</definedName>
    <definedName name="Reviewer_Approval_4">#REF!</definedName>
    <definedName name="Reviewer_Email_1">#REF!</definedName>
    <definedName name="Reviewer_Email_2">#REF!</definedName>
    <definedName name="Reviewer_Email_3">#REF!</definedName>
    <definedName name="Reviewer_Email_4">#REF!</definedName>
    <definedName name="Reviewer_Name_1">#REF!</definedName>
    <definedName name="Reviewer_Name_2">#REF!</definedName>
    <definedName name="Reviewer_Name_3">#REF!</definedName>
    <definedName name="Reviewer_Name_4">#REF!</definedName>
    <definedName name="Reviewer_Name_5">#REF!</definedName>
    <definedName name="Reviewer_Type_1">#REF!</definedName>
    <definedName name="Reviewer_Type_2">#REF!</definedName>
    <definedName name="Reviewer_Type_3">#REF!</definedName>
    <definedName name="Reviewer_Type_4">#REF!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Plan">#REF!</definedName>
    <definedName name="revreq">#REF!</definedName>
    <definedName name="REVREV">#REF!</definedName>
    <definedName name="REVREVERSAL">#REF!</definedName>
    <definedName name="revsalesdatasheet" hidden="1">{#N/A,#N/A,FALSE,"Assessment";#N/A,#N/A,FALSE,"Staffing";#N/A,#N/A,FALSE,"Hires";#N/A,#N/A,FALSE,"Assumptions"}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ONI_AEP">#REF!</definedName>
    <definedName name="REWONI_BU100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EZTEZRT" hidden="1">#REF!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na" hidden="1">{"'Feb 99'!$A$1:$G$30"}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Det">TRUE</definedName>
    <definedName name="RiskExcelReportsGoInNewWorkbook">TRUE</definedName>
    <definedName name="RiskExcelReportsToGenerate">34</definedName>
    <definedName name="RiskFixedSeed" hidden="1">1</definedName>
    <definedName name="RiskFreeRate">#REF!</definedName>
    <definedName name="RiskGenerateExcelReportsAtEndOfSimulation">FALSE</definedName>
    <definedName name="RiskHasSettings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StatFunctionsUpdateFreq">1</definedName>
    <definedName name="RiskSwapState" hidden="1">FALSE</definedName>
    <definedName name="RiskTemplateSheetName">"myTemplate"</definedName>
    <definedName name="RiskUpdateDisplay" hidden="1">FALSE</definedName>
    <definedName name="RiskUpdateStatFunctions">TRUE</definedName>
    <definedName name="RiskUseDifferentSeedForEachSim" hidden="1">FALSE</definedName>
    <definedName name="RiskUseFixedSeed" hidden="1">FALSE</definedName>
    <definedName name="RiskUseMultipleCPUs" hidden="1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L" hidden="1">{"COREKINETICS",#N/A,FALSE,"CORE KINETICS"}</definedName>
    <definedName name="RMD">#REF!</definedName>
    <definedName name="RMF">#REF!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hidden="1">{"Output",#N/A,FALSE,"Output"}</definedName>
    <definedName name="rng_AvoidCost">#REF!</definedName>
    <definedName name="rng_CapacityPrice">#REF!</definedName>
    <definedName name="rng_Case">#REF!</definedName>
    <definedName name="rng_OM_StartCell">#REF!</definedName>
    <definedName name="rng_Ref_PyInfo.BatteryName">#REF!</definedName>
    <definedName name="rng_Ref_Regions.Name">#REF!</definedName>
    <definedName name="rng_Ref_Regions.RegionGroup">#REF!</definedName>
    <definedName name="rng_ShortKey">#REF!</definedName>
    <definedName name="rng_ShortName">#REF!</definedName>
    <definedName name="rng_Unit_Name_Info">#REF!</definedName>
    <definedName name="rng_UnitName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CopyFormulasSource" hidden="1">#REF!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gData">#REF!</definedName>
    <definedName name="rngDates">#REF!</definedName>
    <definedName name="rngItems">#REF!</definedName>
    <definedName name="rngLineEntity">#REF!</definedName>
    <definedName name="rngUnitNames">#REF!</definedName>
    <definedName name="rngUnitNum">#REF!</definedName>
    <definedName name="RNUest">#REF!</definedName>
    <definedName name="ROA">#REF!</definedName>
    <definedName name="Robert2" hidden="1">{"DCF",#N/A,FALSE,"CF"}</definedName>
    <definedName name="ROD">#REF!</definedName>
    <definedName name="ROE">#REF!</definedName>
    <definedName name="ROEXP">#REF!</definedName>
    <definedName name="roll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uter_maint">#REF!</definedName>
    <definedName name="router_replacement_cost">#REF!</definedName>
    <definedName name="row">#REF!</definedName>
    <definedName name="RowDetails1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>'[33]Journal Entries'!#REF!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[122]Intermediate!#REF!</definedName>
    <definedName name="RPTR0203CBSCapitalVarianceReportnew_List4_List4">[122]Intermediate!#REF!</definedName>
    <definedName name="RPTR0203CBSCapitalVarianceReportnew_List4_List4_1">[122]Intermediate!#REF!</definedName>
    <definedName name="RPTROW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E">#REF!</definedName>
    <definedName name="RRMonth">#REF!</definedName>
    <definedName name="rrr" hidden="1">{#N/A,"PURCHM",FALSE,"Business Analysis";#N/A,"SPADD",FALSE,"Business Analysis"}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hidden="1">{#N/A,#N/A,FALSE,"Pharm";#N/A,#N/A,FALSE,"WWCM"}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rrrrr2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Strat">#REF!</definedName>
    <definedName name="rt">[86]Index!$X$2:$AI$365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">#REF!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X">#REF!</definedName>
    <definedName name="rty" hidden="1">{"ICD Details",#N/A,FALSE,"Current Yr";"ICD Details",#N/A,FALSE,"Budget";"ICD Details",#N/A,FALSE,"Prior Year"}</definedName>
    <definedName name="RTYIR" hidden="1">{#N/A,#N/A,FALSE,"Renewals In Process";#N/A,#N/A,FALSE,"New Clients In Process";#N/A,#N/A,FALSE,"Completed New Clients";#N/A,#N/A,FALSE,"Completed Renewals"}</definedName>
    <definedName name="Rtype">[119]Indices!$B$266:$M$627</definedName>
    <definedName name="rtyu" hidden="1">{"BA detail",#N/A,FALSE,"Q3YTD "}</definedName>
    <definedName name="ru">'[123]Index Resource Type'!$P$2:$Q$112</definedName>
    <definedName name="RUDEf2">[124]RUDefs!$B$2:$D$72</definedName>
    <definedName name="RunID">#REF!</definedName>
    <definedName name="RUNNO">#REF!</definedName>
    <definedName name="RunOnce">FALSE</definedName>
    <definedName name="RunPurchase">#N/A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ALL." hidden="1">#REF!,#REF!</definedName>
    <definedName name="Rwvu.CAM._.RATES." hidden="1">#REF!,#REF!,#REF!</definedName>
    <definedName name="Rwvu.CAM._.RECOVERIES." hidden="1">#REF!,#REF!,#REF!</definedName>
    <definedName name="Rwvu.CAM._.RECOVERY." hidden="1">#REF!,#REF!,#REF!</definedName>
    <definedName name="Rwvu.CAM._.TABLE." hidden="1">#REF!,#REF!,#REF!</definedName>
    <definedName name="Rwvu.CapersView." hidden="1">#REF!</definedName>
    <definedName name="Rwvu.INSURANCE._.RECOVERIES." hidden="1">#REF!,#REF!,#REF!,#REF!</definedName>
    <definedName name="Rwvu.Japan_Capers_Ed_Pub." hidden="1">#REF!</definedName>
    <definedName name="Rwvu.KJP_CC." hidden="1">#REF!</definedName>
    <definedName name="Rwvu.LSMEET." hidden="1">#REF!,#REF!,#REF!,#REF!</definedName>
    <definedName name="Rwvu.majmaint2." hidden="1">#REF!</definedName>
    <definedName name="Rwvu.MARKETING._.REVENUE." hidden="1">#REF!,#REF!,#REF!</definedName>
    <definedName name="Rwvu.MINIMUM._.RENT." hidden="1">#REF!,#REF!</definedName>
    <definedName name="Rwvu.OCCUPANCY." hidden="1">#REF!,#REF!,#REF!</definedName>
    <definedName name="Rwvu.OCCUPANCY._.ANALYSIS." hidden="1">#REF!,#REF!,#REF!</definedName>
    <definedName name="Rwvu.PERCENTAGE._.RENT." hidden="1">#REF!,#REF!,#REF!,#REF!</definedName>
    <definedName name="Rwvu.TAX._.RATES." hidden="1">#REF!,#REF!,#REF!</definedName>
    <definedName name="Rwvu.TAX._.RECOVERIES." hidden="1">#REF!,#REF!,#REF!,#REF!</definedName>
    <definedName name="Rwvu.TAX._.RECOVERY." hidden="1">#REF!,#REF!,#REF!</definedName>
    <definedName name="Rwvu.WAT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.SortColumn">#N/A</definedName>
    <definedName name="S_205">#REF!</definedName>
    <definedName name="S_400">#REF!</definedName>
    <definedName name="S_405">#REF!</definedName>
    <definedName name="S_CYR">[36]BSG!#REF!</definedName>
    <definedName name="S_NYR1">[36]BSG!#REF!</definedName>
    <definedName name="S_NYR2">[36]BSG!#REF!</definedName>
    <definedName name="S_NYR3">[36]BSG!#REF!</definedName>
    <definedName name="S_NYR4">[36]BSG!#REF!</definedName>
    <definedName name="S_NYR5">[36]BSG!#REF!</definedName>
    <definedName name="S_UPRINT">#REF!</definedName>
    <definedName name="S35A">#REF!</definedName>
    <definedName name="S35B">#REF!</definedName>
    <definedName name="S5_">[36]BSG!#REF!</definedName>
    <definedName name="S6_">[36]BSG!#REF!</definedName>
    <definedName name="sa" hidden="1">{#N/A,#N/A,FALSE,"Renewals In Process";#N/A,#N/A,FALSE,"New Clients In Process";#N/A,#N/A,FALSE,"Completed New Clients";#N/A,#N/A,FALSE,"Completed Renewals"}</definedName>
    <definedName name="saaaaaaaaaaaaaaa" hidden="1">{"up stand alones",#N/A,FALSE,"Acquiror"}</definedName>
    <definedName name="sad" hidden="1">{#N/A,#N/A,FALSE,"FY97";#N/A,#N/A,FALSE,"FY98";#N/A,#N/A,FALSE,"FY99";#N/A,#N/A,FALSE,"FY00";#N/A,#N/A,FALSE,"FY01"}</definedName>
    <definedName name="sada" hidden="1">{"summary",#N/A,FALSE,"PCR DIRECTORY"}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g" hidden="1">{#N/A,#N/A,TRUE,"Pro Forma";#N/A,#N/A,TRUE,"PF_Bal";#N/A,#N/A,TRUE,"PF_INC";#N/A,#N/A,TRUE,"CBE";#N/A,#N/A,TRUE,"SWK"}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Button">"Button 10"</definedName>
    <definedName name="sample1">#REF!</definedName>
    <definedName name="Sample2">#REF!</definedName>
    <definedName name="SAPBEXdnldView" hidden="1">"DB11NIDFBNCC1K4T7XXO9RQ18"</definedName>
    <definedName name="SAPBEXhrIndnt" hidden="1">"Wide"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RPrice">#REF!</definedName>
    <definedName name="SARs">#REF!</definedName>
    <definedName name="sas" hidden="1">{"detail",#N/A,FALSE,"mfg";"summary",#N/A,FALSE,"mfg"}</definedName>
    <definedName name="SAS_GasCost">'[59]Current Rates Input'!#REF!</definedName>
    <definedName name="sasa" hidden="1">{#N/A,#N/A,FALSE,"Aging Summary";#N/A,#N/A,FALSE,"Ratio Analysis";#N/A,#N/A,FALSE,"Test 120 Day Accts";#N/A,#N/A,FALSE,"Tickmarks"}</definedName>
    <definedName name="SAVE">#REF!</definedName>
    <definedName name="SAVE_A1">#REF!</definedName>
    <definedName name="SAVE_A2">#REF!</definedName>
    <definedName name="SAVE_A3">#REF!</definedName>
    <definedName name="SAVE_A4">#REF!</definedName>
    <definedName name="SAVE_A5">#REF!</definedName>
    <definedName name="SAVE_A6">#REF!</definedName>
    <definedName name="SAVE_A7">#REF!</definedName>
    <definedName name="SAVE_AS_JRNLID.">#REF!</definedName>
    <definedName name="SAVE_B1">#REF!</definedName>
    <definedName name="SAVE_B2">#REF!</definedName>
    <definedName name="SAVE_B3">#REF!</definedName>
    <definedName name="SAVE_B4">#REF!</definedName>
    <definedName name="SAVE_B5">#REF!</definedName>
    <definedName name="SAVE_B6">#REF!</definedName>
    <definedName name="SAVE_B7">#REF!</definedName>
    <definedName name="SAVE_C1">#REF!</definedName>
    <definedName name="SAVE_C2">#REF!</definedName>
    <definedName name="SAVE_C3">#REF!</definedName>
    <definedName name="SAVE_C4">#REF!</definedName>
    <definedName name="SAVE_C5">#REF!</definedName>
    <definedName name="SAVE_C6">#REF!</definedName>
    <definedName name="SAVE_C7">#REF!</definedName>
    <definedName name="Save_Version_Macro">#REF!</definedName>
    <definedName name="SAVE1">#REF!</definedName>
    <definedName name="saveas_lock_password" hidden="1">"OkaySave"</definedName>
    <definedName name="SAVINGS">#REF!</definedName>
    <definedName name="Savings2018">#REF!</definedName>
    <definedName name="sb" hidden="1">{#N/A,#N/A,FALSE,"Renewals In Process";#N/A,#N/A,FALSE,"New Clients In Process";#N/A,#N/A,FALSE,"Completed New Clients";#N/A,#N/A,FALSE,"Completed Renewals"}</definedName>
    <definedName name="SB251_FMCAM_Electric">#REF!</definedName>
    <definedName name="SB251_FMCAM_Gas">#REF!</definedName>
    <definedName name="sbgsdgfgbb" hidden="1">#REF!</definedName>
    <definedName name="SBillFrom">#REF!</definedName>
    <definedName name="SBillTO">#REF!</definedName>
    <definedName name="sbx" hidden="1">{"Consolidated IS w Ratios",#N/A,FALSE,"Consolidated";"Consolidated CF",#N/A,FALSE,"Consolidated";"Consolidated DCF",#N/A,FALSE,"Consolidated"}</definedName>
    <definedName name="SCapXfer">#REF!</definedName>
    <definedName name="SCD">#REF!</definedName>
    <definedName name="SCD_name">#REF!</definedName>
    <definedName name="SCEN">#REF!</definedName>
    <definedName name="Scen1">#REF!</definedName>
    <definedName name="Scenario">#REF!</definedName>
    <definedName name="Scenario_ID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hidden="1">{#N/A,"ICF Downside",FALSE,"Inputs";#N/A,"High Inflation",FALSE,"Inputs"}</definedName>
    <definedName name="Scenarios2">#REF!</definedName>
    <definedName name="ScenEntityList">#REF!</definedName>
    <definedName name="ScenList">#REF!</definedName>
    <definedName name="ScenOp">#REF!</definedName>
    <definedName name="ScenTitle">#REF!</definedName>
    <definedName name="SCF">#REF!</definedName>
    <definedName name="SCF_CE_DataTable">#REF!</definedName>
    <definedName name="SCF_CMS_DataTab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1">#REF!</definedName>
    <definedName name="SCHBX2">#REF!</definedName>
    <definedName name="SCHBX2.4P1">'[59]SCHB-2.4'!#REF!</definedName>
    <definedName name="SCHBX3.3P1">#REF!</definedName>
    <definedName name="SCHBX3.4P1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5.2">#REF!</definedName>
    <definedName name="SCHBX6">#REF!</definedName>
    <definedName name="SCHBX6.1">#REF!</definedName>
    <definedName name="SCHBX6.2">#REF!</definedName>
    <definedName name="SCHBX7.1P1">#REF!</definedName>
    <definedName name="SCHBX7.2P1">#REF!</definedName>
    <definedName name="SCHBX7P1">#REF!</definedName>
    <definedName name="SCHBX8P1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A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'[125]M Table'!$A$2:$C$31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lpPmtAlloc">#REF!</definedName>
    <definedName name="SCURVETAB">#REF!</definedName>
    <definedName name="SD" hidden="1">{#N/A,#N/A,FALSE,"Pharm";#N/A,#N/A,FALSE,"WWCM"}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{"'Finale (2)'!$A$2:$C$3"}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adf" hidden="1">{#N/A,#N/A,FALSE,"Aging Summary";#N/A,#N/A,FALSE,"Ratio Analysis";#N/A,#N/A,FALSE,"Test 120 Day Accts";#N/A,#N/A,FALSE,"Tickmarks"}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AWSD" hidden="1">{"'Feb 99'!$A$1:$G$30"}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hidden="1">{#N/A,#N/A,FALSE,"KA CH  (2)"}</definedName>
    <definedName name="sdfg" hidden="1">{"MMERINO",#N/A,FALSE,"1) Income Statement (2)"}</definedName>
    <definedName name="sdfgdsf" hidden="1">#REF!</definedName>
    <definedName name="SDFGFG" hidden="1">#REF!</definedName>
    <definedName name="sdfgrsta" hidden="1">{"var_page",#N/A,FALSE,"template"}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hidden="1">{#N/A,#N/A,FALSE,"Pharm";#N/A,#N/A,FALSE,"WWCM"}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" hidden="1">{#N/A,#N/A,FALSE,"Renewals In Process";#N/A,#N/A,FALSE,"New Clients In Process";#N/A,#N/A,FALSE,"Completed New Clients";#N/A,#N/A,FALSE,"Completed Renewals"}</definedName>
    <definedName name="sdfsda" hidden="1">{"standalone1",#N/A,FALSE,"DCFBase";"standalone2",#N/A,FALSE,"DCFBase"}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ds" hidden="1">{#N/A,#N/A,FALSE,"Approval Form";#N/A,#N/A,FALSE,"Renewal";#N/A,#N/A,FALSE,"Cosmos Report"}</definedName>
    <definedName name="sdgh" hidden="1">{"qty and inventory value",#N/A,FALSE,"MPartners";"general ledger entries",#N/A,FALSE,"MPartners"}</definedName>
    <definedName name="sdgsdgfdsg" hidden="1">{"orixcsc",#N/A,FALSE,"ORIX CSC";"orixcsc2",#N/A,FALSE,"ORIX CSC"}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hidden="1">{#N/A,#N/A,FALSE,"Balance Sheet";#N/A,#N/A,FALSE,"Income Statement";#N/A,#N/A,FALSE,"Changes in Financial Position"}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RO">#REF!</definedName>
    <definedName name="sDROend">#REF!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dvsfdvfdsb" hidden="1">#REF!</definedName>
    <definedName name="se" hidden="1">{"consolidated",#N/A,FALSE,"Sheet1";"cms",#N/A,FALSE,"Sheet1";"fse",#N/A,FALSE,"Sheet1"}</definedName>
    <definedName name="SE_Only">#REF!</definedName>
    <definedName name="sea" hidden="1">{"oct_res_comm",#N/A,FALSE,"VarToBud"}</definedName>
    <definedName name="SEadit">#REF!</definedName>
    <definedName name="SEadv">#REF!</definedName>
    <definedName name="search_directory_name">"R:\fcm90prd\nvision\rpts\Fin_Reports\"</definedName>
    <definedName name="SEcash">#REF!</definedName>
    <definedName name="secondprev_Forecast_Rate">#REF!</definedName>
    <definedName name="secondRow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UR_GI">#REF!</definedName>
    <definedName name="SECUR_IS">#REF!</definedName>
    <definedName name="SECUR_KR">#REF!</definedName>
    <definedName name="SEcwip">#REF!</definedName>
    <definedName name="SEdep">#REF!</definedName>
    <definedName name="SEE">#REF!</definedName>
    <definedName name="SEG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assum">#REF!</definedName>
    <definedName name="segassum1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Data">#REF!</definedName>
    <definedName name="Segment_PSQueryTab">#REF!</definedName>
    <definedName name="segmenta">#REF!</definedName>
    <definedName name="segmentb">#REF!</definedName>
    <definedName name="SegmentBudget" hidden="1">{"oct_res_comm",#N/A,FALSE,"VarToBud"}</definedName>
    <definedName name="segmentc">#REF!</definedName>
    <definedName name="segmentd">#REF!</definedName>
    <definedName name="SEGNAME">#REF!</definedName>
    <definedName name="SEGSUMMARY">#REF!</definedName>
    <definedName name="SELECT">#N/A</definedName>
    <definedName name="Select_Report" hidden="1">#N/A</definedName>
    <definedName name="selectall">#REF!</definedName>
    <definedName name="SelectSheets_HideList">OFFSET(SelectSheets_HideListStart,0,0,SelectSheets_HideListLength,1)</definedName>
    <definedName name="SelectSheets_HideListLength">#REF!</definedName>
    <definedName name="SelectSheets_HideListStart">#REF!</definedName>
    <definedName name="SelectSheets_ShowList">OFFSET(SelectSheets_ShowListStart,0,0,SelectSheets_ShowListLength,1)</definedName>
    <definedName name="SelectSheets_ShowListLength">#REF!</definedName>
    <definedName name="SelectSheets_ShowListStart">#REF!</definedName>
    <definedName name="SelectSheets_TabNames">#REF!</definedName>
    <definedName name="SELF_INS">#REF!</definedName>
    <definedName name="SEmatsup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ND">#REF!</definedName>
    <definedName name="SENS">#REF!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gas">#REF!</definedName>
    <definedName name="SEplant">#REF!</definedName>
    <definedName name="SEpp">#REF!</definedName>
    <definedName name="SEPT1">#REF!</definedName>
    <definedName name="SEPT2">#REF!</definedName>
    <definedName name="SEPT3">#REF!</definedName>
    <definedName name="SEPTEMBER">#REF!</definedName>
    <definedName name="September_2013">#REF!</definedName>
    <definedName name="ser">'[126]Current Service Cat'!$B$2:$D$257</definedName>
    <definedName name="SERCOAFUDC_byYear">#REF!</definedName>
    <definedName name="series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_Metered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[75]Upload!#REF!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OFBOOKSID1">#REF!</definedName>
    <definedName name="SETOFBOOKSNAME1">#REF!</definedName>
    <definedName name="SETU">#REF!</definedName>
    <definedName name="sety" hidden="1">{"LAPO2N2",#N/A,FALSE,"CM"}</definedName>
    <definedName name="seven">#REF!</definedName>
    <definedName name="SEVILLE">#REF!</definedName>
    <definedName name="sf">#REF!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hidden="1">#REF!</definedName>
    <definedName name="SFD">#REF!</definedName>
    <definedName name="SFD_QDEPTID_name">#REF!</definedName>
    <definedName name="SFD_QPROC_1_name">#REF!</definedName>
    <definedName name="SFD_QRESP_CTR_name">#REF!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sdfsf" hidden="1">{"First Page",#N/A,FALSE,"Surfactants LBO";"Second Page",#N/A,FALSE,"Surfactants LBO"}</definedName>
    <definedName name="SFV">#REF!</definedName>
    <definedName name="SFV_QDEPTID_NAME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>#REF!</definedName>
    <definedName name="sgdg" hidden="1">{#N/A,#N/A,FALSE,"Calc";#N/A,#N/A,FALSE,"Sensitivity";#N/A,#N/A,FALSE,"LT Earn.Dil.";#N/A,#N/A,FALSE,"Dil. AVP"}</definedName>
    <definedName name="SGL">#REF!</definedName>
    <definedName name="SGrossPayroll">#REF!</definedName>
    <definedName name="sgsdfgds" hidden="1">{#N/A,#N/A,FALSE,"ORIX CSC"}</definedName>
    <definedName name="sgsx" hidden="1">{"consolidated",#N/A,FALSE,"Sheet1";"cms",#N/A,FALSE,"Sheet1";"fse",#N/A,FALSE,"Sheet1"}</definedName>
    <definedName name="SGT">#REF!</definedName>
    <definedName name="SharedSavings">#REF!</definedName>
    <definedName name="SHAREHOLDER_EQUITY">#REF!</definedName>
    <definedName name="shares">#REF!</definedName>
    <definedName name="Shares_Outstanding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eadcount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20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ot">#REF!</definedName>
    <definedName name="ShortTermDebt">#REF!</definedName>
    <definedName name="ShortTermDebtBookValue">#REF!</definedName>
    <definedName name="ShortTermDebtPrice">#REF!</definedName>
    <definedName name="Show">#REF!</definedName>
    <definedName name="showMsgBox">FALSE</definedName>
    <definedName name="shshhsfg" hidden="1">{"JG FE Top",#N/A,FALSE,"JG FE $";"JG FE Bottom",#N/A,FALSE,"JG FE $"}</definedName>
    <definedName name="Shutdown_power_req_col">50</definedName>
    <definedName name="SIC">#REF!</definedName>
    <definedName name="SIC_CODE">#REF!</definedName>
    <definedName name="sit_m_1">#REF!</definedName>
    <definedName name="sit_request">#REF!</definedName>
    <definedName name="SIX">#N/A</definedName>
    <definedName name="size">#REF!</definedName>
    <definedName name="Size1">#REF!</definedName>
    <definedName name="Size2">#REF!</definedName>
    <definedName name="Sizing_Case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LbyMO">#REF!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>#REF!</definedName>
    <definedName name="SM_KWH">#REF!</definedName>
    <definedName name="SM_RATE">#REF!</definedName>
    <definedName name="SM_Revenue">#REF!</definedName>
    <definedName name="SmallCol">#REF!,#REF!,#REF!,#REF!,#REF!,#REF!,#REF!,#REF!,#REF!,#REF!,#REF!,#REF!,#REF!,#REF!,#REF!,#REF!,#REF!,#REF!,#REF!,#REF!,#REF!,#REF!,#REF!,#REF!</definedName>
    <definedName name="SMB_OOT_Inputs">#REF!</definedName>
    <definedName name="SMB_Switched_List">#REF!</definedName>
    <definedName name="SMK">#REF!</definedName>
    <definedName name="SMSBase">#REF!</definedName>
    <definedName name="SMSE">#REF!</definedName>
    <definedName name="SNameC">#REF!</definedName>
    <definedName name="SNameP">#REF!</definedName>
    <definedName name="SNGD">#REF!</definedName>
    <definedName name="SNGTS">#REF!</definedName>
    <definedName name="SNIE">#REF!</definedName>
    <definedName name="snstDRO">#REF!</definedName>
    <definedName name="SO_Transfer_Price">#REF!</definedName>
    <definedName name="SO2CapEx">#REF!</definedName>
    <definedName name="SO2Rate">#REF!</definedName>
    <definedName name="SOACommRTTbl">#REF!</definedName>
    <definedName name="sod_sulf_equiv">#REF!</definedName>
    <definedName name="soda_ash_price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rel1" hidden="1">1</definedName>
    <definedName name="solver_rel2" hidden="1">2</definedName>
    <definedName name="solver_rel3" hidden="1">2</definedName>
    <definedName name="solver_rhs1" hidden="1">0.15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401</definedName>
    <definedName name="some" hidden="1">{#N/A,#N/A,FALSE,"Aging Summary";#N/A,#N/A,FALSE,"Ratio Analysis";#N/A,#N/A,FALSE,"Test 120 Day Accts";#N/A,#N/A,FALSE,"Tickmarks"}</definedName>
    <definedName name="SOP">#REF!</definedName>
    <definedName name="Sort" hidden="1">#REF!</definedName>
    <definedName name="SORT_DIALOG">#REF!</definedName>
    <definedName name="sort6" hidden="1">#REF!</definedName>
    <definedName name="SortBy">#REF!</definedName>
    <definedName name="SortRange">#REF!</definedName>
    <definedName name="SOSBase">#REF!</definedName>
    <definedName name="SOSE">#REF!</definedName>
    <definedName name="SOTHER">#REF!</definedName>
    <definedName name="SOtherE">#REF!</definedName>
    <definedName name="SOtherXfer">#REF!</definedName>
    <definedName name="SOTOM">#REF!</definedName>
    <definedName name="SOTOME">#REF!</definedName>
    <definedName name="SOTXfer">#REF!</definedName>
    <definedName name="SOURCE">[36]BSG!#REF!</definedName>
    <definedName name="sources">#REF!</definedName>
    <definedName name="Sources_and_Uses_of_Energy">#REF!</definedName>
    <definedName name="south">#REF!</definedName>
    <definedName name="SOUTH_VIENNA">#REF!</definedName>
    <definedName name="SOX_Int_KWH">#REF!</definedName>
    <definedName name="SOX_Int_KWH_Month">#REF!</definedName>
    <definedName name="SP">#N/A</definedName>
    <definedName name="SP_LngKey">CONCATENATE(#REF!,(YEAR(#REF!)-1900)*100+MONTH(#REF!))</definedName>
    <definedName name="sp_margin">#REF!</definedName>
    <definedName name="SP_Name">VLOOKUP(#REF!,#REF!,2,FALSE)</definedName>
    <definedName name="SPACE">#REF!</definedName>
    <definedName name="SPE">#REF!</definedName>
    <definedName name="Special">#REF!</definedName>
    <definedName name="special1">[35]Sheet1!$D$255:$D$266,[35]Sheet1!$H$255:$H$266,[35]Sheet1!$J$255:$J$266,[35]Sheet1!$T$255:$T$266,[35]Sheet1!$X$255:$X$266,[35]Sheet1!$Z$255:$Z$266</definedName>
    <definedName name="special2">[35]Sheet1!$AR$255,[35]Sheet1!$AR$255:$AR$266,[35]Sheet1!$AT$255:$AT$266,[35]Sheet1!$AV$255:$AV$266,[35]Sheet1!$AX$255:$AX$266,[35]Sheet1!$AZ$255:$AZ$266,[35]Sheet1!$BB$255:$BB$266,[35]Sheet1!$BD$255:$BD$266,[35]Sheet1!$BF$255:$BF$266</definedName>
    <definedName name="SPECIFIC">#REF!</definedName>
    <definedName name="spending" hidden="1">{"P450 spd rpt",#N/A,FALSE,"NIH P450"}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>#REF!</definedName>
    <definedName name="SPIN">#REF!</definedName>
    <definedName name="spinco">'[127]Columbia FAS87 - SpinCo'!$O$34</definedName>
    <definedName name="Spine" hidden="1">{#N/A,#N/A,FALSE,"R&amp;D Quick Calc";#N/A,#N/A,FALSE,"DOE Fee Schedule"}</definedName>
    <definedName name="Spine2" hidden="1">{#N/A,#N/A,FALSE,"R&amp;D Quick Calc";#N/A,#N/A,FALSE,"DOE Fee Schedule"}</definedName>
    <definedName name="Spine3" hidden="1">{#N/A,#N/A,FALSE,"R&amp;D Quick Calc";#N/A,#N/A,FALSE,"DOE Fee Schedule"}</definedName>
    <definedName name="spinning_max">#REF!</definedName>
    <definedName name="spinning_min">#REF!</definedName>
    <definedName name="split">#REF!</definedName>
    <definedName name="SPLoad_LngKey">CONCATENATE(#REF!,(YEAR(#REF!)-1900)*100+MONTH(#REF!))</definedName>
    <definedName name="spludge" hidden="1">{#N/A,#N/A,FALSE,"R&amp;D Quick Calc";#N/A,#N/A,FALSE,"DOE Fee Schedule"}</definedName>
    <definedName name="splurge2" hidden="1">{#N/A,#N/A,FALSE,"R&amp;D Quick Calc";#N/A,#N/A,FALSE,"DOE Fee Schedule"}</definedName>
    <definedName name="SPOpt_RateBlockDetail">#REF!</definedName>
    <definedName name="SPOpt_RevenueComponent">#REF!</definedName>
    <definedName name="Spot_Purchases_and_Tailgate">#REF!</definedName>
    <definedName name="SPOTE_04">#REF!</definedName>
    <definedName name="spp">#N/A</definedName>
    <definedName name="SpreadsheetBuilder_1" hidden="1">#REF!</definedName>
    <definedName name="Spruce_Balance_Sheet">#REF!</definedName>
    <definedName name="Spruce_Cash_Flow_Statement">#REF!</definedName>
    <definedName name="Spruce_Debt_Schedule">#REF!</definedName>
    <definedName name="SPS" hidden="1">{#N/A,#N/A,TRUE,"financial";#N/A,#N/A,TRUE,"plants"}</definedName>
    <definedName name="SPS_COS">#REF!</definedName>
    <definedName name="SPWS_WBID">"AB974E08-D2D4-47A3-BC27-DEDF1C76035D"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>#REF!</definedName>
    <definedName name="srg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subdebt">#REF!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hidden="1">{#N/A,#N/A,FALSE,"Pharm";#N/A,#N/A,FALSE,"WWCM"}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{#N/A,"PURCHM",FALSE,"Business Analysis";#N/A,"SPADD",FALSE,"Business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hidden="1">{"detail",#N/A,FALSE,"mfg";"summary",#N/A,FALSE,"mfg"}</definedName>
    <definedName name="sssssssssssssssssss" hidden="1">{"Income Statement",#N/A,FALSE,"CFMODEL";"Balance Sheet",#N/A,FALSE,"CFMODEL"}</definedName>
    <definedName name="sssswwww" hidden="1">{#N/A,"PURCHM",FALSE,"Business Analysis";#N/A,"SPADD",FALSE,"Business Analysis"}</definedName>
    <definedName name="ST_and_LT_Interest_Expense_Variance">#REF!</definedName>
    <definedName name="ST_Debt_Layers">#REF!</definedName>
    <definedName name="ST_Int___Div__ST_Finance_Rollover">#REF!</definedName>
    <definedName name="staffing2" hidden="1">{#N/A,#N/A,FALSE,"Assessment";#N/A,#N/A,FALSE,"Staffing";#N/A,#N/A,FALSE,"Hires";#N/A,#N/A,FALSE,"Assumptions"}</definedName>
    <definedName name="STANDARD_FILE_N">#REF!</definedName>
    <definedName name="star" hidden="1">"AS2DocumentBrowse"</definedName>
    <definedName name="star2" hidden="1">{#N/A,#N/A,FALSE,"Aging Summary";#N/A,#N/A,FALSE,"Ratio Analysis";#N/A,#N/A,FALSE,"Test 120 Day Accts";#N/A,#N/A,FALSE,"Tickmarks"}</definedName>
    <definedName name="STARDate">#REF!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'[36]COH Changes'!#REF!</definedName>
    <definedName name="Start_Charge">#REF!</definedName>
    <definedName name="START_HERE">#REF!</definedName>
    <definedName name="START_RPT">#REF!</definedName>
    <definedName name="START_TEXT">#REF!</definedName>
    <definedName name="start_TOC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BUDGETPOST1">#REF!</definedName>
    <definedName name="STARTCR">#REF!</definedName>
    <definedName name="StartDate_RateDesign">+#REF!</definedName>
    <definedName name="STARTDR">#REF!</definedName>
    <definedName name="StartingPoint" hidden="1">#REF!</definedName>
    <definedName name="STARTJOURNALIMPORT1">#REF!</definedName>
    <definedName name="StartofPlan">#REF!</definedName>
    <definedName name="STARTPERIODNAME1">#REF!</definedName>
    <definedName name="STARTPERIODNUM1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_LEFT">[75]Upload!#REF!</definedName>
    <definedName name="state_request">#REF!</definedName>
    <definedName name="State_Tax">#REF!</definedName>
    <definedName name="STATE_TOP">[75]Upload!#REF!</definedName>
    <definedName name="States">#REF!</definedName>
    <definedName name="STATETAX_PAY_MO">#REF!</definedName>
    <definedName name="STATETAX_PAY_WK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ayco">'[127]Columbia FAS87 - StayCo'!$O$34</definedName>
    <definedName name="STBOR">#REF!</definedName>
    <definedName name="STCKPORT">#REF!</definedName>
    <definedName name="STCKPORT1">#REF!</definedName>
    <definedName name="STCKPORT2">#REF!</definedName>
    <definedName name="STCKPORT3">#REF!</definedName>
    <definedName name="STD_Rate">#REF!</definedName>
    <definedName name="STDebt">#REF!</definedName>
    <definedName name="StDev1_Down">#REF!</definedName>
    <definedName name="StDev1_Up">#REF!</definedName>
    <definedName name="StDev2_Down">#REF!</definedName>
    <definedName name="StDev2_Up">#REF!</definedName>
    <definedName name="Steam">#REF!</definedName>
    <definedName name="Steam_ARO">#REF!</definedName>
    <definedName name="SteamRevenuePlant2">#REF!</definedName>
    <definedName name="SteamRevenuePlant7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>#REF!</definedName>
    <definedName name="stexp1999">#REF!</definedName>
    <definedName name="stgeneration">#REF!</definedName>
    <definedName name="STILL1040">'[128]Addt''l 1040 Exclusions'!$A$5:$U$44</definedName>
    <definedName name="StLightACP">#N/A</definedName>
    <definedName name="StLightASP">#N/A</definedName>
    <definedName name="STLightRCP">#N/A</definedName>
    <definedName name="STLightRSP">#N/A</definedName>
    <definedName name="StLValidate">#REF!</definedName>
    <definedName name="stmp1">#REF!,#REF!,#REF!,#REF!</definedName>
    <definedName name="STOCK">#REF!</definedName>
    <definedName name="Stock_Compensation_Layers">#REF!</definedName>
    <definedName name="Stock_Prices">#REF!</definedName>
    <definedName name="StockCompnoTax">#REF!</definedName>
    <definedName name="StockCurrency">#REF!</definedName>
    <definedName name="STOCKDATE">#REF!</definedName>
    <definedName name="StockExch">#REF!</definedName>
    <definedName name="StockExchangeRate">#REF!</definedName>
    <definedName name="STOCKHOLDERS_EQUITY">#REF!</definedName>
    <definedName name="stockp">#REF!</definedName>
    <definedName name="StockSymbols">#REF!</definedName>
    <definedName name="STOP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rikep">#REF!</definedName>
    <definedName name="StrLTDebt">#REF!</definedName>
    <definedName name="StrPref">#REF!</definedName>
    <definedName name="StrPrefLiq">#REF!</definedName>
    <definedName name="Sttax">#REF!</definedName>
    <definedName name="stub">#REF!</definedName>
    <definedName name="Stub.Factor">(12-#REF!*3)/12</definedName>
    <definedName name="Stub_Period">#REF!</definedName>
    <definedName name="STUDY">#REF!</definedName>
    <definedName name="Study_Heading">#REF!</definedName>
    <definedName name="Study_Heading_DS">#REF!</definedName>
    <definedName name="stupid" hidden="1">#REF!</definedName>
    <definedName name="su">#REF!</definedName>
    <definedName name="Subacct_aChg_Dist">#REF!</definedName>
    <definedName name="Subacct_aChg_Gnrl">#REF!</definedName>
    <definedName name="Subacct_aChg_Intg">#REF!</definedName>
    <definedName name="Subacct_Chg_Dist">#REF!</definedName>
    <definedName name="Subacct_Chg_Gnrl">#REF!</definedName>
    <definedName name="Subacct_Chg_Intg">#REF!</definedName>
    <definedName name="Subacct_Dist_EPIS">#REF!</definedName>
    <definedName name="Subacct_Gnrl_EPIS">#REF!</definedName>
    <definedName name="Subacct_Intg_EPIS">#REF!</definedName>
    <definedName name="SUBHEAD2">#REF!</definedName>
    <definedName name="SubjectCompany">#REF!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>#REF!</definedName>
    <definedName name="SubResult">#REF!</definedName>
    <definedName name="subs97">#REF!</definedName>
    <definedName name="subs98">#REF!</definedName>
    <definedName name="Subscribers">#REF!</definedName>
    <definedName name="SubStudy">#REF!</definedName>
    <definedName name="SUBTITLE">#N/A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>#REF!</definedName>
    <definedName name="Summ_Table_GD">#REF!</definedName>
    <definedName name="Summ_Table_Header">#REF!</definedName>
    <definedName name="Summ_Trad" hidden="1">{"CSC_1",#N/A,FALSE,"CSC Outputs";"CSC_2",#N/A,FALSE,"CSC Outputs"}</definedName>
    <definedName name="Summ_Trad2" hidden="1">{"CSC_1",#N/A,FALSE,"CSC Outputs";"CSC_2",#N/A,FALSE,"CSC Outputs"}</definedName>
    <definedName name="SUMM5">#REF!</definedName>
    <definedName name="SUMMARIES">#REF!</definedName>
    <definedName name="Summary">#REF!</definedName>
    <definedName name="SUMMARY_BOOK" hidden="1">{"page1",#N/A,FALSE,"GIRLBO";"page2",#N/A,FALSE,"GIRLBO";"page3",#N/A,FALSE,"GIRLBO";"page4",#N/A,FALSE,"GIRLBO";"page5",#N/A,FALSE,"GIRLBO"}</definedName>
    <definedName name="Summary_IS">#REF!</definedName>
    <definedName name="Summary_of_Interest_Expense_Variance">#REF!</definedName>
    <definedName name="Summary_Prev_Def">#REF!</definedName>
    <definedName name="Summary_Titles">#REF!</definedName>
    <definedName name="summary1998">#REF!</definedName>
    <definedName name="Summary2" hidden="1">{#N/A,#N/A,FALSE,"FACTSHEETS";#N/A,#N/A,FALSE,"pump";#N/A,#N/A,FALSE,"filter"}</definedName>
    <definedName name="SummaryCompanyName">#REF!</definedName>
    <definedName name="SummaryCurrency">#REF!</definedName>
    <definedName name="SummaryExchangeRate">#REF!</definedName>
    <definedName name="SummaryInsert">#REF!</definedName>
    <definedName name="SummaryPage">#REF!</definedName>
    <definedName name="SummaryTable">#REF!</definedName>
    <definedName name="summaryYTD" hidden="1">{#N/A,#N/A,FALSE,"INC";#N/A,#N/A,FALSE,"incytd";#N/A,#N/A,FALSE,"incmo";#N/A,#N/A,FALSE,"incqtr"}</definedName>
    <definedName name="SummInc">#REF!</definedName>
    <definedName name="SumPurch">#N/A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>#REF!</definedName>
    <definedName name="Supplemental_Actual_Data_for_Pull_Rpt">#REF!</definedName>
    <definedName name="Support">#REF!</definedName>
    <definedName name="SUPPORT5">#REF!</definedName>
    <definedName name="SUPPORT6">#REF!</definedName>
    <definedName name="SUPPORTING_DATA_TO_UPLOAD">#REF!</definedName>
    <definedName name="Susan" hidden="1">{#N/A,#N/A,FALSE,"Revised cover";#N/A,#N/A,FALSE,"Trends";"main view",#N/A,FALSE,"As Reported";#N/A,#N/A,FALSE,"delegations";#N/A,#N/A,FALSE,"(un) Commited"}</definedName>
    <definedName name="SUTTON">#REF!</definedName>
    <definedName name="suz">#REF!</definedName>
    <definedName name="SVacancies">#REF!</definedName>
    <definedName name="SVehicles">#REF!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dit">#REF!</definedName>
    <definedName name="SWadv">#REF!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ells">#REF!</definedName>
    <definedName name="SWEPCO_Exhibits_Print_Area" hidden="1">#REF!</definedName>
    <definedName name="SWFFODefFuel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storg">#REF!</definedName>
    <definedName name="Swvu.ALL." hidden="1">#REF!</definedName>
    <definedName name="Swvu.Annual." hidden="1">#N/A</definedName>
    <definedName name="Swvu.CAM._.RATES." hidden="1">#REF!</definedName>
    <definedName name="Swvu.CAM._.RECOVERIES." hidden="1">#REF!</definedName>
    <definedName name="Swvu.CAM._.RECOVERY." hidden="1">#REF!</definedName>
    <definedName name="Swvu.CAM._.TABLE." hidden="1">#REF!</definedName>
    <definedName name="Swvu.CapersView." hidden="1">#REF!</definedName>
    <definedName name="Swvu.DATABASE." hidden="1">#REF!</definedName>
    <definedName name="Swvu.INSURANCE._.RECOVERIES." hidden="1">#REF!</definedName>
    <definedName name="Swvu.Japan_Capers_Ed_Pub." hidden="1">#REF!</definedName>
    <definedName name="Swvu.KJP_CC." hidden="1">#REF!</definedName>
    <definedName name="Swvu.LSMEET." hidden="1">#REF!</definedName>
    <definedName name="Swvu.majmaint." hidden="1">#REF!</definedName>
    <definedName name="Swvu.majmaint1." hidden="1">#REF!</definedName>
    <definedName name="Swvu.majmaint2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OCCUPANCY._.ANALYSIS." hidden="1">#REF!</definedName>
    <definedName name="Swvu.OP.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hidden="1">#REF!</definedName>
    <definedName name="Swvu.TAX._.RECOVERIES." hidden="1">#REF!</definedName>
    <definedName name="Swvu.TAX._.RECOVERY." hidden="1">#REF!</definedName>
    <definedName name="Swvu.WAT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>#REF!</definedName>
    <definedName name="System">#REF!</definedName>
    <definedName name="System_BaseRateMargin_Increase">#REF!</definedName>
    <definedName name="System_Losses">#REF!</definedName>
    <definedName name="SystemPeak">VLOOKUP(#REF!,#REF!,17,FALSE)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1entire">#REF!</definedName>
    <definedName name="T1page13">#REF!</definedName>
    <definedName name="T1page14">#REF!</definedName>
    <definedName name="T2entire">#REF!</definedName>
    <definedName name="T2page1">#REF!</definedName>
    <definedName name="T2page2">#REF!</definedName>
    <definedName name="T2page3">#REF!</definedName>
    <definedName name="T2page4">#REF!</definedName>
    <definedName name="T2page5">#REF!</definedName>
    <definedName name="T2page6">#REF!</definedName>
    <definedName name="T2page7">#REF!</definedName>
    <definedName name="T2page8">#REF!</definedName>
    <definedName name="ta" hidden="1">{"BA detail",#N/A,FALSE,"Q3YTD "}</definedName>
    <definedName name="TABLE">#REF!</definedName>
    <definedName name="TABLE_ALL">#REF!</definedName>
    <definedName name="TABLE1">#REF!</definedName>
    <definedName name="TABLE2">#REF!</definedName>
    <definedName name="TABLE3">#REF!</definedName>
    <definedName name="TABLE4_1">#REF!</definedName>
    <definedName name="TABLE4_2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[129]SEtan!$A$2:$B$20</definedName>
    <definedName name="TangBookValue">#REF!</definedName>
    <definedName name="TAR">#REF!</definedName>
    <definedName name="TARG">#REF!</definedName>
    <definedName name="Target">#REF!</definedName>
    <definedName name="TargetATIRR">#REF!</definedName>
    <definedName name="TargetRevenue_COS">#REF!</definedName>
    <definedName name="TargetTaxRate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DEPT_ACCOUNT_DETAIL_QUERY">#REF!</definedName>
    <definedName name="TAX_FICA_BI">#REF!</definedName>
    <definedName name="TAX_FICA_MO">#REF!</definedName>
    <definedName name="Tax_Import_Time">#REF!</definedName>
    <definedName name="Tax_Rate">#REF!</definedName>
    <definedName name="Tax_Table">#REF!</definedName>
    <definedName name="TAX_UNEMPLOYMEN">#REF!</definedName>
    <definedName name="tax1yr">#REF!</definedName>
    <definedName name="TaxAllocDate1">#REF!</definedName>
    <definedName name="TaxAllocDate2">#REF!</definedName>
    <definedName name="TaxAllocDate3">#REF!</definedName>
    <definedName name="TaxAllocDate4">#REF!</definedName>
    <definedName name="Taxes">#REF!</definedName>
    <definedName name="Taxes_Other_Than_Income_Taxes">#REF!</definedName>
    <definedName name="taxlastyr">#REF!</definedName>
    <definedName name="TaxLife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One">#REF!</definedName>
    <definedName name="TaxPct1">#REF!</definedName>
    <definedName name="TaxPct2">#REF!</definedName>
    <definedName name="TaxPct3">#REF!</definedName>
    <definedName name="TaxPct4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Date2">#REF!</definedName>
    <definedName name="TaxRateMonth">#REF!</definedName>
    <definedName name="TaxWriteOffDate">#REF!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BV">#REF!</definedName>
    <definedName name="TCC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R_ITC">#REF!</definedName>
    <definedName name="TDR_TD">#REF!</definedName>
    <definedName name="TDRXS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DX">#REF!</definedName>
    <definedName name="TDX_TD">#REF!</definedName>
    <definedName name="te" hidden="1">{"capcity",#N/A,FALSE,"Xiamen (chn)";"volume",#N/A,FALSE,"Xiamen (chn)"}</definedName>
    <definedName name="Teff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>#REF!</definedName>
    <definedName name="temp1" hidden="1">{#N/A,#N/A,FALSE,"TOT REV";#N/A,#N/A,FALSE,"HWARE";#N/A,#N/A,FALSE,"CONS";#N/A,#N/A,FALSE,"OTL%";#N/A,#N/A,FALSE,"NRP";#N/A,#N/A,FALSE,"ACUPU"}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hidden="1">{#N/A,#N/A,FALSE,"UNIT";#N/A,#N/A,FALSE,"EROSION";#N/A,#N/A,FALSE,"BASE"}</definedName>
    <definedName name="Template_Formulas">#REF!</definedName>
    <definedName name="TEMPLATENUMBER1">#REF!</definedName>
    <definedName name="TEMPLATESTYLE1">#REF!</definedName>
    <definedName name="TEMPLATETYPE1">#REF!</definedName>
    <definedName name="TemplateYrOneFirstMo">#REF!</definedName>
    <definedName name="tempref">#REF!,#REF!</definedName>
    <definedName name="TempReptgMo">#REF!</definedName>
    <definedName name="TempReptgYr">#REF!</definedName>
    <definedName name="ten">#REF!</definedName>
    <definedName name="TENDPROP">#REF!</definedName>
    <definedName name="TenyrNIAC">#REF!</definedName>
    <definedName name="TenyrRev">#REF!</definedName>
    <definedName name="teq" hidden="1">{#N/A,#N/A,FALSE,"Pharm";#N/A,#N/A,FALSE,"WWCM"}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inalValue">#REF!</definedName>
    <definedName name="TerminalYearDCF">#REF!</definedName>
    <definedName name="TermOut">#REF!</definedName>
    <definedName name="test">'[130]236-0011'!#REF!</definedName>
    <definedName name="test_1" hidden="1">{#N/A,#N/A,FALSE,"Pharm";#N/A,#N/A,FALSE,"WWCM"}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0">#REF!</definedName>
    <definedName name="test1">'[104]Input Sheet'!#REF!</definedName>
    <definedName name="TEST1_1" hidden="1">{#N/A,#N/A,FALSE,"Consolidated Financials";#N/A,#N/A,FALSE,"US Mkt";#N/A,#N/A,FALSE,"Eur Mkt"}</definedName>
    <definedName name="test1_ns" hidden="1">{#N/A,#N/A,FALSE,"Bezirk SW";#N/A,#N/A,FALSE,"Dir S (GK)";#N/A,#N/A,FALSE,"Dir FR (PK)"}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hidden="1">{"LBO Summary",#N/A,FALSE,"Summary"}</definedName>
    <definedName name="test12" hidden="1">{"assumptions",#N/A,FALSE,"Scenario 1";"valuation",#N/A,FALSE,"Scenario 1"}</definedName>
    <definedName name="test13" hidden="1">{"LBO Summary",#N/A,FALSE,"Summary"}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hidden="1">{"INCOME",#N/A,FALSE,"ProNet";"VALUE",#N/A,FALSE,"ProNet"}</definedName>
    <definedName name="test2006" hidden="1">{"SourcesUses",#N/A,TRUE,#N/A;"TransOverview",#N/A,TRUE,"CFMODEL"}</definedName>
    <definedName name="Test3" hidden="1">{"INCOME",#N/A,FALSE,"ProNet";"VALUE",#N/A,FALSE,"ProNet"}</definedName>
    <definedName name="test4" hidden="1">{"CHART",#N/A,FALSE,"Arch Communications"}</definedName>
    <definedName name="test6" hidden="1">{"LBO Summary",#N/A,FALSE,"Summary"}</definedName>
    <definedName name="TEST7">#REF!</definedName>
    <definedName name="TEST8">#REF!</definedName>
    <definedName name="TEST9">#REF!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HKEY">#REF!</definedName>
    <definedName name="testing" hidden="1">{"detail305",#N/A,FALSE,"BI-305"}</definedName>
    <definedName name="TESTKEYS">#REF!</definedName>
    <definedName name="TESTPERIOD">#REF!</definedName>
    <definedName name="TestPeriodDate">#REF!</definedName>
    <definedName name="TESTVKEY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hidden="1">{"Consolidated Income Statement",#N/A,FALSE,"Deal";"Consolidated Balance Sheet",#N/A,FALSE,"Deal";"Consolidated Cash Flow",#N/A,FALSE,"Deal"}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FRM1BRDR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dRow">#REF!</definedName>
    <definedName name="ThirteenMoAvg_GasStorTab">#REF!</definedName>
    <definedName name="this_cagr_trigger">#REF!</definedName>
    <definedName name="ThisMonth">YEAR(TODAY())&amp;"-"&amp;TEXT(TODAY(),"MM")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">#REF!</definedName>
    <definedName name="Thousands">#REF!</definedName>
    <definedName name="THREE">#REF!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hidden="1">{#N/A,#N/A,FALSE,"Sheet1"}</definedName>
    <definedName name="Ticker">#REF!</definedName>
    <definedName name="Ticker_Check">#REF!</definedName>
    <definedName name="ticker1">#REF!</definedName>
    <definedName name="Ticker2">#REF!</definedName>
    <definedName name="TickerComps">#REF!</definedName>
    <definedName name="Tickers">#REF!</definedName>
    <definedName name="Tickmarks">#REF!</definedName>
    <definedName name="TIME">#REF!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>#REF!</definedName>
    <definedName name="Tips">#REF!</definedName>
    <definedName name="TITLE">#REF!</definedName>
    <definedName name="Title_Choice">#REF!</definedName>
    <definedName name="TITLE1" localSheetId="0">_xll.SUBNM("qubeprod:Companies","Default","200: NSTAR Gas Company","Name")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K">#REF!</definedName>
    <definedName name="TKW">#REF!</definedName>
    <definedName name="TKWS">#REF!</definedName>
    <definedName name="tl" hidden="1">{"Commentary",#N/A,FALSE,"May"}</definedName>
    <definedName name="TL_561">#REF!</definedName>
    <definedName name="TLA.035" hidden="1">#REF!</definedName>
    <definedName name="TLEDGBRDR">#REF!</definedName>
    <definedName name="TLR_TST">#REF!</definedName>
    <definedName name="tm" hidden="1">{"ICD Details",#N/A,FALSE,"Current Yr";"ICD Details",#N/A,FALSE,"Budget";"ICD Details",#N/A,FALSE,"Prior Year"}</definedName>
    <definedName name="TM1REBUILDOPTION">1</definedName>
    <definedName name="TM25S14S2004E11C18C59EAM" hidden="1">#REF!</definedName>
    <definedName name="tmto" hidden="1">{"detail",#N/A,FALSE,"mfg";"summary",#N/A,FALSE,"mfg"}</definedName>
    <definedName name="TMVConvDebt">#REF!</definedName>
    <definedName name="TMVDebt">#REF!</definedName>
    <definedName name="TN">#REF!</definedName>
    <definedName name="TN1IDubinch" hidden="1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C">#REF!</definedName>
    <definedName name="Today_s_Date">#REF!</definedName>
    <definedName name="todaysDate">#REF!</definedName>
    <definedName name="Toggle">#REF!</definedName>
    <definedName name="ToggleOn">#REF!</definedName>
    <definedName name="tol">0.001</definedName>
    <definedName name="Tolerance_Dollars">#REF!</definedName>
    <definedName name="TOM">#REF!</definedName>
    <definedName name="TOM_EAI">#REF!</definedName>
    <definedName name="TOM_EGSI">#REF!</definedName>
    <definedName name="TOM_ELI">#REF!</definedName>
    <definedName name="TOM_EMI">#REF!</definedName>
    <definedName name="TOM_ENOI">#REF!</definedName>
    <definedName name="TOM_ICTC">#REF!</definedName>
    <definedName name="Tonya1">#REF!</definedName>
    <definedName name="TOP">#REF!</definedName>
    <definedName name="TOP_DEP">[36]BSG!#REF!</definedName>
    <definedName name="Top_Int_Cred_Month">#REF!</definedName>
    <definedName name="TOP_LABEL">#REF!</definedName>
    <definedName name="Top_of_Assets">#REF!</definedName>
    <definedName name="Top_of_EarnedPremiumsRevenue">#REF!</definedName>
    <definedName name="Top_of_IncomeStatement">#REF!</definedName>
    <definedName name="Top_of_Liabilities">#REF!</definedName>
    <definedName name="Top_of_OandM_Breakout">#REF!</definedName>
    <definedName name="Top_of_Page">#REF!</definedName>
    <definedName name="Top_of_PremiumsReceivable">#REF!</definedName>
    <definedName name="Top_of_Statistical">#REF!</definedName>
    <definedName name="Top_of_UnearnedPremiums_Payable">#REF!</definedName>
    <definedName name="TOP_S">[36]BSG!#REF!</definedName>
    <definedName name="TOPCNIT">#REF!</definedName>
    <definedName name="TOPCS">#REF!</definedName>
    <definedName name="TOPCYR">[57]data!#REF!</definedName>
    <definedName name="TOPNYR1">#REF!</definedName>
    <definedName name="TOPNYR2">#REF!</definedName>
    <definedName name="TopOfModel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_Net_Intangibles_Layers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Book_Depr___Regular__From_Rate">#REF!</definedName>
    <definedName name="Total_Book_Depr___Removal">#REF!</definedName>
    <definedName name="Total_Cap_Liab">#REF!</definedName>
    <definedName name="Total_Capitalization_and_Liabilities">#REF!</definedName>
    <definedName name="TOTAL_COLUMBIANA">#REF!</definedName>
    <definedName name="Total_DDA_Layers">#REF!</definedName>
    <definedName name="Total_Debt">#REF!</definedName>
    <definedName name="Total_Deferred_Charges_Layers">#REF!</definedName>
    <definedName name="Total_Equity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kWh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SUM([131]complete_w_info_draft!$D$39:$D$70)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1">#REF!</definedName>
    <definedName name="TOTAL2">#REF!</definedName>
    <definedName name="TOTAL3">#REF!</definedName>
    <definedName name="TotalAmort_InputTab">#REF!</definedName>
    <definedName name="TotalAssets">#REF!</definedName>
    <definedName name="TotalBill">#REF!</definedName>
    <definedName name="TotalCapacity_Sch1">#REF!</definedName>
    <definedName name="TotalCapCosts_to_Recover">#REF!</definedName>
    <definedName name="TotalCapital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ebt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Liab">#REF!</definedName>
    <definedName name="TotalMultiFamDSM">#REF!</definedName>
    <definedName name="TOTALONM">#REF!</definedName>
    <definedName name="TotalPref">#REF!</definedName>
    <definedName name="TotalPreferred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DAnoTax">#REF!</definedName>
    <definedName name="totdef1999">#REF!</definedName>
    <definedName name="TOTdep">#REF!</definedName>
    <definedName name="TOTHER">#REF!</definedName>
    <definedName name="TOTHREC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">#REF!</definedName>
    <definedName name="TP_Footer_Path" hidden="1">"S:\74639\03RET\(417) 2004 Cost Projection\"</definedName>
    <definedName name="TP_Footer_User" hidden="1">"Mary Lou Barrios"</definedName>
    <definedName name="TP_Footer_Version" hidden="1">"v3.00"</definedName>
    <definedName name="TPAYROLL">#REF!</definedName>
    <definedName name="TPLT">#REF!</definedName>
    <definedName name="TPLT_ITC">#REF!</definedName>
    <definedName name="TPLTXS">#REF!</definedName>
    <definedName name="TPR_TST">#REF!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cking" hidden="1">{"sapolskytracking",#N/A,FALSE,"Sapolsky"}</definedName>
    <definedName name="TRADEMARK">#REF!</definedName>
    <definedName name="trademark_tradename">#REF!</definedName>
    <definedName name="trademark_value">#REF!</definedName>
    <definedName name="Training">#REF!</definedName>
    <definedName name="tran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s">#REF!</definedName>
    <definedName name="trans_energy">#REF!</definedName>
    <definedName name="trans_price">#REF!</definedName>
    <definedName name="TRANSAC">#REF!</definedName>
    <definedName name="TransactionName">#REF!</definedName>
    <definedName name="TransCarryingChargeRate">#REF!</definedName>
    <definedName name="TRANSCO_UPDATE">#REF!</definedName>
    <definedName name="TransDep1">#REF!</definedName>
    <definedName name="TransDep2">#REF!</definedName>
    <definedName name="Transm">#REF!</definedName>
    <definedName name="Transm_ARO">#REF!</definedName>
    <definedName name="TRANSMISSION_PEAK">#REF!</definedName>
    <definedName name="Transp1">#REF!</definedName>
    <definedName name="Transp2">#REF!</definedName>
    <definedName name="TRANSVOL">#REF!</definedName>
    <definedName name="Travel_Worksheet">#REF!</definedName>
    <definedName name="TRB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>#REF!</definedName>
    <definedName name="Trevor">#REF!</definedName>
    <definedName name="Trial_Begin">#REF!</definedName>
    <definedName name="Trial_End">#REF!</definedName>
    <definedName name="TrialBal">#REF!</definedName>
    <definedName name="Tridnet" hidden="1">{#N/A,#N/A,FALSE,"ORIX CSC"}</definedName>
    <definedName name="TriggerDate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localSheetId="0" hidden="1">{"ALL",#N/A,FALSE,"A"}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_up">#REF!</definedName>
    <definedName name="TRUEFALSE">"J29:O32"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ALES">#REF!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hidden="1">{#N/A,#N/A,FALSE,"FY97";#N/A,#N/A,FALSE,"FY98";#N/A,#N/A,FALSE,"FY99";#N/A,#N/A,FALSE,"FY00";#N/A,#N/A,FALSE,"FY01"}</definedName>
    <definedName name="ttt">#REF!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hidden="1">#REF!</definedName>
    <definedName name="Tufco">#REF!</definedName>
    <definedName name="TurbChoice">IF(#REF!&lt;&gt;1,#REF!,12)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hidden="1">{"IS FE with Ratios",#N/A,FALSE,"Far East";"PF CF Far East",#N/A,FALSE,"Far East";"DCF Far East Matrix",#N/A,FALSE,"Far East"}</definedName>
    <definedName name="twetwertw" hidden="1">{"JG FE Top",#N/A,FALSE,"JG FE ¥";"JG FE Bottom",#N/A,FALSE,"JG FE ¥"}</definedName>
    <definedName name="TWO">#REF!</definedName>
    <definedName name="TwoAndAHalfMonthdate" localSheetId="0">IF(TaxYearEnd="","",MONTH(TaxYearEnd+75)&amp;"/15"&amp;"/"&amp;YEAR('Attachment A'!MyNextYear))</definedName>
    <definedName name="TwoAndAHalfMonthdate">IF(TaxYearEnd="","",MONTH(TaxYearEnd+75)&amp;"/15"&amp;"/"&amp;YEAR(MyNextYear))</definedName>
    <definedName name="TX">#REF!</definedName>
    <definedName name="Tx_Other_Import_Time">#REF!</definedName>
    <definedName name="TXO">#REF!</definedName>
    <definedName name="TXP_TST">#REF!</definedName>
    <definedName name="TY">'[47]Ex 3, Pg 9-10'!#REF!</definedName>
    <definedName name="TY_As_of_Date">#REF!</definedName>
    <definedName name="TYAMORT">#REF!</definedName>
    <definedName name="TYCLP">#REF!</definedName>
    <definedName name="TYCMEEC">#REF!</definedName>
    <definedName name="TYDESC">[48]Sch1!$A$4</definedName>
    <definedName name="TYDIST">#REF!</definedName>
    <definedName name="TYDISTEASEMENTS">#REF!</definedName>
    <definedName name="TYE">#N/A</definedName>
    <definedName name="TYE_1">#N/A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hidden="1">{0,0,0,0}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>[27]LOGO!$C$13</definedName>
    <definedName name="Type_of_Filing">#REF!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ETextLen">#REF!</definedName>
    <definedName name="typical_capacity_factor_CCGT">#REF!</definedName>
    <definedName name="TYPROD">#REF!</definedName>
    <definedName name="TYR">[27]LOGO!$D$11</definedName>
    <definedName name="TYRAMT">[27]ACCTTABLE!$E$12:$E$194</definedName>
    <definedName name="TYRETAILAMORT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{"ICD Details",#N/A,FALSE,"Current Yr";"ICD Details",#N/A,FALSE,"Budget";"ICD Details",#N/A,FALSE,"Prior Year"}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">{#N/A,#N/A,FALSE,"Approval Form"}</definedName>
    <definedName name="ua" hidden="1">{#N/A,#N/A,FALSE,"Approval Form"}</definedName>
    <definedName name="UC">#REF!</definedName>
    <definedName name="UCC">#REF!</definedName>
    <definedName name="UENDPROP">#REF!</definedName>
    <definedName name="uh" hidden="1">{"detail",#N/A,FALSE,"mfg";"summary",#N/A,FALSE,"mfg"}</definedName>
    <definedName name="UI_Entity_Groups">#REF!</definedName>
    <definedName name="UI_Reports">#REF!</definedName>
    <definedName name="UI_Scenarios">#REF!</definedName>
    <definedName name="UIFirstYear">#REF!</definedName>
    <definedName name="uiim" hidden="1">{"Pg1",#N/A,FALSE,"OpExYTDvsBud";"Pg2",#N/A,FALSE,"OpExYTDvsBud"}</definedName>
    <definedName name="uio" hidden="1">{"MMERINO",#N/A,FALSE,"1) Income Statement (2)"}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hidden="1">{#N/A,#N/A,FALSE,"Aging Summary";#N/A,#N/A,FALSE,"Ratio Analysis";#N/A,#N/A,FALSE,"Test 120 Day Accts";#N/A,#N/A,FALSE,"Tickmarks"}</definedName>
    <definedName name="UL">#REF!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COLLECTIBLE">#REF!</definedName>
    <definedName name="UNCOLLRATIO">[27]INPUT!$D$1</definedName>
    <definedName name="Unconsolidated_Plants">#REF!</definedName>
    <definedName name="Underground_Storage_Activity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>#REF!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nits2" hidden="1">{#N/A,#N/A,FALSE,"UNIT";#N/A,#N/A,FALSE,"EROSION";#N/A,#N/A,FALSE,"BASE"}</definedName>
    <definedName name="units3" hidden="1">{#N/A,#N/A,FALSE,"UNIT";#N/A,#N/A,FALSE,"EROSION";#N/A,#N/A,FALSE,"BASE"}</definedName>
    <definedName name="UnleveredBetas">#REF!</definedName>
    <definedName name="Unrecovered_Purch_Cost_Layers">#REF!</definedName>
    <definedName name="UnReg_Capitalized_Int_Total">#REF!</definedName>
    <definedName name="UOTHREC">#REF!</definedName>
    <definedName name="UPDATE">#REF!</definedName>
    <definedName name="Updated_Enrollment">#REF!</definedName>
    <definedName name="UpdateDate">#REF!</definedName>
    <definedName name="UpdatedBy">#REF!</definedName>
    <definedName name="UpdateFlag">#REF!</definedName>
    <definedName name="UPDATELOGICTYPE1">#REF!</definedName>
    <definedName name="UpdateTime">#REF!</definedName>
    <definedName name="UPLOAD">#REF!</definedName>
    <definedName name="UPPCO_Actuals">#REF!</definedName>
    <definedName name="UPSLBR">#REF!</definedName>
    <definedName name="uq" hidden="1">{"detail",#N/A,FALSE,"mfg";"summary",#N/A,FALSE,"mfg"}</definedName>
    <definedName name="URA">#REF!</definedName>
    <definedName name="URT_RATE">#REF!</definedName>
    <definedName name="URT_REV">#REF!</definedName>
    <definedName name="URTRS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[44]Inputs!$B$12</definedName>
    <definedName name="USALES">#REF!</definedName>
    <definedName name="usd">[132]Assumptions!$C$13</definedName>
    <definedName name="USE_THE_STANDAR">#REF!</definedName>
    <definedName name="User">#REF!</definedName>
    <definedName name="username">#REF!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>#REF!</definedName>
    <definedName name="USFactor">#REF!</definedName>
    <definedName name="usgasprod98">#REF!</definedName>
    <definedName name="usgasprod99">#REF!</definedName>
    <definedName name="usnglprod98">#REF!</definedName>
    <definedName name="usoilprod98">#REF!</definedName>
    <definedName name="usoilprod99">#REF!</definedName>
    <definedName name="USS_ECT_C">#REF!</definedName>
    <definedName name="USS_GW_C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{"away stand alones",#N/A,FALSE,"Target"}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" hidden="1">{#N/A,#N/A,FALSE,"Approval Form";#N/A,#N/A,FALSE,"Renewal";#N/A,#N/A,FALSE,"Cosmos Report"}</definedName>
    <definedName name="uya" hidden="1">{#N/A,#N/A,FALSE,"Approval Form";#N/A,#N/A,FALSE,"Renewal";#N/A,#N/A,FALSE,"Cosmos Report"}</definedName>
    <definedName name="UYIO78I" hidden="1">{#N/A,#N/A,FALSE,"Renewals In Process";#N/A,#N/A,FALSE,"New Clients In Process";#N/A,#N/A,FALSE,"Completed New Clients";#N/A,#N/A,FALSE,"Completed Renewals"}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hidden="1">{"valuation",#N/A,FALSE,"TXTCOMPS"}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Date">#REF!</definedName>
    <definedName name="Valid_Months">[133]FIN_Monthly_Table_Lookups!$D$32:$D$43</definedName>
    <definedName name="Validate">#REF!</definedName>
    <definedName name="VALIDATION">#REF!</definedName>
    <definedName name="VALIDATION2">#REF!</definedName>
    <definedName name="validratebase">#REF!</definedName>
    <definedName name="valrmd">#REF!</definedName>
    <definedName name="Value" hidden="1">{"assumptions",#N/A,FALSE,"Scenario 1";"valuation",#N/A,FALSE,"Scenario 1"}</definedName>
    <definedName name="ValueBS">#REF!</definedName>
    <definedName name="Values_Entered" localSheetId="0">IF([0]!Loan_Amount*[0]!Interest_Rate*[0]!Loan_Years*[0]!Loan_Start&gt;0,1,0)</definedName>
    <definedName name="Values_Entered">IF(Loan_Amount*Interest_Rate*Loan_Years*Loan_Start&gt;0,1,0)</definedName>
    <definedName name="Values_Entered_SW">#N/A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OMCostCol">17</definedName>
    <definedName name="VARSEND">#REF!</definedName>
    <definedName name="VAT">#REF!</definedName>
    <definedName name="VBA_TOC_Clear">#REF!,#REF!</definedName>
    <definedName name="vbhj" hidden="1">{#N/A,"PURCHM",FALSE,"Business Analysis";#N/A,"SPADD",FALSE,"Business Analysis"}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hidden="1">{#N/A,#N/A,FALSE,"R&amp;D Quick Calc";#N/A,#N/A,FALSE,"DOE Fee Schedule"}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Date">#REF!</definedName>
    <definedName name="Version">#REF!</definedName>
    <definedName name="VersionNumber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ewLTDOutstandingIssues">#REF!</definedName>
    <definedName name="vInvestmentA">#REF!</definedName>
    <definedName name="vital5">'[87]Customize Your Invoice'!$E$15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">#REF!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">#REF!</definedName>
    <definedName name="Volume_Chart">"Chart 2"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_Charge">#REF!</definedName>
    <definedName name="VOMA">#REF!</definedName>
    <definedName name="VOUCHPRINT">#REF!</definedName>
    <definedName name="vResultArray">#REF!</definedName>
    <definedName name="vResultBox">#REF!</definedName>
    <definedName name="vsd" hidden="1">{"IS FE with Ratios",#N/A,FALSE,"Far East";"PF CF Far East",#N/A,FALSE,"Far East";"DCF Far East Matrix",#N/A,FALSE,"Far East"}</definedName>
    <definedName name="vSolveCost">#REF!</definedName>
    <definedName name="VSPAE">#REF!</definedName>
    <definedName name="VSPRB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hidden="1">{"comp",#N/A,FALSE,"SPEC";"footnotes",#N/A,FALSE,"SPEC"}</definedName>
    <definedName name="vTotalCases">#REF!</definedName>
    <definedName name="vv" hidden="1">{#N/A,#N/A,FALSE,"IS US";#N/A,#N/A,FALSE,"BS US";#N/A,#N/A,FALSE,"IS LOCAL";#N/A,#N/A,FALSE,"BS INPUT";#N/A,#N/A,FALSE,"EQUITY";#N/A,#N/A,FALSE,"LOCAL ADJ";#N/A,#N/A,FALSE,"GAAP ADJ"}</definedName>
    <definedName name="vvv" hidden="1">{#N/A,#N/A,FALSE,"Aging Summary";#N/A,#N/A,FALSE,"Ratio Analysis";#N/A,#N/A,FALSE,"Test 120 Day Accts";#N/A,#N/A,FALSE,"Tickmarks"}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hidden="1">{"net assets",#N/A,FALSE,"summary";"asset turnover",#N/A,FALSE,"summary";"orona",#N/A,FALSE,"summary"}</definedName>
    <definedName name="vz" hidden="1">{"detail",#N/A,FALSE,"mfg";"summary",#N/A,FALSE,"mfg"}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{#N/A,#N/A,FALSE,"Coversheet";#N/A,#N/A,FALSE,"QA"}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4_min">#REF!</definedName>
    <definedName name="w4_mw">#REF!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>#REF!</definedName>
    <definedName name="WAPA_Demand">#REF!</definedName>
    <definedName name="WAPA_Energy">#REF!</definedName>
    <definedName name="WAPA1">#REF!</definedName>
    <definedName name="WAPA2">#REF!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>#REF!</definedName>
    <definedName name="WarrantPrice">#REF!</definedName>
    <definedName name="Warrants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>#REF!</definedName>
    <definedName name="wcy" hidden="1">{"YD PRS",#N/A,FALSE,"YTD"}</definedName>
    <definedName name="we" hidden="1">{#N/A,#N/A,FALSE,"Pg 6b CustCount_Gas";#N/A,#N/A,FALSE,"QA";#N/A,#N/A,FALSE,"Report";#N/A,#N/A,FALSE,"forecast"}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b" hidden="1">{#N/A,#N/A,FALSE,"Taxblinc";#N/A,#N/A,FALSE,"Rsvsacls"}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{#N/A,#N/A,FALSE,"KA CH  (2)"}</definedName>
    <definedName name="weee" hidden="1">{"ytd actual vs plan",#N/A,FALSE,"E";"qtd actual vs plan",#N/A,FALSE,"F";"mtd actual vs plan",#N/A,FALSE,"G"}</definedName>
    <definedName name="wef" hidden="1">{"USFGROUP",#N/A,FALSE,"USF GROUP CONSOL"}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LL_HEAD_ESTIMATES">#REF!</definedName>
    <definedName name="WellsTEPct">#REF!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hidden="1">{#N/A,#N/A,FALSE,"KA CH  (2)"}</definedName>
    <definedName name="were" hidden="1">{#N/A,#N/A,FALSE,"EXP97"}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hidden="1">#REF!</definedName>
    <definedName name="WEREWREWR" hidden="1">{#N/A,#N/A,FALSE,"Check-Figure Variances"}</definedName>
    <definedName name="WEREWREWT" hidden="1">{#N/A,#N/A,FALSE,"TRK00MST1+Tran PL"}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hidden="1">{#N/A,#N/A,FALSE,"SUP00mst+TWELVE"}</definedName>
    <definedName name="wertwegwg" hidden="1">#REF!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hidden="1">{"Print Top",#N/A,FALSE,"Europe Model";"Print Bottom",#N/A,FALSE,"Europe Model"}</definedName>
    <definedName name="WEST">[18]central!$A$6:$AO$1979</definedName>
    <definedName name="WESTERN_DEMAND">#REF!</definedName>
    <definedName name="WESTERN_ENERGY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FC" hidden="1">#REF!</definedName>
    <definedName name="WFT" hidden="1">{"Area1",#N/A,FALSE,"OREWACC";"Area2",#N/A,FALSE,"OREWACC"}</definedName>
    <definedName name="WFTSR">#REF!</definedName>
    <definedName name="WGR_Income">#REF!</definedName>
    <definedName name="WGS4_coal_HV">#REF!</definedName>
    <definedName name="WGS4_coal_price">#REF!</definedName>
    <definedName name="WGS4_coal_S">#REF!</definedName>
    <definedName name="WGS4act">#REF!</definedName>
    <definedName name="WGS4gasnonOS">#REF!</definedName>
    <definedName name="WGS4gasOS">#REF!</definedName>
    <definedName name="WGT">#REF!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hidden="1">{#N/A,#N/A,FALSE,"Projections";#N/A,#N/A,FALSE,"Multiples Valuation";#N/A,#N/A,FALSE,"LBO";#N/A,#N/A,FALSE,"Multiples_Sensitivity";#N/A,#N/A,FALSE,"Summary"}</definedName>
    <definedName name="whatisthis" hidden="1">{#N/A,#N/A,FALSE,"Aging Summary";#N/A,#N/A,FALSE,"Ratio Analysis";#N/A,#N/A,FALSE,"Test 120 Day Accts";#N/A,#N/A,FALSE,"Tickmarks"}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hidden="1">{"Page1",#N/A,FALSE,"7979";"Page2",#N/A,FALSE,"7979";"Page3",#N/A,FALSE,"7979"}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dth">#REF!</definedName>
    <definedName name="WinCalendar_Calendar_1">#REF!</definedName>
    <definedName name="WinCalendar_Calendar_10">#REF!</definedName>
    <definedName name="WinCalendar_Calendar_11">#REF!</definedName>
    <definedName name="WinCalendar_Calendar_12">#REF!</definedName>
    <definedName name="WinCalendar_Calendar_2">#REF!</definedName>
    <definedName name="WinCalendar_Calendar_3">#REF!</definedName>
    <definedName name="WinCalendar_Calendar_4">#REF!</definedName>
    <definedName name="WinCalendar_Calendar_5">#REF!</definedName>
    <definedName name="WinCalendar_Calendar_6">#REF!</definedName>
    <definedName name="WinCalendar_Calendar_7">#REF!</definedName>
    <definedName name="WinCalendar_Calendar_8">#REF!</definedName>
    <definedName name="WinCalendar_Calendar_9">#REF!</definedName>
    <definedName name="wing" hidden="1">{"capacity",#N/A,FALSE,"Hangzhou";"volume",#N/A,FALSE,"Hangzhou"}</definedName>
    <definedName name="wit">#REF!</definedName>
    <definedName name="WITHSTD">#REF!</definedName>
    <definedName name="Witness">#REF!</definedName>
    <definedName name="Witness_Skirtich">#REF!</definedName>
    <definedName name="wkrp" hidden="1">{"Area1",#N/A,FALSE,"OREWACC";"Area2",#N/A,FALSE,"OREWACC"}</definedName>
    <definedName name="WKSHT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>#REF!</definedName>
    <definedName name="Work_Pkg_table_desc_col">(3+1)-COLUMN(Work_Pkg_table)</definedName>
    <definedName name="WORKAREA">'[26]ATTACH REH-5A REV'!$B$52:$K$169</definedName>
    <definedName name="workbook">#REF!</definedName>
    <definedName name="WorkCap">#REF!</definedName>
    <definedName name="WORKCAPa" hidden="1">{"WCCWCLL",#N/A,FALSE,"Sheet3";"PP",#N/A,FALSE,"Sheet3";"MAT1",#N/A,FALSE,"Sheet3";"MAT2",#N/A,FALSE,"Sheet3"}</definedName>
    <definedName name="WORKERS_COMP">#REF!</definedName>
    <definedName name="workerscomp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_Capital">#REF!</definedName>
    <definedName name="WorkingDaysPerYear">210</definedName>
    <definedName name="workpackage_group_id_col">(5+1)-COLUMN(Work_Pkg_table)</definedName>
    <definedName name="workpackage_scope_col">(4+1)-COLUMN(Work_Pkg_table)</definedName>
    <definedName name="workpaper">#REF!</definedName>
    <definedName name="Workpaper2_1_Clear">#REF!,#REF!,#REF!,#REF!,#REF!,#REF!</definedName>
    <definedName name="Workpaper3_1_Clear">#REF!,#REF!,#REF!</definedName>
    <definedName name="WORKSHEET">#REF!</definedName>
    <definedName name="WORKSHEET1">#REF!</definedName>
    <definedName name="WORKSHEET2">#REF!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11page1">#REF!</definedName>
    <definedName name="wp11page2">#REF!</definedName>
    <definedName name="wp14page1">#REF!</definedName>
    <definedName name="wp14page2">#REF!</definedName>
    <definedName name="wp14page3">#REF!</definedName>
    <definedName name="WP2page1">#REF!</definedName>
    <definedName name="WP2page2">#REF!</definedName>
    <definedName name="WP2page3">#REF!</definedName>
    <definedName name="WP2page4">#REF!</definedName>
    <definedName name="WP2page5">#REF!</definedName>
    <definedName name="WP2page6">#REF!</definedName>
    <definedName name="WP2page7">#REF!</definedName>
    <definedName name="WP2page8">#REF!</definedName>
    <definedName name="wp4page1">#REF!</definedName>
    <definedName name="wp4page2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PSC_Actuals">#REF!</definedName>
    <definedName name="WPSC_Interest_Page">#REF!</definedName>
    <definedName name="WPSC_Page2001">#REF!</definedName>
    <definedName name="WPSR_C_Actuals">#REF!</definedName>
    <definedName name="WPSR_E_Actuals">#REF!</definedName>
    <definedName name="WPSR_Interest_Page">#REF!</definedName>
    <definedName name="WPSRe_Page2001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n.wicor." hidden="1">{#N/A,#N/A,FALSE,"FACTSHEETS";#N/A,#N/A,FALSE,"pump";#N/A,#N/A,FALSE,"filter"}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iteOffDate">#REF!</definedName>
    <definedName name="wrm.pucspaddq2" hidden="1">{#N/A,"PURCHM",FALSE,"Business Analysis";#N/A,"SPADD",FALSE,"Business Analysis"}</definedName>
    <definedName name="wrn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hidden="1">{#N/A,#N/A,FALSE,"Cover"}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hidden="1">{#N/A,#N/A,FALSE,"04 Target Calc.";#N/A,#N/A,FALSE,"03 Projection Calc"}</definedName>
    <definedName name="wrn.1.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hidden="1">{"101",#N/A,FALSE,"101"}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11RPT._.AND._.BOARD._.PACKG." hidden="1">{#N/A,#N/A,FALSE,"SCHEDULES- board";#N/A,#N/A,FALSE,"BP-Q'S"}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hidden="1">{"Cash Flow",#N/A,FALSE,"12 Month";"Balance Sheet",#N/A,FALSE,"12 Month"}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hidden="1">{#N/A,#N/A,FALSE,"20 yrindrefema";#N/A,#N/A,FALSE,"20yrindloema";#N/A,#N/A,FALSE,"20yrindhiema"}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_.Scenarios." hidden="1">{"full model","100% Stock",FALSE,"PROFORMA";"full model","50/50",FALSE,"PROFORMA";"full model","100% Cash",FALSE,"PROFORMA"}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hidden="1">{#N/A,"Base",FALSE,"Dividend";#N/A,"Conservative",FALSE,"Dividend";#N/A,"Downside",FALSE,"Dividend"}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hidden="1">{#N/A,#N/A,FALSE,"DCF";#N/A,#N/A,FALSE,"Term Mult"}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5cap." hidden="1">{#N/A,#N/A,FALSE,"95CAPGRY"}</definedName>
    <definedName name="wrn.95PROV." hidden="1">{#N/A,#N/A,FALSE,"Taxblinc";#N/A,#N/A,FALSE,"Rsvsacls"}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ual\Reversal." hidden="1">{#N/A,#N/A,FALSE,"Sheet1";#N/A,#N/A,FALSE,"Sheet2"}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hidden="1">{"ACE1",#N/A,FALSE,"NAVYI"}</definedName>
    <definedName name="wrn.ACE2." hidden="1">{"ACE2",#N/A,FALSE,"NAVYI"}</definedName>
    <definedName name="wrn.ACE3." hidden="1">{"ACE3",#N/A,FALSE,"NAVYI"}</definedName>
    <definedName name="wrn.ACEADDIT1." hidden="1">{"ACEADDIT1",#N/A,FALSE,"NAVYI"}</definedName>
    <definedName name="wrn.ACEADDIT2." hidden="1">{"ACEADDIT2",#N/A,FALSE,"NAVYI"}</definedName>
    <definedName name="wrn.ACEADDIT3." hidden="1">{"ACEADDIT3",#N/A,FALSE,"NAVYI"}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hidden="1">{"Annual",#N/A,FALSE,"ACK";"Margins",#N/A,FALSE,"ACK";"Q",#N/A,FALSE,"QTRS."}</definedName>
    <definedName name="wrn.ACL._.CAPEX." hidden="1">{"ACL CAPEX",#N/A,FALSE,"Sheet1"}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hidden="1">{"Acq_matrix",#N/A,FALSE,"Acquisition Matrix"}</definedName>
    <definedName name="wrn.actual._.by._.company." hidden="1">{"qtd actual",#N/A,FALSE,"F";"mtd actual",#N/A,FALSE,"G";"ytd actual",#N/A,FALSE,"E"}</definedName>
    <definedName name="wrn.actual._.vs._.plan._.consol.." hidden="1">{"ytd actual vs plan",#N/A,FALSE,"E";"qtd actual vs plan",#N/A,FALSE,"F";"mtd actual vs plan",#N/A,FALSE,"G"}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hidden="1">{"grpact_fcst_MTD",#N/A,FALSE,"I";"grpact_fcst_QTD",#N/A,FALSE,"I";"grpact_fcst_YTD",#N/A,FALSE,"I"}</definedName>
    <definedName name="wrn.actual_fcst_all_nongrp." hidden="1">{"act_fcst_MTD",#N/A,FALSE,"H";"act_fcst_QTD",#N/A,FALSE,"H";"act_fcst_YTD",#N/A,FALSE,"H"}</definedName>
    <definedName name="wrn.actual_fcst_MTD." hidden="1">{"act_fcst_MTD",#N/A,FALSE,"H";"grpact_fcst_MTD",#N/A,FALSE,"I"}</definedName>
    <definedName name="wrn.actual_fcst_QTD." hidden="1">{"act_fcst_QTD",#N/A,FALSE,"H";"grpact_fcst_QTD",#N/A,FALSE,"I"}</definedName>
    <definedName name="wrn.actual_fcst_QTD1." hidden="1">{"act_fcst_QTD",#N/A,FALSE,"H";"grpact_fcst_QTD",#N/A,FALSE,"I"}</definedName>
    <definedName name="wrn.actual_fcst_YTD." hidden="1">{"act_fcst_YTD",#N/A,FALSE,"H";"grpact_fcst_YTD",#N/A,FALSE,"I"}</definedName>
    <definedName name="wrn.actual_plan_all_group." hidden="1">{"grpact_plan_MTD",#N/A,FALSE,"I";"grpact_plan_QTD",#N/A,FALSE,"I";"grpact_plan_YTD",#N/A,FALSE,"I"}</definedName>
    <definedName name="wrn.actual_plan_all_nongrp." hidden="1">{"act_plan_YTD",#N/A,FALSE,"H";"act_plan_QTD",#N/A,FALSE,"H";"act_plan_MTD",#N/A,FALSE,"H"}</definedName>
    <definedName name="wrn.actual_plan_MTD." hidden="1">{"act_plan_MTD",#N/A,FALSE,"H";"grpact_plan_MTD",#N/A,FALSE,"I"}</definedName>
    <definedName name="wrn.actual_plan_QTD." hidden="1">{"act_plan_QTD",#N/A,FALSE,"H";"grpact_plan_QTD",#N/A,FALSE,"I"}</definedName>
    <definedName name="wrn.actual_plan_YTD." hidden="1">{"act_plan_YTD",#N/A,FALSE,"H";"grpact_plan_YTD",#N/A,FALSE,"I"}</definedName>
    <definedName name="wrn.actual_prior_all_group." hidden="1">{"grpact_prior_YTD",#N/A,FALSE,"I";"grpact_prior_QTD",#N/A,FALSE,"I";"grpact_prior_MTD",#N/A,FALSE,"I"}</definedName>
    <definedName name="wrn.actual_prior_all_nongrp." hidden="1">{"act_prior_YTD",#N/A,FALSE,"H";"act_prior_QTD",#N/A,FALSE,"H";"act_prior_MTD",#N/A,FALSE,"H"}</definedName>
    <definedName name="wrn.actual_prior_MTD." hidden="1">{"act_prior_MTD",#N/A,FALSE,"H";"grpact_prior_MTD",#N/A,FALSE,"I"}</definedName>
    <definedName name="wrn.actual_prior_QTD." hidden="1">{"act_prior_QTD",#N/A,FALSE,"H";"grpact_prior_QTD",#N/A,FALSE,"I"}</definedName>
    <definedName name="wrn.actual_prior_YTD." hidden="1">{"act_prior_YTD",#N/A,FALSE,"H";"grpact_prior_YTD",#N/A,FALSE,"I"}</definedName>
    <definedName name="wrn.Additonal." hidden="1">{"Revolver",#N/A,FALSE,"Revolver";"Incentives",#N/A,FALSE,"Model"}</definedName>
    <definedName name="wrn.adj95." hidden="1">{"adj95mult",#N/A,FALSE,"COMPCO";"adj95est",#N/A,FALSE,"COMPCO"}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hidden="1">{"QTRINC",#N/A,FALSE,"QTRINC";"MARGIN",#N/A,FALSE,"MARGIN";"CASHFLOW",#N/A,FALSE,"CASHFLOW"}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localSheetId="0" hidden="1">{"model",#N/A,TRUE,"Model";"capital",#N/A,TRUE,"Capital";"o and m",#N/A,TRUE,"O&amp;M"}</definedName>
    <definedName name="wrn.all" hidden="1">{"model",#N/A,TRUE,"Model";"capital",#N/A,TRUE,"Capital";"o and m",#N/A,TRUE,"O&amp;M"}</definedName>
    <definedName name="wrn.All." localSheetId="0" hidden="1">{"1",#N/A,FALSE,"Cost Study Summaries";"2",#N/A,FALSE,"MCS Adjustment";"3",#N/A,FALSE,"Equiv CGA Rate";"4",#N/A,FALSE,"Indirect Gas Costs";"5",#N/A,FALSE,"MBA Results";"6",#N/A,FALSE,"MBA Results";"7",#N/A,FALSE,"UnitCost"}</definedName>
    <definedName name="wrn.All." hidden="1">{"1",#N/A,FALSE,"Cost Study Summaries";"2",#N/A,FALSE,"MCS Adjustment";"3",#N/A,FALSE,"Equiv CGA Rate";"4",#N/A,FALSE,"Indirect Gas Costs";"5",#N/A,FALSE,"MBA Results";"6",#N/A,FALSE,"MBA Results";"7",#N/A,FALSE,"UnitCost"}</definedName>
    <definedName name="wrn.all._.3._.years." hidden="1">{#N/A,#N/A,FALSE,"Worldwide FY00";#N/A,#N/A,FALSE,"Worldwide FY01";#N/A,#N/A,FALSE,"Worldwide FY02"}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ies.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{"qty and inventory value",#N/A,FALSE,"MPartners";"general ledger entries",#N/A,FALSE,"MPartners"}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hidden="1">{"ALL",#N/A,FALSE,"A"}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CdnIC" hidden="1">{"ALLPULPS",#N/A,FALSE,"FSUMTOT";"PAPER",#N/A,FALSE,"FSUMTOT";"FLUFF",#N/A,FALSE,"FSUMTOT";"OTHER",#N/A,FALSE,"FSUMTOT"}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hidden="1">{#N/A,#N/A,FALSE,"AD_Purchase";#N/A,#N/A,FALSE,"Credit";#N/A,#N/A,FALSE,"PF Acquisition";#N/A,#N/A,FALSE,"PF Offering"}</definedName>
    <definedName name="wrn.Allocation." hidden="1">{#N/A,#N/A,FALSE,"Allocation"}</definedName>
    <definedName name="wrn.allpages." hidden="1">{#N/A,#N/A,TRUE,"Historicals";#N/A,#N/A,TRUE,"Charts";#N/A,#N/A,TRUE,"Forecasts"}</definedName>
    <definedName name="wrn.Altnet._.Trading._.Multiples." hidden="1">{#N/A,#N/A,FALSE,"Output";#N/A,#N/A,FALSE,"Input";#N/A,#N/A,FALSE,"Calanderised";#N/A,#N/A,FALSE,"Convertibles"}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hidden="1">{"AMT1",#N/A,FALSE,"NAVYI"}</definedName>
    <definedName name="wrn.AMT2." hidden="1">{"AMT2",#N/A,FALSE,"NAVYI"}</definedName>
    <definedName name="wrn.AMTADDIT1." hidden="1">{"AMTADDIT1",#N/A,FALSE,"NAVYI"}</definedName>
    <definedName name="wrn.AMTADDIT2." hidden="1">{"AMTADDIT2",#N/A,FALSE,"NAVYI"}</definedName>
    <definedName name="wrn.AMTALL." hidden="1">{"AMT1",#N/A,FALSE,"NAVYI";"AMT2",#N/A,FALSE,"NAVYI";"AMTADDIT1",#N/A,FALSE,"NAVYI";"AMTADDIT2",#N/A,FALSE,"NAVYI"}</definedName>
    <definedName name="wrn.AMTNOL." hidden="1">{#N/A,#N/A,TRUE,"91AMTNOL";#N/A,#N/A,TRUE,"92AMTNOL";#N/A,#N/A,TRUE,"93AMTNOL"}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localSheetId="0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localSheetId="0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hidden="1">{#N/A,#N/A,TRUE,"Assumptions";#N/A,#N/A,TRUE,"Book Annual";#N/A,#N/A,TRUE,"Tax Annual";#N/A,#N/A,TRUE,"Valuation"}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pproval." hidden="1">{#N/A,#N/A,FALSE,"Approval Form"}</definedName>
    <definedName name="wrn.Approval2." hidden="1">{#N/A,#N/A,FALSE,"Approval2"}</definedName>
    <definedName name="wrn.AQUIROR._.DCF." hidden="1">{"AQUIRORDCF",#N/A,FALSE,"Merger consequences";"Acquirorassns",#N/A,FALSE,"Merger consequences"}</definedName>
    <definedName name="wrn.Arcform1." hidden="1">{"One",#N/A,FALSE,"Property";"Rent Analysis",#N/A,FALSE,"Rent &amp; Income";"Market",#N/A,FALSE,"Market";"Environmental",#N/A,FALSE,"Environmental"}</definedName>
    <definedName name="wrn.Arcform2." hidden="1">{"Development Team",#N/A,FALSE,"Team";"Environmental",#N/A,FALSE,"Environmental";"Permanent",#N/A,FALSE,"Perm Mtg";"Soft",#N/A,FALSE,"Soft Mtg"}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RK._.JURIS._.FAC._.CALC." hidden="1">{"ARK_JURIS_FAC",#N/A,FALSE,"Ark_Fuel&amp;Rev"}</definedName>
    <definedName name="wrn.ARK._.JURIS._.FUEL._.COST." hidden="1">{"ARK_JURIS_FUEL",#N/A,FALSE,"Ark_Fuel&amp;Rev"}</definedName>
    <definedName name="wrn.Asia." hidden="1">{"PnL",#N/A,FALSE,"Gas Asia P&amp;L";"Responsibility",#N/A,FALSE,"Gas Asia P&amp;L";"Cost Control",#N/A,FALSE,"Gas Asia P&amp;L"}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hidden="1">{"Assets",#N/A,FALSE,"Actual"}</definedName>
    <definedName name="wrn.Assets." localSheetId="0" hidden="1">{"ASSETS",#N/A,FALSE,"Assets"}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localSheetId="0" hidden="1">{"ASSC_CO",#N/A,FALSE,"A"}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hens._.Accrual._.and._.Reversal." hidden="1">{#N/A,#N/A,FALSE,"Sheet1";#N/A,#N/A,FALSE,"Sheet2";#N/A,#N/A,FALSE,"Sheet3"}</definedName>
    <definedName name="wrn.ATOKA._.FAC._.CALC." hidden="1">{"ATOKA_FAC",#N/A,FALSE,"Atoka"}</definedName>
    <definedName name="wrn.ATP._.Actuals._.Report." hidden="1">{#N/A,#N/A,FALSE,"ATP";#N/A,#N/A,FALSE,"ATP";#N/A,#N/A,FALSE,"ATP"}</definedName>
    <definedName name="wrn.ATP._.Tracking._.Report." hidden="1">{"atptracking",#N/A,FALSE,"ATP"}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hidden="1">{#N/A,#N/A,FALSE,"Sheet1"}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hidden="1">{"away stand alones",#N/A,FALSE,"Target"}</definedName>
    <definedName name="wrn.Back._.Page." hidden="1">{"Back Page",#N/A,FALSE,"Front and Back"}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ages." hidden="1">{#N/A,#N/A,FALSE,"Admin - PS 98";#N/A,#N/A,FALSE,"Dep Ratio Adj"}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{"bs",#N/A,FALSE,"SCF"}</definedName>
    <definedName name="wrn.Balance._.Sheet._.YTD._.Income." hidden="1">{"Assets",#N/A,FALSE,"Actual";"Liabilities",#N/A,FALSE,"Actual";"YTD Income Summary",#N/A,FALSE,"Actual"}</definedName>
    <definedName name="wrn.Balance._.Sheets." hidden="1">{#N/A,#N/A,FALSE,"Bal sht";"Qtrly Bal Sht",#N/A,FALSE,"Bal sht - QTR"}</definedName>
    <definedName name="wrn.Balance_THC." hidden="1">{"Balance_THC",#N/A,FALSE,"Tenet"}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hidden="1">{#N/A,#N/A,FALSE,"TSUM";#N/A,#N/A,FALSE,"shares";#N/A,#N/A,FALSE,"earnout";#N/A,#N/A,FALSE,"Heaty";#N/A,#N/A,FALSE,"self-tend";#N/A,#N/A,FALSE,"self-sum"}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hidden="1">{"IS",#N/A,FALSE,"IS";"RPTIS",#N/A,FALSE,"RPTIS";"STATS",#N/A,FALSE,"STATS";"CELL",#N/A,FALSE,"CELL";"BS",#N/A,FALSE,"BS"}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hidden="1">{#N/A,#N/A,FALSE,"trates"}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hidden="1">{"BLMCG80GP",#N/A,FALSE,"SCORPS"}</definedName>
    <definedName name="wrn.BLMCG80LP." hidden="1">{"BLMCG80LP",#N/A,FALSE,"SCORPS"}</definedName>
    <definedName name="wrn.BLMCG80SPGP." hidden="1">{"BLMCG80SPGP",#N/A,FALSE,"SCORPS"}</definedName>
    <definedName name="wrn.BLMCG80SPLP." hidden="1">{"BLMCG80SPLP",#N/A,FALSE,"SCORPS"}</definedName>
    <definedName name="wrn.BLMMTWHITGP." hidden="1">{"BLMMTWHITGP",#N/A,FALSE,"SCORPS"}</definedName>
    <definedName name="wrn.BLMMTWHITIIGP." hidden="1">{"BLMMTWHITIIGP",#N/A,FALSE,"SCORPS"}</definedName>
    <definedName name="wrn.BLMMTWHITIILP." hidden="1">{"BLMMTWHITIILP",#N/A,FALSE,"SCORPS"}</definedName>
    <definedName name="wrn.BLMMTWHITLP." hidden="1">{"BLMMTWHIT",#N/A,FALSE,"SCORPS"}</definedName>
    <definedName name="wrn.BLMPACGP." hidden="1">{"BLMPACGP",#N/A,FALSE,"SCORPS"}</definedName>
    <definedName name="wrn.BLMPACLP." hidden="1">{"BLMPACLP",#N/A,FALSE,"SCORPS"}</definedName>
    <definedName name="wrn.BLMWCGP." hidden="1">{"BLMWCGP",#N/A,FALSE,"SCORPS"}</definedName>
    <definedName name="wrn.BLMWCLP." hidden="1">{"BLMWCLP",#N/A,FALSE,"SCORPS"}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hidden="1">{#N/A,#N/A,FALSE,"SCHEDULES- board";#N/A,#N/A,FALSE,"STMT 100"}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hidden="1">{"EVA",#N/A,FALSE,"SMT2";#N/A,#N/A,FALSE,"Summary";#N/A,#N/A,FALSE,"Graphs";#N/A,#N/A,FALSE,"4 Panel"}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hidden="1">{#N/A,#N/A,FALSE,"output";#N/A,#N/A,FALSE,"contrib";#N/A,#N/A,FALSE,"profile";#N/A,#N/A,FALSE,"comps"}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hidden="1">{#N/A,#N/A,FALSE,"SLSBUD"}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localSheetId="0" hidden="1">{"BS",#N/A,FALSE,"A"}</definedName>
    <definedName name="wrn.BS." hidden="1">{"BS",#N/A,FALSE,"A"}</definedName>
    <definedName name="wrn.BS._.Print." hidden="1">{"BalanceSheets1",#N/A,FALSE,"input"}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T._.Sch._.M._.Detail." hidden="1">{"Sch M Detail",#N/A,FALSE,"Sch M Detail"}</definedName>
    <definedName name="wrn.budget." hidden="1">{"form-D1",#N/A,FALSE,"FORM-D1";"form-D1_amt",#N/A,FALSE,"FORM-D1"}</definedName>
    <definedName name="wrn.BUDONLY." hidden="1">{"BUDISR",#N/A,FALSE,"Isr";"BUDUSA",#N/A,FALSE,"Isr";"BUDCONSO",#N/A,FALSE,"Isr"}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hidden="1">{#N/A,#N/A,FALSE,"DI 2 YEAR MASTER SCHEDULE"}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hidden="1">{"CashPrintArea",#N/A,FALSE,"Cash (c)"}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hidden="1">{"Phase in summary",#N/A,FALSE,"P&amp;L Phased"}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hidden="1">{"CCORPNAVY2LP",#N/A,FALSE,"SCORPS"}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hidden="1">{"CashPrintArea",#N/A,FALSE,"Cash (c)"}</definedName>
    <definedName name="wrn.CF._.Statement._.Base._.Case." hidden="1">{"CashPrintArea",#N/A,FALSE,"Cash (c)"}</definedName>
    <definedName name="wrn.CG80GP." hidden="1">{"CG80GP",#N/A,FALSE,"SCORPS"}</definedName>
    <definedName name="wrn.CG80GP2." hidden="1">{"CG80GP2",#N/A,FALSE,"SCORPS"}</definedName>
    <definedName name="wrn.CG80LP." hidden="1">{"CG80LP",#N/A,FALSE,"SCORPS"}</definedName>
    <definedName name="wrn.CG80LP2." hidden="1">{"CG80LP2",#N/A,FALSE,"SCORPS"}</definedName>
    <definedName name="wrn.CGAC." localSheetId="0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hidden="1">{"CHART",#N/A,FALSE,"Arch Communications"}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hidden="1">{"newyork",#N/A,FALSE,"Plots-Annually";"florida",#N/A,FALSE,"Plots-Annually"}</definedName>
    <definedName name="wrn.Chemicals." hidden="1">{"PnL",#N/A,FALSE,"Chem P&amp;L";"Responsibility",#N/A,FALSE,"Chem P&amp;L";"Cost Control",#N/A,FALSE,"Chem P&amp;L"}</definedName>
    <definedName name="wrn.Chip._.Model." hidden="1">{"Units",#N/A,FALSE,"Units";"Price",#N/A,FALSE,"Price";#N/A,#N/A,FALSE,"Revenue"}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hidden="1">{#N/A,#N/A,FALSE,"Cider Segment";#N/A,#N/A,FALSE,"Bulmers";#N/A,#N/A,FALSE,"Ritz";#N/A,#N/A,FALSE,"Stag";#N/A,#N/A,FALSE,"Cider Others"}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hidden="1">{#N/A,#N/A,FALSE,"CINERGY"}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bined." hidden="1">{"Quarterly earnings",#N/A,FALSE,"Earnings model";"Quarterly compare",#N/A,FALSE,"Earnings model";"Annual earnings",#N/A,FALSE,"Earnings model"}</definedName>
    <definedName name="wrn.Combinedfull." hidden="1">{"quarterlyfull",#N/A,FALSE,"Earnings model ";"Annualfull",#N/A,FALSE,"Earnings model 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{#N/A,#N/A,FALSE,"SMT1";#N/A,#N/A,FALSE,"SMT2";#N/A,#N/A,FALSE,"Summary";#N/A,#N/A,FALSE,"Graphs";#N/A,#N/A,FALSE,"4 Panel"}</definedName>
    <definedName name="wrn.Complete._.Budget." hidden="1">{#N/A,#N/A,TRUE,"Budget";#N/A,#N/A,TRUE,"Revenue &amp; COGS"}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hidden="1">{"comps",#N/A,FALSE,"comps";"notes",#N/A,FALSE,"comps"}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hidden="1">{"condensate",#N/A,FALSE,"CNTRYTYPE"}</definedName>
    <definedName name="wrn.Condenser._.Summary." hidden="1">{#N/A,#N/A,FALSE,"SUMMARY";#N/A,#N/A,FALSE,"INPUTDATA";#N/A,#N/A,FALSE,"Condenser Performance"}</definedName>
    <definedName name="wrn.CONOCO._.FAC." hidden="1">{"CONOCO_FAC",#N/A,FALSE,"Conoco FAC"}</definedName>
    <definedName name="wrn.consbud." hidden="1">{#N/A,#N/A,FALSE,"INC STMT";#N/A,#N/A,FALSE,"SOCF";#N/A,#N/A,FALSE,"OTHER"}</definedName>
    <definedName name="wrn.Consolidated." hidden="1">{"PnL",#N/A,FALSE,"Total P&amp;L";"Cost Control",#N/A,FALSE,"Total P&amp;L"}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oper." hidden="1">{#N/A,#N/A,TRUE,"Pro Forma";#N/A,#N/A,TRUE,"PF_Bal";#N/A,#N/A,TRUE,"PF_INC";#N/A,#N/A,TRUE,"CBE";#N/A,#N/A,TRUE,"SWK"}</definedName>
    <definedName name="wrn.CORE._.KINETICS." hidden="1">{"COREKINETICS",#N/A,FALSE,"CORE KINETICS"}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mos._.Report." hidden="1">{#N/A,#N/A,FALSE,"Cosmos Report"}</definedName>
    <definedName name="wrn.COST." hidden="1">{#N/A,#N/A,FALSE,"T COST";#N/A,#N/A,FALSE,"COST_FH"}</definedName>
    <definedName name="wrn.COST._.OF._.SALES." hidden="1">{"COST OF SALES",#N/A,FALSE,"C.O.SALES"}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hidden="1">{#N/A,#N/A,FALSE,"Cover";#N/A,#N/A,FALSE,"Contents"}</definedName>
    <definedName name="wrn.CPB." hidden="1">{#N/A,#N/A,FALSE,"CPB"}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hidden="1">{#N/A,#N/A,FALSE,"Credit Summary"}</definedName>
    <definedName name="wrn.CRI." hidden="1">{"CRI",#N/A,FALSE,"SCORPS"}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hidden="1">{#N/A,#N/A,FALSE,"RENT ROLL";#N/A,#N/A,FALSE,"CAM";#N/A,#N/A,FALSE,"TAXES";#N/A,#N/A,FALSE,"INSURANCE";#N/A,#N/A,FALSE,"HVAC";#N/A,#N/A,FALSE,"MARKETING"}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1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csc3" hidden="1">{#N/A,#N/A,FALSE,"ORIX CSC"}</definedName>
    <definedName name="wrn.CSN._.M._.Detail." hidden="1">{"CSN M Detail",#N/A,FALSE,"Sch M Detail"}</definedName>
    <definedName name="wrn.CTHGEO80." hidden="1">{"CTHGEO80",#N/A,FALSE,"NAVYI"}</definedName>
    <definedName name="wrn.Cumulative._.Tracking._.Summary." hidden="1">{#N/A,#N/A,FALSE,"Tracking Summary"}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hidden="1">{#N/A,#N/A,FALSE,"KeyStats";#N/A,#N/A,FALSE,"IS Current";#N/A,#N/A,FALSE,"BS Current";#N/A,#N/A,FALSE,"CF Current"}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Customer_base." hidden="1">{"customer base",#N/A,FALSE,"customer_base";"customer base perf estimates",#N/A,FALSE,"customer_base"}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hidden="1">{"CWIP2",#N/A,FALSE,"CWIP";"CWIP3",#N/A,FALSE,"CWIP"}</definedName>
    <definedName name="wrn.cwipa" hidden="1">{"CWIP2",#N/A,FALSE,"CWIP";"CWIP3",#N/A,FALSE,"CWIP"}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lmatian._.Data." hidden="1">{"Standard",#N/A,FALSE,"Dal H Inc Stmt";"Standard",#N/A,FALSE,"Dal H Bal Sht";"Standard",#N/A,FALSE,"Dal H CFs"}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base." hidden="1">{"subs",#N/A,FALSE,"database ";"proportional",#N/A,FALSE,"database 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LTA." hidden="1">{"delta II 1",#N/A,FALSE,"DELTA";"delta II 2",#N/A,FALSE,"DELTA";"delta II 3",#N/A,FALSE,"DELTA"}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PLETION." hidden="1">{"DEPLETION",#N/A,FALSE,"NAVYI"}</definedName>
    <definedName name="wrn.DEPRALLPG." hidden="1">{"DEPRPG1",#N/A,FALSE,"NAVYI";"DEPRPG2",#N/A,FALSE,"NAVYI";"DEPRPG3",#N/A,FALSE,"NAVYI";"DEPRPG4",#N/A,FALSE,"NAVYI"}</definedName>
    <definedName name="wrn.Depreciation." hidden="1">{"DE_asfiled",#N/A,TRUE,"Amort.";"IRS_addl",#N/A,TRUE,"Amort."}</definedName>
    <definedName name="wrn.DEPRPG1." hidden="1">{"DEPRPG1",#N/A,FALSE,"NAVYI"}</definedName>
    <definedName name="wrn.DEPRPG2." hidden="1">{"DEPRPG2",#N/A,FALSE,"NAVYI"}</definedName>
    <definedName name="wrn.DEPRPG3." hidden="1">{"DEPRPG3",#N/A,FALSE,"NAVYI"}</definedName>
    <definedName name="wrn.DEPRPG4." hidden="1">{"DEPRPG4",#N/A,FALSE,"NAVYI"}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and._.expense." hidden="1">{#N/A,#N/A,TRUE,"Assumptions";#N/A,#N/A,TRUE,"Revenue &amp; Direct Expense";#N/A,#N/A,TRUE,"Indirect Expense"}</definedName>
    <definedName name="wrn.Detail._.Income._.Statement." hidden="1">{"Facility Detail",#N/A,FALSE,"P&amp;L Detail"}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is." hidden="1">{"detailed hist is",#N/A,FALSE,"Detailed IS";"detailed projected is",#N/A,FALSE,"Detailed IS"}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FERENCIAS." hidden="1">{"MMERINO",#N/A,FALSE,"1) Income Statement (2)"}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hidden="1">{"consolidated",#N/A,FALSE,"Sheet1";"cms",#N/A,FALSE,"Sheet1";"fse",#N/A,FALSE,"Sheet1"}</definedName>
    <definedName name="wrn.document.1" hidden="1">{"comp",#N/A,FALSE,"SPEC";"footnotes",#N/A,FALSE,"SPEC"}</definedName>
    <definedName name="wrn.documentaero." hidden="1">{"comps2",#N/A,FALSE,"AERO";"footnotes",#N/A,FALSE,"AERO"}</definedName>
    <definedName name="wrn.documentaero.1" hidden="1">{"comps2",#N/A,FALSE,"AERO";"footnotes",#N/A,FALSE,"AERO"}</definedName>
    <definedName name="wrn.documentation." hidden="1">{"documentation1",#N/A,FALSE,"Documentation";"documentation2",#N/A,FALSE,"Documentation"}</definedName>
    <definedName name="wrn.documenthand." hidden="1">{"comps",#N/A,FALSE,"HANDPACK";"footnotes",#N/A,FALSE,"HANDPACK"}</definedName>
    <definedName name="wrn.documenthand.1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hidden="1">{"Dom_qty",#N/A,FALSE,"Domestic";"Dom_sell",#N/A,FALSE,"Domestic";"Dom_misc",#N/A,FALSE,"Domestic"}</definedName>
    <definedName name="wrn.dombud1." hidden="1">{#N/A,#N/A,FALSE,"SLSBUD"}</definedName>
    <definedName name="wrn.dombud2." hidden="1">{#N/A,#N/A,FALSE,"SLSBUD"}</definedName>
    <definedName name="wrn.DPI._.Summary." hidden="1">{#N/A,#N/A,TRUE,"Summary";#N/A,#N/A,TRUE,"Financials"}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{"income statement",#N/A,TRUE,"Model";"rig build up",#N/A,TRUE,"Model";"rig status and expenses",#N/A,TRUE,"Model"}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hidden="1">{"Employee Efficiency",#N/A,FALSE,"Benchmarking"}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hidden="1">{"Income Page",#N/A,FALSE,"Income";"Quarterly Page",#N/A,FALSE,"Quarterly";"EPS Page",#N/A,FALSE,"EPS";"Cashflow Page",#N/A,FALSE,"CashFlow"}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hidden="1">{"EPS1",#N/A,FALSE,"merger"}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hidden="1">{"ESCA",#N/A,FALSE,"NAVYI"}</definedName>
    <definedName name="wrn.ESI." hidden="1">{"ESI",#N/A,FALSE,"NAVYI"}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hidden="1">{"AnnMarg.",#N/A,FALSE,"ETHAN";"Q",#N/A,FALSE,"Qtrs."}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ntplanner." hidden="1">{#N/A,#N/A,FALSE,"Zone (East)";#N/A,#N/A,FALSE,"Zone (South)";#N/A,#N/A,FALSE,"Zone (West)";#N/A,#N/A,FALSE,"National Account"}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hidden="1">{#N/A,#N/A,FALSE,"INPUTDATA";#N/A,#N/A,FALSE,"SUMMARY"}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hidden="1">{"Exp_qty",#N/A,FALSE,"Export";"Exp_sell",#N/A,FALSE,"Export";"Exp_misc",#N/A,FALSE,"Export"}</definedName>
    <definedName name="wrn.ExpCompSet." hidden="1">{"ExpCompSet",#N/A,FALSE,"Export Comp. Sets"}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hidden="1">{"External_Annual_Income",#N/A,FALSE,"External";"External_Quarterly_Income",#N/A,FALSE,"External"}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C._.SUMMARY." hidden="1">{"FAC_SUMMARY",#N/A,FALSE,"Summaries"}</definedName>
    <definedName name="wrn.Factors." hidden="1">{#N/A,#N/A,FALSE,"Factors"}</definedName>
    <definedName name="wrn.faidbud1." hidden="1">{#N/A,#N/A,FALSE,"SLSBUD"}</definedName>
    <definedName name="wrn.faidbud2." hidden="1">{#N/A,#N/A,FALSE,"SLSBUD"}</definedName>
    <definedName name="wrn.Far._.East._.Set." hidden="1">{"IS FE with Ratios",#N/A,FALSE,"Far East";"PF CF Far East",#N/A,FALSE,"Far East";"DCF Far East Matrix",#N/A,FALSE,"Far East"}</definedName>
    <definedName name="wrn.fb." hidden="1">{"AnnMarg",#N/A,FALSE,"FALCON";"Q",#N/A,FALSE,"Qtrs."}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hidden="1">{"Far East Top",#N/A,FALSE,"FE Model";"Far East Mid",#N/A,FALSE,"FE Model";"Far East Base",#N/A,FALSE,"FE Model"}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hidden="1">{"Fed 4797",#N/A,FALSE,"4797"}</definedName>
    <definedName name="wrn.Feedstock." hidden="1">{"Feedstock",#N/A,FALSE,"Feedstock"}</definedName>
    <definedName name="wrn.FERC._.FAC._.CALC." hidden="1">{"FERC_FAC",#N/A,FALSE,"FERC_Fuel&amp;Rev"}</definedName>
    <definedName name="wrn.FERC._.WEATHER._.and._.JURIS._.FUEL." hidden="1">{"FERC_WEATHER_AND_FUEL",#N/A,FALSE,"FERC_Fuel&amp;Rev"}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hidden="1">{"P and L",#N/A,FALSE,"Financial Output";"Cashflow",#N/A,FALSE,"Financial Output";"Balance Sheet",#N/A,FALSE,"Financial Output"}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hidden="1">{#N/A,#N/A,FALSE,"Income Statements";#N/A,#N/A,FALSE,"Balance Sheets";#N/A,#N/A,FALSE,"Cash Flow"}</definedName>
    <definedName name="wrn.Financial._.Summary." hidden="1">{#N/A,#N/A,FALSE,"Gas Utility Sum";#N/A,#N/A,FALSE,"UtilitySum";#N/A,#N/A,FALSE,"Elect Summary";#N/A,#N/A,FALSE,"TransmSum"}</definedName>
    <definedName name="wrn.Financials." hidden="1">{#N/A,#N/A,TRUE,"Income Statement";#N/A,#N/A,TRUE,"Balance Sheet";#N/A,#N/A,TRUE,"Cash Flow"}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3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hidden="1">{#N/A,#N/A,FALSE,"Fin Model"}</definedName>
    <definedName name="wrn.First._.USA." hidden="1">{"FUSAMedSum",#N/A,FALSE,"Med-Sum";#N/A,#N/A,FALSE,"Med-Fin";"FUSA",#N/A,FALSE,"Den-Sum";#N/A,#N/A,FALSE,"Den-Fin"}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leet." hidden="1">{"FleetDetailsNE",#N/A,FALSE,"NEForecast"}</definedName>
    <definedName name="wrn.FLUJO._.CAJA." hidden="1">{"FLUJO DE CAJA",#N/A,FALSE,"Hoja1";"ANEXOS FLUJO",#N/A,FALSE,"Hoja1"}</definedName>
    <definedName name="wrn.FN_JE98." hidden="1">{"FN_JE98",#N/A,FALSE,"98 W Options"}</definedName>
    <definedName name="wrn.FN_JE98wo" hidden="1">{"FN_JE98",#N/A,FALSE,"98 W Options"}</definedName>
    <definedName name="wrn.FN_JE99." hidden="1">{"FN_JE",#N/A,FALSE,"99 W Options"}</definedName>
    <definedName name="wrn.forbud1." hidden="1">{#N/A,#N/A,FALSE,"SLSBUD"}</definedName>
    <definedName name="wrn.forbud2." hidden="1">{#N/A,#N/A,FALSE,"SLSBUD"}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hidden="1">{#N/A,#N/A,FALSE,"AltFuel"}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hidden="1">{#N/A,#N/A,TRUE,"Cover Sheet ";#N/A,#N/A,TRUE,"INPUTS";#N/A,#N/A,TRUE,"OUTPUTS"}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hidden="1">{"Assumptions",#N/A,FALSE,"Sheet1";"Main Report",#N/A,FALSE,"Sheet1";"Results",#N/A,FALSE,"Sheet1";"Advances",#N/A,FALSE,"Sheet1"}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Actuals." hidden="1">{"FY01 Specials",#N/A,FALSE,"FY01  Actuals";"FY01 Actuals",#N/A,FALSE,"FY01  Actuals"}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hidden="1">{"GAN.Y PERD.RESUMIDO",#N/A,FALSE,"Hoja1";"GAN.Y PERD.DETALLADO",#N/A,FALSE,"Hoja1"}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astos." hidden="1">{#N/A,#N/A,FALSE,"PERSONAL";#N/A,#N/A,FALSE,"explotación";#N/A,#N/A,FALSE,"generales"}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hidden="1">{"gcicash",#N/A,FALSE,"GCIINC";"gciinc",#N/A,FALSE,"GCIINC";"gciexclusa",#N/A,FALSE,"GCIINC";"usatdy",#N/A,FALSE,"GCIINC"}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hidden="1">{#N/A,#N/A,FALSE,"Input 2 - Sources of Funds"}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o." hidden="1">{"wp_h4.2",#N/A,FALSE,"WP_H4.2";"wp_h4.3",#N/A,FALSE,"WP_H4.3"}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andout." hidden="1">{#N/A,#N/A,FALSE,"income st";#N/A,#N/A,FALSE,"cash flow";#N/A,#N/A,FALSE,"bal sheet";#N/A,#N/A,FALSE,"inc. print";#N/A,#N/A,FALSE,"segments"}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hidden="1">{"Backlog and Headcount",#N/A,FALSE,"Actual"}</definedName>
    <definedName name="wrn.HEAT." hidden="1">{#N/A,#N/A,FALSE,"Heat";#N/A,#N/A,FALSE,"DCF";#N/A,#N/A,FALSE,"LBO";#N/A,#N/A,FALSE,"A";#N/A,#N/A,FALSE,"C";#N/A,#N/A,FALSE,"impd";#N/A,#N/A,FALSE,"Accr-Dilu"}</definedName>
    <definedName name="wrn.heavy." hidden="1">{"heavy",#N/A,FALSE,"CNTRYTYPE"}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hidden="1">{"capacity",#N/A,FALSE,"Hefei";"Volume",#N/A,FALSE,"Hefei"}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hidden="1">{"historical acquirer",#N/A,FALSE,"Historical Performance";"historical target",#N/A,FALSE,"Historical Performance"}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hidden="1">{#N/A,#N/A,FALSE,"HNZ"}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hidden="1">{"IDCDEPR",#N/A,FALSE,"NAVYI"}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hidden="1">{#N/A,#N/A,FALSE,"Coversheet";#N/A,#N/A,FALSE,"QA"}</definedName>
    <definedName name="wrn.Income." hidden="1">{"IncomeStatement",#N/A,FALSE,"Income Statement";"ProductCost",#N/A,FALSE,"Income Statement";"OperatingExpense",#N/A,FALSE,"Income Statement"}</definedName>
    <definedName name="wrn.income._.statement." hidden="1">{"income statement",#N/A,FALSE,"ATLAS-A"}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hidden="1">{"IncrCashPrintArea",#N/A,FALSE,"Incr_CF"}</definedName>
    <definedName name="wrn.Incr.._.Profitability._.Indicators." hidden="1">{"IncrProfPrintArea",#N/A,FALSE,"Incr_Prof"}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hidden="1">{#N/A,#N/A,FALSE,"Input Claim Lag";#N/A,#N/A,FALSE,"Input Enrollees"}</definedName>
    <definedName name="wrn.Input._.and._.Growths." hidden="1">{"Product Demands Input",#N/A,TRUE,"PRDEMPOR";"Annual Growth Rates",#N/A,TRUE,"PRDEMPOR"}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hidden="1">{"Input",#N/A,FALSE,"INPUT"}</definedName>
    <definedName name="wrn.Inputs." hidden="1">{"ABF inputs",#N/A,FALSE,"ABF";"ICI inputs",#N/A,FALSE,"ICI"}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hidden="1">{"Insurance",#N/A,FALSE,"Profitable Growth by Unit"}</definedName>
    <definedName name="wrn.intcobud1." hidden="1">{#N/A,#N/A,FALSE,"SLSBUD"}</definedName>
    <definedName name="wrn.intcobud2." hidden="1">{#N/A,#N/A,FALSE,"SLSBUD"}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hidden="1">{#N/A,#N/A,FALSE,"Sheet1"}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hidden="1">{"Intermediate Calc.",#N/A,FALSE,"Merger Plan"}</definedName>
    <definedName name="wrn.INTERMEDIATES." hidden="1">{#N/A,#N/A,FALSE,"Sheet1"}</definedName>
    <definedName name="wrn.Internal." hidden="1">{"EPS and CF",#N/A,FALSE;"Ops and Stats",#N/A,FALSE}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hidden="1">{"INTLGROUP",#N/A,FALSE,"INTL GROUP"}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RR." hidden="1">{"IRR Benefits",#N/A,FALSE,"IRR";"Tax Credits",#N/A,FALSE,"IRR"}</definedName>
    <definedName name="wrn.IRR._.CORP._.7." hidden="1">{"IRR",#N/A,FALSE,"Corp 7 IRR";"Input",#N/A,FALSE,"Corp 7 IRR"}</definedName>
    <definedName name="wrn.is." hidden="1">{#N/A,#N/A,FALSE,"EPDCCon"}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hidden="1">{#N/A,#N/A,FALSE,"TECH CENTRE RXDU66";#N/A,#N/A,FALSE,"ASU VAAX66";#N/A,#N/A,FALSE,"TCM VAKX66"}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hidden="1">{"TOTAL",#N/A,FALSE,"A";"FISCAL94",#N/A,FALSE,"A";"FISCAL95",#N/A,FALSE,"A";"FISCAL96",#N/A,FALSE,"A";"misc page",#N/A,FALSE,"A"}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hidden="1">{#N/A,#N/A,FALSE,"Sheet1"}</definedName>
    <definedName name="wrn.Just._.Monthly." hidden="1">{#N/A,#N/A,FALSE,"Summary";#N/A,#N/A,FALSE,"Calendar";"Monthly",#N/A,FALSE,"Schedule"}</definedName>
    <definedName name="wrn.K." hidden="1">{#N/A,#N/A,FALSE,"K"}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hidden="1">{#N/A,#N/A,FALSE,"Sales";#N/A,#N/A,FALSE,"By Customer";#N/A,#N/A,FALSE,"P&amp;L";#N/A,#N/A,FALSE,"Expenses";#N/A,#N/A,FALSE,"BS"}</definedName>
    <definedName name="wrn.Key._.Pages." localSheetId="0" hidden="1">{#N/A,#N/A,FALSE,"Model";#N/A,#N/A,FALSE,"CapitalCosts"}</definedName>
    <definedName name="wrn.Key._.Pages." hidden="1">{#N/A,#N/A,FALSE,"Model";#N/A,#N/A,FALSE,"CapitalCosts"}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hidden="1">{"Kons.",#N/A,FALSE,"Kons"}</definedName>
    <definedName name="wrn.kriall." hidden="1">{"kricash",#N/A,FALSE,"INC";"kriinc",#N/A,FALSE,"INC";"krimiami",#N/A,FALSE,"INC";"kriother",#N/A,FALSE,"INC";"kripapers",#N/A,FALSE,"INC"}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hidden="1">{#N/A,#N/A,FALSE,"SLSBUD"}</definedName>
    <definedName name="wrn.latbud2." hidden="1">{#N/A,#N/A,FALSE,"SLSBUD"}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hidden="1">{"LBO Summary",#N/A,FALSE,"Summary"}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hidden="1">{#N/A,#N/A,FALSE,"Topline";#N/A,#N/A,FALSE,"LE Sum'99";#N/A,#N/A,FALSE,"Demand Growth"}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" hidden="1">{#N/A,#N/A,FALSE,"Current Status";#N/A,#N/A,FALSE,"Graph 1";#N/A,#N/A,FALSE,"Graph 2";#N/A,#N/A,FALSE,"Graph 3"}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localSheetId="0" hidden="1">{"LIAB",#N/A,FALSE,"Liab"}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ability\Equity._.Summary." hidden="1">{"Liabilities",#N/A,FALSE,"Actual"}</definedName>
    <definedName name="wrn.light._.sour." hidden="1">{"light sour",#N/A,FALSE,"CNTRYTYPE"}</definedName>
    <definedName name="wrn.limit_reports." hidden="1">{#N/A,#N/A,FALSE,"Schedule F";#N/A,#N/A,FALSE,"Schedule G"}</definedName>
    <definedName name="wrn.Line._.Efficiency." hidden="1">{"Line Efficiency",#N/A,FALSE,"Benchmarking"}</definedName>
    <definedName name="wrn.LJD._.Review._.1." hidden="1">{"LJD 1",#N/A,FALSE,"Master";"LJD 2",#N/A,FALSE,"Sheet2";"LJD 3",#N/A,FALSE,"Sheet1";"LJD 4",#N/A,FALSE,"Sheet3";"LJD 5",#N/A,FALSE,"Sheet4"}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og._.Summary." hidden="1">{"Final Results",#N/A,FALSE,"Final Results";"Log Estimate",#N/A,FALSE,"Log Estimate"}</definedName>
    <definedName name="wrn.Loss._.Reports.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ouisiana._.St." hidden="1">{"LOUISIANA",#N/A,FALSE,"FOSSIL"}</definedName>
    <definedName name="wrn.LPNL." hidden="1">{"LPNL1",#N/A,FALSE,"EntitiesWithReclasses";"LPNL2",#N/A,FALSE,"EntitiesWithReclasses";"LPNL3",#N/A,FALSE,"EntitiesWithReclasses"}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hidden="1">{#N/A,#N/A,FALSE,"MARKETING I";#N/A,#N/A,FALSE,"MARKETING II";#N/A,#N/A,FALSE,"MARKETING III"}</definedName>
    <definedName name="wrn.Marketing._.and._.Back._.up.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Pages.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hidden="1">{"Annual_Income",#N/A,FALSE,"Master Model";"Quarterly_Income",#N/A,FALSE,"Master Model"}</definedName>
    <definedName name="wrn.matdtl." hidden="1">{"MATALL",#N/A,FALSE,"Sheet4";"matclass",#N/A,FALSE,"Sheet4"}</definedName>
    <definedName name="wrn.matdtla" hidden="1">{"MATALL",#N/A,FALSE,"Sheet4";"matclass",#N/A,FALSE,"Sheet4"}</definedName>
    <definedName name="wrn.MCCRK." hidden="1">{#N/A,#N/A,FALSE,"MCCRK"}</definedName>
    <definedName name="wrn.MEDICAL.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_.Ratio." hidden="1">{#N/A,#N/A,FALSE,"Medical Ratio"}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hidden="1">{#N/A,#N/A,TRUE,"financial";#N/A,#N/A,TRUE,"plants"}</definedName>
    <definedName name="wrn.Memorandum." hidden="1">{#N/A,#N/A,TRUE,"Book Annual";#N/A,#N/A,TRUE,"Tax Annual";#N/A,#N/A,TRUE,"Valuation";#N/A,#N/A,TRUE,"Assumptions"}</definedName>
    <definedName name="wrn.merge." hidden="1">{#N/A,#N/A,FALSE,"IPO";#N/A,#N/A,FALSE,"DCF";#N/A,#N/A,FALSE,"LBO";#N/A,#N/A,FALSE,"MULT_VAL";#N/A,#N/A,FALSE,"Status Quo";#N/A,#N/A,FALSE,"Recap"}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hidden="1">{#N/A,#N/A,FALSE,"SLSBUD"}</definedName>
    <definedName name="wrn.mexbud2." hidden="1">{#N/A,#N/A,FALSE,"SLSBUD"}</definedName>
    <definedName name="wrn.MF._.commentary._.on._.variance." hidden="1">{"Commentary",#N/A,FALSE,"May"}</definedName>
    <definedName name="wrn.MF._.with._.BA._.detail." hidden="1">{"BA detail",#N/A,FALSE,"Q3YTD 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Sum." hidden="1">{#N/A,#N/A,TRUE,"Facility-Input";#N/A,#N/A,TRUE,"Graphs";#N/A,#N/A,TRUE,"TOTAL"}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hidden="1">{"MMERINO",#N/A,FALSE,"1) Income Statement (2)"}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hidden="1">{"quarter",#N/A,FALSE,"MOB"}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hidden="1">{"MOJAVEINC",#N/A,FALSE,"NAVYI"}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localSheetId="0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localSheetId="0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localSheetId="0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localSheetId="0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localSheetId="0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hidden="1">{"Monthly 1999 Stats",#N/A,FALSE,"Months";"Monthly 1999 IS",#N/A,FALSE,"Months"}</definedName>
    <definedName name="wrn.Months._.2000." hidden="1">{"Monthly 2000 Stats",#N/A,FALSE,"Months";"Monthly 2000 IS",#N/A,FALSE,"Months"}</definedName>
    <definedName name="wrn.Months._.2001." hidden="1">{"Monthly 2001 Stats",#N/A,FALSE,"Months";"Monthly 2001 IS",#N/A,FALSE,"Months"}</definedName>
    <definedName name="wrn.Months._.2002." hidden="1">{"Monthly 2002 Stats",#N/A,FALSE,"Months";"Monthly 2002 IS",#N/A,FALSE,"Months"}</definedName>
    <definedName name="wrn.Months._.2003." hidden="1">{"Monthly 2003 Stats",#N/A,FALSE,"Months";"Monthly 2003 IS",#N/A,FALSE,"Months"}</definedName>
    <definedName name="wrn.MOS4." hidden="1">{"MOS4",#N/A,FALSE,"Sorted by database"}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hidden="1">{"MTD Income Summary",#N/A,FALSE,"Actual"}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hidden="1">{#N/A,#N/A,FALSE,"91NOLCB";#N/A,#N/A,FALSE,"92NOLCB";#N/A,#N/A,FALSE,"93NOLCB"}</definedName>
    <definedName name="wrn.NA." hidden="1">{#N/A,#N/A,FALSE,"NA"}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AVYICASH." hidden="1">{"NAVYICASH",#N/A,FALSE,"NAVYI"}</definedName>
    <definedName name="wrn.NAVYITAX." hidden="1">{"NAVYITAX",#N/A,FALSE,"NAVYI"}</definedName>
    <definedName name="wrn.NetWorth." localSheetId="0" hidden="1">{"NW",#N/A,FALSE,"STMT"}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hidden="1">{#N/A,#N/A,TRUE,"TS";#N/A,#N/A,TRUE,"Combo";#N/A,#N/A,TRUE,"FAIR";#N/A,#N/A,TRUE,"RBC";#N/A,#N/A,TRUE,"xxxx"}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hidden="1">{#N/A,#N/A,TRUE,"Cover";#N/A,#N/A,TRUE,"Transaction Summary";#N/A,#N/A,TRUE,"Earnings Impact";#N/A,#N/A,TRUE,"accretion dilution"}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hidden="1">{"Volume",#N/A,FALSE,"Nanjing";"capacity",#N/A,FALSE,"Nanjing"}</definedName>
    <definedName name="wrn.NON." hidden="1">{#N/A,#N/A,FALSE,"Sheet1"}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hidden="1">{"NA Is w Ratios",#N/A,FALSE,"North America";"PF CFlow NA",#N/A,FALSE,"North America";"NA DCF Matrix",#N/A,FALSE,"North America"}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hidden="1">{"oct_res_comm",#N/A,FALSE,"VarToBud"}</definedName>
    <definedName name="wrn.Ofcr._.Comp._.Stmt._.4." hidden="1">{"Ofcr Comp Stmt 4",#N/A,FALSE,"Ofcr Comp"}</definedName>
    <definedName name="wrn.Ofcr._.Comp._.WP." hidden="1">{"Ofcr Comp WP",#N/A,FALSE,"Ofcr Comp"}</definedName>
    <definedName name="wrn.Officers._.Letter." hidden="1">{#N/A,#N/A,FALSE,"ROFFLTR"}</definedName>
    <definedName name="wrn.Offices." hidden="1">{"Offices",#N/A,FALSE,"Sorted by database"}</definedName>
    <definedName name="wrn.OK._.FUEL._.COMPARISON." hidden="1">{"OK_FUEL_COMPARISON",#N/A,FALSE,"Ok_Fuel&amp;Rev"}</definedName>
    <definedName name="wrn.OK._.JURIS._.FAC._.CALCULATION." hidden="1">{"OK_JURIS_FAC",#N/A,FALSE,"Ok_Fuel&amp;Rev"}</definedName>
    <definedName name="wrn.OK._.JURIS._.FUEL._.COST." hidden="1">{"OK_JURIS_FUEL",#N/A,FALSE,"Ok_Fuel&amp;Rev"}</definedName>
    <definedName name="wrn.OKLA._.PRO._.FORMA._.FUEL." hidden="1">{"OK_PRO_FORMA_FUEL",#N/A,FALSE,"Ok_Fuel&amp;Rev"}</definedName>
    <definedName name="wrn.Old._.Plan." hidden="1">{#N/A,#N/A,FALSE,"IS-Case #2";#N/A,#N/A,FALSE,"BS-Case #2";#N/A,#N/A,FALSE,"CF-Case #2"}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MPA._.FAC." hidden="1">{"OMPA_FAC",#N/A,FALSE,"OMPA FAC"}</definedName>
    <definedName name="wrn.Oncogene._.Tracking._.Report." hidden="1">{#N/A,#N/A,FALSE,"Oncogene"}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hidden="1">{"page1",#N/A,FALSE,"A";"page2",#N/A,FALSE,"A"}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hidden="1">{#N/A,#N/A,TRUE,"Summary";#N/A,#N/A,TRUE,"Assumptions";#N/A,#N/A,TRUE,"Comparison";#N/A,#N/A,TRUE,"Financials";#N/A,#N/A,TRUE,"Plan v. Act"}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DATA." hidden="1">{"OTHER_DATA",#N/A,FALSE,"Ok_Fuel&amp;Rev"}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hidden="1">{"P450 spd rpt",#N/A,FALSE,"NIH P450"}</definedName>
    <definedName name="wrn.p._.and._.l." hidden="1">{"bcII p and l",#N/A,FALSE,"Big Cajun II"}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hidden="1">{"P450 Monthly Variance",#N/A,FALSE,"NIH P450"}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hidden="1">{#N/A,#N/A,FALSE,"Check-Figure Variances"}</definedName>
    <definedName name="wrn.Page._.B01." hidden="1">{#N/A,#N/A,FALSE,"BWO_LLC+REPORT"}</definedName>
    <definedName name="wrn.Page._.B02." hidden="1">{#N/A,#N/A,FALSE,"BWO_LLC+Rep_12m"}</definedName>
    <definedName name="wrn.Page._.B04." hidden="1">{#N/A,#N/A,FALSE,"NSL00MST+NSL Refy Income"}</definedName>
    <definedName name="wrn.Page._.B06." hidden="1">{#N/A,#N/A,FALSE,"NSL00MST+NSL Refy 12 M"}</definedName>
    <definedName name="wrn.Page._.B12." hidden="1">{#N/A,#N/A,FALSE,"RetMMM00+Report"}</definedName>
    <definedName name="wrn.Page._.B13." hidden="1">{#N/A,#N/A,FALSE,"RET00mst+Total"}</definedName>
    <definedName name="wrn.Page._.B14." hidden="1">{#N/A,#N/A,FALSE,"Ret12Frd+Total"}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hidden="1">{#N/A,#N/A,FALSE,"Wholesale+W Inc"}</definedName>
    <definedName name="wrn.Page._.B28." hidden="1">{#N/A,#N/A,FALSE,"Wholesale+W Inc 12m"}</definedName>
    <definedName name="wrn.Page._.B29._.blank._.page." hidden="1">{#N/A,#N/A,FALSE,"Check-Figure Variances"}</definedName>
    <definedName name="wrn.Page._.B30." hidden="1">{#N/A,#N/A,FALSE,"SUP00mst+SUMMARY"}</definedName>
    <definedName name="wrn.Page._.B31." hidden="1">{#N/A,#N/A,FALSE,"SUP00mst+TWELVE"}</definedName>
    <definedName name="wrn.Page._.B32._.blank._.page." hidden="1">{#N/A,#N/A,FALSE,"Check-Figure Variances"}</definedName>
    <definedName name="wrn.Page._.B33." hidden="1">{#N/A,#N/A,FALSE,"TRK00MST1+Tran PL"}</definedName>
    <definedName name="wrn.Page._.B34." hidden="1">{#N/A,#N/A,FALSE,"TRK00MST+Tran PL 12 M"}</definedName>
    <definedName name="wrn.Page._.B35._.blank._.page." hidden="1">{#N/A,#N/A,FALSE,"Check-Figure Variances"}</definedName>
    <definedName name="wrn.Page._.B36." hidden="1">{#N/A,#N/A,FALSE,"TRK00MST1+Tran PL"}</definedName>
    <definedName name="wrn.Page._.B37." hidden="1">{#N/A,#N/A,FALSE,"TRK00MST1+Tran PL 12 M"}</definedName>
    <definedName name="wrn.Page._.B38._.blank._.page." hidden="1">{#N/A,#N/A,FALSE,"Check-Figure Variances"}</definedName>
    <definedName name="wrn.Page._.B39." hidden="1">{#N/A,#N/A,FALSE,"Support+Current"}</definedName>
    <definedName name="wrn.Page._.B40." hidden="1">{#N/A,#N/A,FALSE,"Support+12month"}</definedName>
    <definedName name="wrn.Page._.B41._.blank._.page." hidden="1">{#N/A,#N/A,FALSE,"Check-Figure Variances"}</definedName>
    <definedName name="wrn.Page._.B42." hidden="1">{#N/A,#N/A,FALSE,"Admin2+Current"}</definedName>
    <definedName name="wrn.Page._.B43." hidden="1">{#N/A,#N/A,FALSE,"Admin2+12month"}</definedName>
    <definedName name="wrn.Page._.B45." hidden="1">{#N/A,#N/A,FALSE,"BWOabMST+Rep_12m"}</definedName>
    <definedName name="wrn.Page._.B47." hidden="1">{#N/A,#N/A,FALSE,"NSL00MST+CrtBdg"}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hidden="1">{#N/A,#N/A,FALSE,"Wholesale+whole"}</definedName>
    <definedName name="wrn.Page._.B77." hidden="1">{#N/A,#N/A,FALSE,"SUP00mst+ActBud"}</definedName>
    <definedName name="wrn.Page._.B79." hidden="1">{#N/A,#N/A,FALSE,"Trkabmst+Tran PL 12 M"}</definedName>
    <definedName name="wrn.Page._.B81." hidden="1">{#N/A,#N/A,FALSE,"Support+Forecasted"}</definedName>
    <definedName name="wrn.Page._.B83." hidden="1">{#N/A,#N/A,FALSE,"Admin2+Forecasted"}</definedName>
    <definedName name="wrn.Page._.B85." hidden="1">{#N/A,#N/A,FALSE,"BuzzTrk+Summary"}</definedName>
    <definedName name="wrn.Page._.B86." hidden="1">{#N/A,#N/A,FALSE,"BuzzTrk+Rev_Mile"}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aymentech." hidden="1">{"PaymentechMedSum",#N/A,FALSE,"Med-Sum";#N/A,#N/A,FALSE,"Med-Pay";"Pay",#N/A,FALSE,"Den-Sum";#N/A,#N/A,FALSE,"Den-Pay"}</definedName>
    <definedName name="wrn.paymentech2" hidden="1">{"PaymentechMedSum",#N/A,FALSE,"Med-Sum";#N/A,#N/A,FALSE,"Med-Pay";"Pay",#N/A,FALSE,"Den-Sum";#N/A,#N/A,FALSE,"Den-Pay"}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hidden="1">{#N/A,#N/A,FALSE,"SLSBUD"}</definedName>
    <definedName name="wrn.PERCENTAGE._.RENT." hidden="1">{"PERCENTAGE RENT",#N/A,TRUE,"SCHEDULE B"}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hidden="1">{"PF Analysis",#N/A,FALSE,"Merger Plan"}</definedName>
    <definedName name="wrn.Pfd." localSheetId="0" hidden="1">{"Pfd",#N/A,FALSE,"Pfd"}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" hidden="1">{"20 Years",#N/A,FALSE,"P&amp;Ls";"2001",#N/A,FALSE,"P&amp;Ls"}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1._.print." hidden="1">{"PL11",#N/A,FALSE,"input"}</definedName>
    <definedName name="wrn.PLAN." hidden="1">{"AZO Inter BS",#N/A,FALSE,"Sheet1";"AZO Mexico BS",#N/A,FALSE,"Sheet1";"AZO PR BS",#N/A,FALSE,"Sheet1"}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PM._.Summary." hidden="1">{"Final Results",#N/A,TRUE,"Final Results";"PMPM Estimate",#N/A,TRUE,"PMPM Init Est"}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JOURNAL._.ENTRY." hidden="1">{"PPDEFERREDBAL",#N/A,FALSE,"PRIOR PERIOD ADJMT";#N/A,#N/A,FALSE,"PRIOR PERIOD ADJMT";"PPJOURNALENTRY",#N/A,FALSE,"PRIOR PERIOD ADJMT"}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hidden="1">{"practice",#N/A,FALSE,"COSOALL"}</definedName>
    <definedName name="wrn.Practices." hidden="1">{"Practices",#N/A,FALSE,"Sorted by database"}</definedName>
    <definedName name="wrn.prcntrent" hidden="1">{"PERCENTAGE RENT",#N/A,TRUE,"SCHEDULE B"}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hidden="1">{"print 1",#N/A,FALSE,"PrimeCo PCS";"print 2",#N/A,FALSE,"PrimeCo PCS";"valuation",#N/A,FALSE,"PrimeCo PCS"}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{#N/A,#N/A,FALSE,"Japan 2003";#N/A,#N/A,FALSE,"Sheet2"}</definedName>
    <definedName name="wrn.Print._.ACR." hidden="1">{#N/A,#N/A,FALSE,"AAPCC (HMO&amp;Non-HMO)"}</definedName>
    <definedName name="wrn.PRINT._.ALL." hidden="1">{#N/A,#N/A,FALSE,"Pharm";#N/A,#N/A,FALSE,"WWCM"}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BS._.Exhibits." hidden="1">{"BS Dollar",#N/A,FALSE,"BS";"BS CS",#N/A,FALSE,"BS"}</definedName>
    <definedName name="wrn.Print._.CF._.Exhibit." hidden="1">{"CF Dollar",#N/A,FALSE,"CF"}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Full._.Format." hidden="1">{#N/A,#N/A,FALSE,"Assumptions";"Model",#N/A,FALSE,"MDU";#N/A,#N/A,FALSE,"Notes"}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hidden="1">{#N/A,#N/A,FALSE,"Page 1";#N/A,#N/A,FALSE,"Page 2";#N/A,#N/A,FALSE,"Page 3";#N/A,#N/A,FALSE,"Page 4";#N/A,#N/A,FALSE,"Page 5"}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hidden="1">{"PNLProjDL",#N/A,FALSE,"PROJCO";"PNLParDL",#N/A,FALSE,"Parent"}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hidden="1">{"CSC_1",#N/A,FALSE,"CSC Outputs";"CSC_2",#N/A,FALSE,"CSC Outputs"}</definedName>
    <definedName name="wrn.Print_CSC.2" hidden="1">{"CSC_1",#N/A,FALSE,"CSC Outputs";"CSC_2",#N/A,FALSE,"CSC Outputs"}</definedName>
    <definedName name="wrn.Print_CSC2" hidden="1">{"CSC_1",#N/A,FALSE,"CSC Outputs";"CSC_2",#N/A,FALSE,"CSC Outputs"}</definedName>
    <definedName name="wrn.PRINT_CURRENT._.PAGE." hidden="1">{"CURRENT",#N/A,FALSE,"REGISTER"}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hidden="1">{"HISTORY",#N/A,FALSE,"REGISTER"}</definedName>
    <definedName name="wrn.Print_Inputs." hidden="1">{"Inputs_1",#N/A,FALSE,"Inputs";"Inputs_2",#N/A,FALSE,"Inputs";"Inputs_3",#N/A,FALSE,"Inputs";"Inputs_4",#N/A,FALSE,"Inputs"}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_1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hidden="1">{#N/A,#N/A,FALSE,"trans"}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hidden="1">{#N/A,#N/A,FALSE,"Eastern";#N/A,#N/A,FALSE,"Western"}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hidden="1">{"dcfsyn",#N/A,FALSE,"DCFSYN";"senssyn",#N/A,FALSE,"DCFSYN"}</definedName>
    <definedName name="wrn.PRIOR._.PERIOD._.ADJMT." hidden="1">{#N/A,#N/A,FALSE,"PRIOR PERIOD ADJMT"}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._.And._.Trans.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hidden="1">{"PRODUCTGROUP",#N/A,FALSE,"PRODUCT GROUP"}</definedName>
    <definedName name="wrn.Production." hidden="1">{"Production",#N/A,FALSE,"Electric O&amp;M Functionalization"}</definedName>
    <definedName name="wrn.PRODUCTION._.COSTS." hidden="1">{"PRODUCTION COSTS",#N/A,FALSE,"C.CENTRE"}</definedName>
    <definedName name="wrn.Production._.Plan." hidden="1">{#N/A,#N/A,TRUE,"Summary";#N/A,#N/A,TRUE,"Calendar";"Weekly",#N/A,TRUE,"Schedule";"Monthly",#N/A,TRUE,"Schedule"}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hidden="1">{"ProfPrintArea",#N/A,FALSE,"Prof (c)"}</definedName>
    <definedName name="wrn.Profitability._.Indicators._.Base._.Case." hidden="1">{"ProfPrintArea",#N/A,FALSE,"Prof (c)"}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hidden="1">{"Summary",#N/A,FALSE,"MICMULT";"Income Statement",#N/A,FALSE,"MICMULT";"Cash Flows",#N/A,FALSE,"MICMULT"}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rov98w._.opt." hidden="1">{"provcal",#N/A,FALSE,"99 W Options"}</definedName>
    <definedName name="wrn.provcal99w._.opt." hidden="1">{#N/A,#N/A,FALSE,"99 W Options";"prov99w opt",#N/A,FALSE,"99 W Options"}</definedName>
    <definedName name="wrn.provision." hidden="1">{"a (hldgs)",#N/A,FALSE,"hldgs";#N/A,#N/A,FALSE,"rate rec.";#N/A,#N/A,FALSE,"DTA-state by state cal'n";"a (Tiksoft prov)",#N/A,FALSE,"hldgs"}</definedName>
    <definedName name="wrn.Publications." hidden="1">{"Page 1",#N/A,FALSE;"Page 2",#N/A,FALSE}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hidden="1">{#N/A,#N/A,FALSE,"Front";#N/A,#N/A,FALSE,"Back"}</definedName>
    <definedName name="wrn.Q_Statistics_NME." hidden="1">{"Q_Statistics_NME",#N/A,FALSE,"NME"}</definedName>
    <definedName name="wrn.Q1." hidden="1">{"Q.1",#N/A,FALSE,"EARNRL";"Q.1",#N/A,FALSE,"tie_out"}</definedName>
    <definedName name="wrn.Q2." hidden="1">{"Q.2",#N/A,FALSE,"EARNRL";"Q.2",#N/A,FALSE,"tie_out"}</definedName>
    <definedName name="wrn.Q3" hidden="1">{"Q.2",#N/A,FALSE,"EARNRL";"Q.2",#N/A,FALSE,"tie_out"}</definedName>
    <definedName name="wrn.Q3." hidden="1">{"Q.3",#N/A,FALSE,"EARNRL";"Q.3",#N/A,FALSE,"tie_out"}</definedName>
    <definedName name="wrn.Q4." hidden="1">{"Q.4",#N/A,FALSE,"EARNRL";"Q.4",#N/A,FALSE,"tie_out"}</definedName>
    <definedName name="wrn.QTD." hidden="1">{"QTD",#N/A,FALSE,"SUM"}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hidden="1">{"QTD Income Summary",#N/A,FALSE,"Actual"}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hidden="1">{#N/A,#N/A,FALSE,"Current Qtr";#N/A,#N/A,FALSE,"YTD Qtr";#N/A,#N/A,FALSE,"Prior Qtr"}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hidden="1">{"Quarterly Income Statement",#N/A,FALSE,"P&amp;L Detail"}</definedName>
    <definedName name="wrn.Quarterly_AMI." hidden="1">{"Quarterly_AMI",#N/A,FALSE,"AMI"}</definedName>
    <definedName name="wrn.Quarterly_NME." hidden="1">{"Quarterly_NME",#N/A,FALSE,"NME"}</definedName>
    <definedName name="wrn.Quarterly_THC." hidden="1">{"Quarterly_THC",#N/A,FALSE,"Tenet"}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localSheetId="0" hidden="1">{#N/A,#N/A,FALSE,"Summary";#N/A,#N/A,FALSE,"Data";#N/A,#N/A,FALSE,"Proj Op Inc";#N/A,#N/A,FALSE,"Proj CF";#N/A,#N/A,FALSE,"Proj Val"}</definedName>
    <definedName name="wrn.Quick._.Print." hidden="1">{#N/A,#N/A,FALSE,"Summary";#N/A,#N/A,FALSE,"Data";#N/A,#N/A,FALSE,"Proj Op Inc";#N/A,#N/A,FALSE,"Proj CF";#N/A,#N/A,FALSE,"Proj Val"}</definedName>
    <definedName name="wrn.R_D._.Tax._.Services." hidden="1">{#N/A,#N/A,FALSE,"R&amp;D Quick Calc";#N/A,#N/A,FALSE,"DOE Fee Schedule"}</definedName>
    <definedName name="wrn.Range._.Values." hidden="1">{"page1",#N/A,FALSE,"Range Value - Incl Reclasses";"page2",#N/A,FALSE,"Range Value - Incl Reclasses";"page3",#N/A,FALSE,"Range Value - Incl Reclasses"}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hidden="1">{"RATES",#N/A,FALSE,"RECOVERY RATES";"CONTRIBUTIONS",#N/A,FALSE,"RECOVERY RATES";"GLA CATEGORY SUMMARY",#N/A,FALSE,"RECOVERY RATES"}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hidden="1">{"RATES",#N/A,FALSE,"RECOVERY RATES";"CONTRIBUTIONS",#N/A,FALSE,"RECOVERY RATES";"GLA CATEGORY SUMMARY",#N/A,FALSE,"RECOVERY RATES"}</definedName>
    <definedName name="wrn.ratios._.only." hidden="1">{"ratios2",#N/A,FALSE,"Ratios"}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hidden="1">{"Region",#N/A,FALSE,"CNTRYTYPE"}</definedName>
    <definedName name="wrn.RELEVANTSHEETS." hidden="1">{#N/A,#N/A,FALSE,"AD_Purch";#N/A,#N/A,FALSE,"Projections";#N/A,#N/A,FALSE,"DCF";#N/A,#N/A,FALSE,"Mkt Val"}</definedName>
    <definedName name="wrn.Renewal." hidden="1">{#N/A,#N/A,FALSE,"Approval Form";#N/A,#N/A,FALSE,"Renewal";#N/A,#N/A,FALSE,"Cosmos Report"}</definedName>
    <definedName name="wrn.Renewal._.Justification." hidden="1">{#N/A,#N/A,FALSE,"Renewal"}</definedName>
    <definedName name="wrn.Report." hidden="1">{"ReportDetail",#N/A,FALSE,"Months";"ReportSummary",#N/A,FALSE,"Avg Qtr CC - Final";"ReportDetail",#N/A,FALSE,"Avg Qtr CC - Final"}</definedName>
    <definedName name="wrn.Report._.Exhibits." hidden="1">{"Inc Stmt Exhibit",#N/A,FALSE,"IS";"BS Exhibit",#N/A,FALSE,"BS";"Ratio No.1",#N/A,FALSE,"Ratio";"Ratio No.2",#N/A,FALSE,"Ratio"}</definedName>
    <definedName name="wrn.REPORT._.FOR._.CCA." hidden="1">{"CCA",#N/A,FALSE,"INPUT";"Pricing","CCA",FALSE,"Pricing";"Rent","CCA",FALSE,"Rent,Exp";"Fund Flow",#N/A,FALSE,"Fund Flow"}</definedName>
    <definedName name="wrn.REPORT._.FOR._.FA." hidden="1">{"Report for FA","FA",FALSE,"Benefits"}</definedName>
    <definedName name="wrn.REPORT._.FOR._.LUS." hidden="1">{#N/A,#N/A,FALSE,"LeaseData";"Rent",#N/A,FALSE,"Rent,Exp"}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hidden="1">{"Annual_Income",#N/A,FALSE,"Report Page";"Balance_Cash_Flow",#N/A,FALSE,"Report Page";"Quarterly_Income",#N/A,FALSE,"Report Page"}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hidden="1">{"pro_view",#N/A,FALSE,"EEFSNAP2";"rep_view",#N/A,FALSE,"EEFSNAP2"}</definedName>
    <definedName name="wrn.Reports." hidden="1">{#N/A,#N/A,FALSE,"Claim Reserve Analysis";#N/A,#N/A,FALSE,"Trends in Pure Premiums";#N/A,#N/A,FALSE,"Trends in Paid Claims per Unit";#N/A,#N/A,FALSE,"Reserve Analysis Supplement"}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hidden="1">{"RptRY",#N/A,FALSE,"CDGy";"RptRQ",#N/A,FALSE,"CDGq";"RptRM",#N/A,FALSE,"CDGm"}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hidden="1">{#N/A,#N/A,FALSE,"3 Year Plan";#N/A,#N/A,FALSE,"3 Year Plan"}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evenueTracking._.Summary." hidden="1">{"Tracking Revenue",#N/A,FALSE,"(NU)Tracking Summary"}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isk._.Reserves." hidden="1">{#N/A,#N/A,TRUE,"Reserves";#N/A,#N/A,TRUE,"Graphs"}</definedName>
    <definedName name="wrn.Riverbend._.NS." hidden="1">{"RIVERBEND",#N/A,FALSE,"FOSSIL"}</definedName>
    <definedName name="wrn.RMD._.Overview._.Report." hidden="1">{#N/A,#N/A,TRUE,"BudgetHighlights";#N/A,#N/A,TRUE,"RegionComparison";#N/A,#N/A,TRUE,"Line of Business"}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hidden="1">{"page1",#N/A,FALSE,"rollup"}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hidden="1">{"RRSUMMARY",#N/A,FALSE,"RA_SL"}</definedName>
    <definedName name="wrn.SALARIOS._.PRESUPUESTO." hidden="1">{"SALARIOS",#N/A,FALSE,"Hoja3";"SUELDOS EMPLEADOS",#N/A,FALSE,"Hoja4";"SUELDOS EJECUTIVOS",#N/A,FALSE,"Hoja5"}</definedName>
    <definedName name="wrn.sales.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olsky._.Tracking._.Report." hidden="1">{"sapolskytracking",#N/A,FALSE,"Sapolsky"}</definedName>
    <definedName name="wrn.SB_PRES." hidden="1">{#N/A,#N/A,TRUE,"Sheet16"}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hidden="1">{#N/A,"ICF Downside",FALSE,"Inputs";#N/A,"High Inflation",FALSE,"Inputs"}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localSheetId="0" hidden="1">{"SCHED_B&amp;C",#N/A,FALSE,"A"}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localSheetId="0" hidden="1">{"SCHED_D&amp;E",#N/A,FALSE,"A"}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hidden="1">{#N/A,#N/A,FALSE,"SCHEDULE A";"MINIMUM RENT",#N/A,FALSE,"SCHEDULES B &amp; C";"PERCENTAGE RENT",#N/A,FALSE,"SCHEDULES B &amp; C"}</definedName>
    <definedName name="wrn.SchM." hidden="1">{"SchMpg1",#N/A,FALSE,"TR Sch M";"SchMpg2",#N/A,FALSE,"TR Sch M"}</definedName>
    <definedName name="wrn.SD1" hidden="1">{#N/A,#N/A,FALSE,"F96AOP3";#N/A,#N/A,FALSE,"summary"}</definedName>
    <definedName name="wrn.SDAAR012." hidden="1">{#N/A,#N/A,FALSE,"F96AOP3";#N/A,#N/A,FALSE,"summary"}</definedName>
    <definedName name="wrn.sdaar013" hidden="1">{#N/A,#N/A,FALSE,"F96AOP3";#N/A,#N/A,FALSE,"summary"}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gment._.1." hidden="1">{#N/A,#N/A,TRUE,"Segment 1"}</definedName>
    <definedName name="wrn.Segment._.2." hidden="1">{#N/A,#N/A,TRUE,"Segment 2"}</definedName>
    <definedName name="wrn.Segment._.3." hidden="1">{#N/A,#N/A,TRUE,"Segment 3"}</definedName>
    <definedName name="wrn.Segment._.4." hidden="1">{#N/A,#N/A,TRUE,"Segment 4"}</definedName>
    <definedName name="wrn.Segment._.5." hidden="1">{#N/A,#N/A,TRUE,"Segment 5"}</definedName>
    <definedName name="wrn.segment._.EPS." hidden="1">{"segment_EPS",#N/A,FALSE,"TXTCOMPS"}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hidden="1">{#N/A,#N/A,FALSE,"Sheet1"}</definedName>
    <definedName name="wrn.sens." hidden="1">{#N/A,#N/A,FALSE,"Sensitivities";#N/A,#N/A,FALSE,"Sensitivities2"}</definedName>
    <definedName name="wrn.sens3." hidden="1">{#N/A,#N/A,TRUE,"DCF";#N/A,#N/A,TRUE,"DCF"}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localSheetId="0" hidden="1">{"SCHED_A",#N/A,FALSE,"A"}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hidden="1">{"Pro Forma Financials",#N/A,FALSE,"pro forma";"Credit Analysis",#N/A,FALSE,"pro forma";"avp",#N/A,FALSE,"avp jon"}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hidden="1">{#N/A,#N/A,FALSE,"2002 Small Tool OH";#N/A,#N/A,FALSE,"QA"}</definedName>
    <definedName name="wrn.Snapshot." hidden="1">{#N/A,#N/A,TRUE,"Facility-Input";#N/A,#N/A,TRUE,"Graphs"}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A._.FAC." hidden="1">{"SPA_FAC",#N/A,FALSE,"OMPA SPA FAC"}</definedName>
    <definedName name="wrn.SPEC._.GAS._.CYLS." hidden="1">{"SPEC GAS CYLS",#N/A,FALSE,"SPEC GAS"}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hidden="1">{#N/A,#N/A,FALSE,"HXSheet1";#N/A,#N/A,FALSE,"Sheet2";#N/A,#N/A,FALSE,"Sheet3";#N/A,#N/A,FALSE,"Sheet4"}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hidden="1">{#N/A,#N/A,FALSE,"Assessment";#N/A,#N/A,FALSE,"Staffing";#N/A,#N/A,FALSE,"Hires";#N/A,#N/A,FALSE,"Assumptions"}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hidden="1">{"Std Poor",#N/A,FALSE,"S&amp;P";"Sum Stats",#N/A,FALSE,"Stats"}</definedName>
    <definedName name="wrn.Statistics_NME." hidden="1">{"Statistics_NME",#N/A,FALSE,"NME"}</definedName>
    <definedName name="wrn.Statistics_THC." hidden="1">{"Statistics_THC",#N/A,FALSE,"Tenet"}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hidden="1">{"STMT OF CASH FLOWS",#N/A,FALSE,"Cash Flows Indirect"}</definedName>
    <definedName name="wrn.Structure_Comparison_Analysis." hidden="1">{"Structure_Charts",#N/A,FALSE,"Conversion";"Structure_Nums",#N/A,FALSE,"Conversion";"Structure_DCF",#N/A,FALSE,"Conversion"}</definedName>
    <definedName name="wrn.SUBREGION." hidden="1">{"SUBREGION",#N/A,FALSE,"CNTRYTYPE"}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hidden="1">{"schedule",#N/A,FALSE,"Sum Op's";"input area",#N/A,FALSE,"Sum Op's"}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{"Sum1",#N/A,FALSE,"Reserve Report";"Sum2",#N/A,FALSE,"Reserve Report";"Sum3",#N/A,FALSE,"Reserve Report";"Sum4",#N/A,FALSE,"Reserve Report"}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Output." hidden="1">{#N/A,#N/A,FALSE,"Title";#N/A,#N/A,FALSE,"Inputs";#N/A,#N/A,FALSE,"Impact"}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hidden="1">{#N/A,#N/A,FALSE,"Summary - Forte";#N/A,#N/A,FALSE,"Summary - ITT"}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hidden="1">{#N/A,#N/A,FALSE,"BS";#N/A,#N/A,FALSE,"IS"}</definedName>
    <definedName name="wrn.summary._2" hidden="1">{#N/A,#N/A,FALSE,"BS";#N/A,#N/A,FALSE,"IS"}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hidden="1">{#N/A,#N/A,FALSE,"SLSBUD"}</definedName>
    <definedName name="wrn.summbud4." hidden="1">{#N/A,#N/A,FALSE,"SLSBUD";#N/A,#N/A,FALSE,"SLSBUD"}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hidden="1">{"Target Income Statement",#N/A,FALSE,"Target";"Target Balance Sheet",#N/A,FALSE,"Target";"Target Cash Flow",#N/A,FALSE,"Target"}</definedName>
    <definedName name="wrn.Target._.Summary." hidden="1">{"SUMMARY",#N/A,FALSE,"Sheet1"}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x._.Table." hidden="1">{"Tax Table",#N/A,FALSE,"Electric Unbundled"}</definedName>
    <definedName name="wrn.Taxes." hidden="1">{"Def Tax Long",#N/A,TRUE,"Financials";"Def Tax Short",#N/A,TRUE,"Financials";"Cons Tax Sched",#N/A,TRUE,"Financials"}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." localSheetId="0" hidden="1">{"Working Capital",#N/A,FALSE,"Main";"Sept CGA",#N/A,FALSE,"Main";"Adders",#N/A,FALSE,"Main";"Bad Debt",#N/A,FALSE,"Main"}</definedName>
    <definedName name="wrn.Temp." hidden="1">{"Working Capital",#N/A,FALSE,"Main";"Sept CGA",#N/A,FALSE,"Main";"Adders",#N/A,FALSE,"Main";"Bad Debt",#N/A,FALSE,"Main"}</definedName>
    <definedName name="wrn.test." hidden="1">{"test2",#N/A,TRUE,"Prices"}</definedName>
    <definedName name="wrn.test._1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3.2" hidden="1">{"SourcesUses",#N/A,TRUE,#N/A;"TransOverview",#N/A,TRUE,"CFMODEL"}</definedName>
    <definedName name="wrn.test4." hidden="1">{"SourcesUses",#N/A,TRUE,"FundsFlow";"TransOverview",#N/A,TRUE,"FundsFlow"}</definedName>
    <definedName name="wrn.test42." hidden="1">{"SourcesUses",#N/A,TRUE,"FundsFlow";"TransOverview",#N/A,TRUE,"FundsFlow"}</definedName>
    <definedName name="wrn.test5" hidden="1">{"SourcesUses",#N/A,TRUE,"FundsFlow";"TransOverview",#N/A,TRUE,"FundsFlow"}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hidden="1">{"Landscape Detail CF",#N/A,FALSE,"Cash Flow for the 3 m-e 8.31";"Portrait Detail CF",#N/A,FALSE,"Cash Flow for the 3 m-e 8.31"}</definedName>
    <definedName name="wrn.Title._.Page." hidden="1">{#N/A,#N/A,FALSE,"Cover"}</definedName>
    <definedName name="wrn.TMCALL." hidden="1">{"tmccash",#N/A,FALSE,"INCX";"tmcinc",#N/A,FALSE,"INCX";"tmcpretx",#N/A,FALSE,"INCX";"tmcadrev",#N/A,FALSE,"INCX";"tmcbooks",#N/A,FALSE,"INCX"}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hidden="1">{"total",#N/A,FALSE,"CNTRYTYPE"}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eport.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un." hidden="1">{"assets",#N/A,FALSE,"Inv.";"liab",#N/A,FALSE,"Inv.";"cash",#N/A,FALSE,"Inv."}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otalcomp.1" hidden="1">{"comp1",#N/A,FALSE,"COMPS";"footnotes",#N/A,FALSE,"COMPS"}</definedName>
    <definedName name="wrn.Totals." hidden="1">{#N/A,#N/A,TRUE,"TOTAL";#N/A,#N/A,TRUE,"Total Pipes"}</definedName>
    <definedName name="wrn.trademark._.and._.trade._.name." hidden="1">{"trademark1",#N/A,FALSE,"Trademark(s) and Trade Name(s)"}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hidden="1">{#N/A,#N/A,FALSE,"CANADA";#N/A,#N/A,FALSE,"HOLLAND";#N/A,#N/A,FALSE,"AUSTRALIA";#N/A,#N/A,FALSE,"ALLOW &amp; RESRV "}</definedName>
    <definedName name="wrn.Transmission." hidden="1">{"Transmission",#N/A,FALSE,"Electric O&amp;M Functionalization"}</definedName>
    <definedName name="wrn.TRANSPORT._.COSTS." hidden="1">{"TRANSPORT COSTS",#N/A,FALSE,"C.CENTRE"}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hidden="1">{#N/A,#N/A,FALSE,"UCSD"}</definedName>
    <definedName name="wrn.Unit._.BigCajun2." hidden="1">{"BIG CAJUN2",#N/A,FALSE,"FOSSIL"}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Lewis._.Creek." hidden="1">{"LEWIS CREEK",#N/A,FALSE,"FOSSIL"}</definedName>
    <definedName name="wrn.Unit._.NECHES." hidden="1">{"NECHES",#N/A,FALSE,"FOSSIL"}</definedName>
    <definedName name="wrn.Unit._.Nelson6." hidden="1">{"NELSON6",#N/A,FALSE,"FOSSIL"}</definedName>
    <definedName name="wrn.Unit._.Sabine." hidden="1">{"SABINE",#N/A,FALSE,"FOSSIL"}</definedName>
    <definedName name="wrn.Unit._.Willow._.Glen." hidden="1">{"WILLOW GLEN",#N/A,FALSE,"FOSSIL"}</definedName>
    <definedName name="wrn.Units." hidden="1">{#N/A,#N/A,FALSE,"UNIT";#N/A,#N/A,FALSE,"EROSION";#N/A,#N/A,FALSE,"BASE"}</definedName>
    <definedName name="wrn.Units._.Nelson." hidden="1">{"NELSON",#N/A,FALSE,"FOSSIL"}</definedName>
    <definedName name="wrn.up." hidden="1">{"up stand alones",#N/A,FALSE,"Acquiror"}</definedName>
    <definedName name="wrn.Update._.certificate." hidden="1">{#N/A,#N/A,FALSE,"Update"}</definedName>
    <definedName name="wrn.upstairs." hidden="1">{"histincome",#N/A,FALSE,"hyfins";"closing balance",#N/A,FALSE,"hyfins"}</definedName>
    <definedName name="wrn.US._.and._.Europe.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hidden="1">{"USFGROUP",#N/A,FALSE,"USF GROUP CONSOL"}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hidden="1">{"IS",#N/A,FALSE,"IS";"RPTIS",#N/A,FALSE,"RPTIS";"STATS",#N/A,FALSE,"STATS";"BS",#N/A,FALSE,"BS"}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hidden="1">{"valderrama1",#N/A,FALSE,"Pro Forma";"valderrama",#N/A,FALSE,"Pro Forma"}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hidden="1">{"Act_vs_Budget",#N/A,FALSE,"QTRDPVAR";"Act_vs_Prior_Year",#N/A,FALSE,"QTRDPVAR"}</definedName>
    <definedName name="wrn.Variance._.3." hidden="1">{"Variance Q3",#N/A,FALSE,"Var"}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volume._.rec." hidden="1">{#N/A,#N/A,FALSE,"Volume";#N/A,#N/A,FALSE,"Explanations"}</definedName>
    <definedName name="wrn.Wacc." hidden="1">{"Area1",#N/A,FALSE,"OREWACC";"Area2",#N/A,FALSE,"OREWACC"}</definedName>
    <definedName name="wrn.Wacc._1" hidden="1">{"Area1",#N/A,FALSE,"OREWACC";"Area2",#N/A,FALSE,"OREWACC"}</definedName>
    <definedName name="wrn.Wacc._2" hidden="1">{"Area1",#N/A,FALSE,"OREWACC";"Area2",#N/A,FALSE,"OREWACC"}</definedName>
    <definedName name="wrn.Wacc._3" hidden="1">{"Area1",#N/A,FALSE,"OREWACC";"Area2",#N/A,FALSE,"OREWACC"}</definedName>
    <definedName name="wrn.Wacc._4" hidden="1">{"Area1",#N/A,FALSE,"OREWACC";"Area2",#N/A,FALSE,"OREWACC"}</definedName>
    <definedName name="wrn.Wacc._5" hidden="1">{"Area1",#N/A,FALSE,"OREWACC";"Area2",#N/A,FALSE,"OREWACC"}</definedName>
    <definedName name="wrn.Wacc.2" hidden="1">{"Area1",#N/A,FALSE,"OREWACC";"Area2",#N/A,FALSE,"OREWACC"}</definedName>
    <definedName name="wrn.wara." hidden="1">{"weighted average returns",#N/A,FALSE,"WACC and WARA"}</definedName>
    <definedName name="wrn.Washington._.4._.Plans." hidden="1">{#N/A,#N/A,FALSE,"Washington Plan 1";#N/A,#N/A,FALSE,"Washington Plan 2";#N/A,#N/A,FALSE,"Washington Plan 3";#N/A,#N/A,FALSE,"Washington Plan 4";#N/A,#N/A,FALSE,"WA 50th";#N/A,#N/A,FALSE,"Summary"}</definedName>
    <definedName name="wrn.Water." hidden="1">{#N/A,#N/A,FALSE,"Water";#N/A,#N/A,FALSE,"Ballygowan";#N/A,#N/A,FALSE,"Volvic"}</definedName>
    <definedName name="wrn.WEATHER._.AND._.YR._.END._.CUST._.ADJ." hidden="1">{"WEATHER_CUSTOMERS",#N/A,FALSE,"Ok_Fuel&amp;Rev"}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hidden="1">{#N/A,#N/A,FALSE,"EXP97"}</definedName>
    <definedName name="wrn.Whitebk." hidden="1">{#N/A,#N/A,FALSE,"ROTARY";#N/A,#N/A,FALSE,"CHARTS"}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ineSpirits." hidden="1">{#N/A,#N/A,FALSE,"W&amp;Spirits";#N/A,#N/A,FALSE,"Grants";#N/A,#N/A,FALSE,"CCB"}</definedName>
    <definedName name="wrn.WLAVARIANCEANALYSIS." hidden="1">{"INCOME STATEMENT",#N/A,FALSE,"IS";"WWSALES",#N/A,FALSE,"WWSALES";"USSALES",#N/A,FALSE,"USSALES";"INTLSALES",#N/A,FALSE,"INTLSALES"}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hidden="1">{"WCCWCLL",#N/A,FALSE,"Sheet3";"PP",#N/A,FALSE,"Sheet3";"MAT1",#N/A,FALSE,"Sheet3";"MAT2",#N/A,FALSE,"Sheet3"}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hidden="1">{"WP 4797",#N/A,FALSE,"4797"}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._.M._.Detail." hidden="1">{"WW M Detail",#N/A,FALSE,"Sch M Detail"}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ear._.to._.Date._.Summary." hidden="1">{#N/A,#N/A,FALSE,"Year To Date"}</definedName>
    <definedName name="wrn.Yearly_AMI." hidden="1">{"Yearly_AMI",#N/A,FALSE,"AMI"}</definedName>
    <definedName name="wrn.Yearly_NME." hidden="1">{"Yearly_NME",#N/A,FALSE,"NME"}</definedName>
    <definedName name="wrn.Yearly_THC." hidden="1">{"Yearly_THC",#N/A,FALSE,"Earnings"}</definedName>
    <definedName name="wrn.YTD." hidden="1">{"YTD",#N/A,FALSE,"SUM"}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hidden="1">{"YTD Income Summary",#N/A,FALSE,"Actual"}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1.1" hidden="1">{#N/A,#N/A,FALSE,"Calc";#N/A,#N/A,FALSE,"Sensitivity";#N/A,#N/A,FALSE,"LT Earn.Dil.";#N/A,#N/A,FALSE,"Dil. AVP"}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hidden="1">{"DOWNLOAD",#N/A,FALSE,"GLDownload";"UPLOAD",#N/A,FALSE,"GLUpload"}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localSheetId="0" hidden="1">{"summary 1",#N/A,TRUE,"Summary";"summary 2",#N/A,TRUE,"Summary";"chart",#N/A,TRUE,"summary chart";"model",#N/A,TRUE,"Model";"capital",#N/A,TRUE,"Capital";"maint",#N/A,TRUE,"Maintenance"}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hidden="1">{#N/A,#N/A,FALSE,"Topline";#N/A,#N/A,FALSE,"LE Sum'99";#N/A,#N/A,FALSE,"Demand Growth"}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letter2" hidden="1">{#N/A,#N/A,FALSE,"Current Status";#N/A,#N/A,FALSE,"Graph 1";#N/A,#N/A,FALSE,"Graph 2";#N/A,#N/A,FALSE,"Graph 3"}</definedName>
    <definedName name="wrnn" hidden="1">{#N/A,#N/A,FALSE,"PERSONAL";#N/A,#N/A,FALSE,"explotación";#N/A,#N/A,FALSE,"generales"}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Q3" hidden="1">{"Q.3",#N/A,FALSE,"EARNRL";"Q.3",#N/A,FALSE,"tie_out"}</definedName>
    <definedName name="wrnQ4" hidden="1">{"Q.4",#N/A,FALSE,"EARNRL";"Q.4",#N/A,FALSE,"tie_out"}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S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t" hidden="1">{#N/A,#N/A,FALSE,"FY97";#N/A,#N/A,FALSE,"FY98";#N/A,#N/A,FALSE,"FY99";#N/A,#N/A,FALSE,"FY00";#N/A,#N/A,FALSE,"FY01"}</definedName>
    <definedName name="wt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_BUs_Increases">#REF!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{#N/A,#N/A,FALSE,"Pharm";#N/A,#N/A,FALSE,"WWCM"}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{#N/A,"PURCHM",FALSE,"Business Analysis";#N/A,"SPADD",FALSE,"Business Analysis"}</definedName>
    <definedName name="www.wki" hidden="1">{"CSN M Detail",#N/A,FALSE,"Sch M Detail"}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wwwwwwwwwwwwwww" hidden="1">{#N/A,#N/A,FALSE,"Renewals In Process";#N/A,#N/A,FALSE,"New Clients In Process";#N/A,#N/A,FALSE,"Completed New Clients";#N/A,#N/A,FALSE,"Completed Renewals"}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>#REF!</definedName>
    <definedName name="x" hidden="1">255</definedName>
    <definedName name="x.new" hidden="1">{#N/A,#N/A,FALSE,"FY97";#N/A,#N/A,FALSE,"FY98";#N/A,#N/A,FALSE,"FY99";#N/A,#N/A,FALSE,"FY00";#N/A,#N/A,FALSE,"FY01"}</definedName>
    <definedName name="x_1" hidden="1">{#N/A,#N/A,FALSE,"REPORT"}</definedName>
    <definedName name="x_2" hidden="1">{#N/A,#N/A,FALSE,"REPORT"}</definedName>
    <definedName name="x_3" hidden="1">{#N/A,#N/A,FALSE,"REPORT"}</definedName>
    <definedName name="x_4" hidden="1">{#N/A,#N/A,FALSE,"REPORT"}</definedName>
    <definedName name="x_5" hidden="1">{"clp_bs_doc",#N/A,FALSE,"CLP";"clp_is_doc",#N/A,FALSE,"CLP";"clp_cf_doc",#N/A,FALSE,"CLP";"clp_fr_doc",#N/A,FALSE,"CLP"}</definedName>
    <definedName name="x_vals">#REF!,#REF!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'[134]Data Entry and Forecaster'!#REF!</definedName>
    <definedName name="Xcel_COS">#REF!</definedName>
    <definedName name="xck" hidden="1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>#REF!</definedName>
    <definedName name="XLRG_GJ">#REF!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hidden="1">{"oct_res_comm",#N/A,FALSE,"VarToBud"}</definedName>
    <definedName name="xPnt1">#REF!</definedName>
    <definedName name="xPnt2">#REF!</definedName>
    <definedName name="xpr" hidden="1">{"Area1",#N/A,FALSE,"OREWACC";"Area2",#N/A,FALSE,"OREWACC"}</definedName>
    <definedName name="xq">'[135]HIDE R34 Q4'!#REF!</definedName>
    <definedName name="Xref">'[136]xref acct'!$A$3:$C$167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Row" hidden="1">#REF!</definedName>
    <definedName name="XRefCopy2" hidden="1">#REF!</definedName>
    <definedName name="XRefCopy20Row" hidden="1">#REF!</definedName>
    <definedName name="XRefCopy21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Row" hidden="1">#REF!</definedName>
    <definedName name="XRefPaste23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>#REF!</definedName>
    <definedName name="XTRACT_FILE1">#REF!</definedName>
    <definedName name="XTRACT_FILES">#REF!</definedName>
    <definedName name="xv" hidden="1">{"Commentary",#N/A,FALSE,"May"}</definedName>
    <definedName name="XVCWXV" hidden="1">#REF!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hidden="1">{#N/A,#N/A,FALSE,"REPORT"}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hidden="1">{"detail305",#N/A,FALSE,"BI-305"}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>#REF!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">#REF!</definedName>
    <definedName name="xxxxxxxx" hidden="1">{"var_page",#N/A,FALSE,"template"}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hidden="1">{#N/A,#N/A,FALSE,"Aging Summary";#N/A,#N/A,FALSE,"Ratio Analysis";#N/A,#N/A,FALSE,"Test 120 Day Accts";#N/A,#N/A,FALSE,"Tickmarks"}</definedName>
    <definedName name="XYZ" hidden="1">{"detail",#N/A,FALSE,"mfg";"summary",#N/A,FALSE,"mfg"}</definedName>
    <definedName name="xzxz" hidden="1">{#N/A,"PURCHM",FALSE,"Business Analysis";#N/A,"SPADD",FALSE,"Business Analysis"}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hidden="1">{#N/A,#N/A,FALSE,"Pharm";#N/A,#N/A,FALSE,"WWCM"}</definedName>
    <definedName name="y_2" hidden="1">{#N/A,#N/A,FALSE,"Pharm";#N/A,#N/A,FALSE,"WWCM"}</definedName>
    <definedName name="y_3" hidden="1">{#N/A,#N/A,FALSE,"Pharm";#N/A,#N/A,FALSE,"WWCM"}</definedName>
    <definedName name="y_4" hidden="1">{#N/A,#N/A,FALSE,"Pharm";#N/A,#N/A,FALSE,"WWCM"}</definedName>
    <definedName name="y_5" hidden="1">{"clp_bs_doc",#N/A,FALSE,"CLP";"clp_is_doc",#N/A,FALSE,"CLP";"clp_cf_doc",#N/A,FALSE,"CLP";"clp_fr_doc",#N/A,FALSE,"CLP"}</definedName>
    <definedName name="y_vals">#REF!,#REF!</definedName>
    <definedName name="Y2K" hidden="1">{"PAGE1_97",#N/A,TRUE,"1997";"PAGE2_97",#N/A,TRUE,"1997";"PAGE3_97",#N/A,TRUE,"1997";"PAGE4_97",#N/A,TRUE,"1997"}</definedName>
    <definedName name="YACIII">#REF!</definedName>
    <definedName name="YBE">#REF!</definedName>
    <definedName name="YBS">#REF!</definedName>
    <definedName name="YCE">#REF!</definedName>
    <definedName name="YCS">#REF!</definedName>
    <definedName name="YE_Auth_Bud_NoPreSpend">#REF!</definedName>
    <definedName name="YE_BSNU">[89]Allocation_BSNU!$B$38:$U$41</definedName>
    <definedName name="YE_BSU">[89]Allocation_BSU!$B$38:$U$41</definedName>
    <definedName name="YE_CEG">[89]Allocation_CEG!$B$37:$U$40</definedName>
    <definedName name="YE_CompRL">#REF!</definedName>
    <definedName name="YE_CompRL_CEG">#REF!</definedName>
    <definedName name="YE_CompRM">#REF!</definedName>
    <definedName name="YE_DB">#REF!</definedName>
    <definedName name="YE_NiSource">[89]Allocation_NiSource!$B$39:$U$42</definedName>
    <definedName name="YE_NQ">[137]Allocation_NQ!$A$49:$T$58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" hidden="1">{#N/A,#N/A,FALSE,"Assumptions";"Model",#N/A,FALSE,"MDU";#N/A,#N/A,FALSE,"Notes"}</definedName>
    <definedName name="Year">[138]Indices!$B$3:$C$36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_Service">#REF!</definedName>
    <definedName name="Year_Input">#REF!</definedName>
    <definedName name="YEAR_NOW">#REF!</definedName>
    <definedName name="Year_of_Analysis">#REF!</definedName>
    <definedName name="Year_RateBlockDetail">#REF!</definedName>
    <definedName name="Year_RevenueComponents">#REF!</definedName>
    <definedName name="year_savings_begin">#REF!</definedName>
    <definedName name="YEAR1">'[139]purchased gas reconciliation'!#REF!</definedName>
    <definedName name="Year1_PensionTab">#REF!</definedName>
    <definedName name="Year10_PensionTab">#REF!</definedName>
    <definedName name="Year1Usage">#REF!</definedName>
    <definedName name="YEAR2">#REF!</definedName>
    <definedName name="Year2_PensionTab">#REF!</definedName>
    <definedName name="Year2Usage">#REF!</definedName>
    <definedName name="Year3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[4]GlobalDates!$C$14</definedName>
    <definedName name="YearFour">[4]GlobalDates!$C$13</definedName>
    <definedName name="YearIndex">#REF!</definedName>
    <definedName name="YearOne">[4]GlobalDates!$C$10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of_Analysis">#REF!</definedName>
    <definedName name="Years_PensionTab">#REF!</definedName>
    <definedName name="Years_RCRWSTab">#REF!</definedName>
    <definedName name="YearSelected">#REF!</definedName>
    <definedName name="YearsElectric_PensionTab">#REF!</definedName>
    <definedName name="YearsGas_PensionTab">#REF!</definedName>
    <definedName name="YearsHewitt_PensionTab">#REF!</definedName>
    <definedName name="YearSix">[4]GlobalDates!$C$15</definedName>
    <definedName name="YearstoPrint">#REF!</definedName>
    <definedName name="YearThree">[4]GlobalDates!$C$12</definedName>
    <definedName name="YearTwo">[4]GlobalDates!$C$11</definedName>
    <definedName name="YearZero">[140]GlobalDates!$C$9</definedName>
    <definedName name="YEBUD">#REF!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hidden="1">{0,0,0,0;0,0,0,0;0,0,0,0;0,0,0,0;0,0,0,0;0,0,0,0;0,0,0,0;0,0,0,0;0,0,0,0;0,0,0,0;0,0,0,0;0,0,0,0}</definedName>
    <definedName name="Yes_no">#REF!</definedName>
    <definedName name="yfy" hidden="1">{"'NPL @ 30 June 00'!$B$22"}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hidden="1">{"detail",#N/A,FALSE,"mfg";"summary",#N/A,FALSE,"mfg"}</definedName>
    <definedName name="yhyhy" hidden="1">{#N/A,#N/A,FALSE,"Aging Summary";#N/A,#N/A,FALSE,"Ratio Analysis";#N/A,#N/A,FALSE,"Test 120 Day Accts";#N/A,#N/A,FALSE,"Tickmarks"}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hidden="1">{#N/A,#N/A,FALSE,"R&amp;D Quick Calc";#N/A,#N/A,FALSE,"DOE Fee Schedule"}</definedName>
    <definedName name="YOS">#REF!</definedName>
    <definedName name="youh" hidden="1">{#N/A,#N/A,FALSE,"AD_Purchase";#N/A,#N/A,FALSE,"Credit";#N/A,#N/A,FALSE,"PF Acquisition";#N/A,#N/A,FALSE,"PF Offering"}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>#REF!</definedName>
    <definedName name="YPLIII">#REF!</definedName>
    <definedName name="yPnt1">#REF!</definedName>
    <definedName name="yPnt2">#REF!</definedName>
    <definedName name="YPS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>#REF!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hidden="1">{0,0,0,0;0,0,0,0;0,0,0,0;"Ꭹ",0,0,0;0,0,0,0;0,0,0,0;#NULL!,0,0,0;0,0,0,0;0,0,0,0;0,0,0,0;0,0,0,0;0,0,0,0}</definedName>
    <definedName name="YrOneFirstMo">[140]GlobalDates!$F$9</definedName>
    <definedName name="Yrs_Dues_InputTab">#REF!</definedName>
    <definedName name="Yrs_EEI_Pct_InputTab">#REF!</definedName>
    <definedName name="yrtrt" hidden="1">{"NA Is w Ratios",#N/A,FALSE,"North America";"PF CFlow NA",#N/A,FALSE,"North America";"NA DCF Matrix",#N/A,FALSE,"North America"}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10">#REF!</definedName>
    <definedName name="YTD12">#REF!</definedName>
    <definedName name="YTD3">#REF!</definedName>
    <definedName name="YTD4">#REF!</definedName>
    <definedName name="YTD5">#REF!</definedName>
    <definedName name="YTD6">#REF!</definedName>
    <definedName name="YTD7">#REF!</definedName>
    <definedName name="YTD8">#REF!</definedName>
    <definedName name="YTD9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DVarTol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hidden="1">{"oct_res_comm",#N/A,FALSE,"VarToBud"}</definedName>
    <definedName name="YUIU" hidden="1">{#N/A,#N/A,FALSE,"Renewals In Process";#N/A,#N/A,FALSE,"New Clients In Process";#N/A,#N/A,FALSE,"Completed New Clients";#N/A,#N/A,FALSE,"Completed Renewals"}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{"consolidated",#N/A,FALSE,"Sheet1";"cms",#N/A,FALSE,"Sheet1";"fse",#N/A,FALSE,"Sheet1"}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hidden="1">#REF!</definedName>
    <definedName name="Z_2891AF68_639B_11D2_AA4E_AB73DC59AB4D_.wvu.PrintArea" hidden="1">#REF!</definedName>
    <definedName name="Z_28BDDCCC_2551_11D1_BD8E_0020AF42250B_.wvu.Cols" hidden="1">#REF!,#REF!,#REF!</definedName>
    <definedName name="Z_28BDDCCD_2551_11D1_BD8E_0020AF42250B_.wvu.Cols" hidden="1">#REF!,#REF!,#REF!</definedName>
    <definedName name="Z_28BDDCCF_2551_11D1_BD8E_0020AF42250B_.wvu.Cols" hidden="1">#REF!,#REF!,#REF!,#REF!</definedName>
    <definedName name="Z_28BDDCD0_2551_11D1_BD8E_0020AF42250B_.wvu.Cols" hidden="1">#REF!,#REF!,#REF!</definedName>
    <definedName name="Z_28BDDCD1_2551_11D1_BD8E_0020AF42250B_.wvu.Cols" hidden="1">#REF!,#REF!</definedName>
    <definedName name="Z_28BDDCD2_2551_11D1_BD8E_0020AF42250B_.wvu.Cols" hidden="1">#REF!,#REF!,#REF!</definedName>
    <definedName name="Z_28BDDCD3_2551_11D1_BD8E_0020AF42250B_.wvu.Cols" hidden="1">#REF!,#REF!,#REF!,#REF!</definedName>
    <definedName name="Z_28BDDCD8_2551_11D1_BD8E_0020AF42250B_.wvu.Cols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hidden="1">#REF!</definedName>
    <definedName name="Z_38B66622_465C_11D1_8554_0080C7F00AC6_.wvu.Cols" hidden="1">#REF!,#REF!,#REF!</definedName>
    <definedName name="Z_38B66623_465C_11D1_8554_0080C7F00AC6_.wvu.Cols" hidden="1">#REF!,#REF!,#REF!</definedName>
    <definedName name="Z_38B66625_465C_11D1_8554_0080C7F00AC6_.wvu.Cols" hidden="1">#REF!,#REF!,#REF!,#REF!</definedName>
    <definedName name="Z_38B66626_465C_11D1_8554_0080C7F00AC6_.wvu.Cols" hidden="1">#REF!,#REF!,#REF!</definedName>
    <definedName name="Z_38B66627_465C_11D1_8554_0080C7F00AC6_.wvu.Cols" hidden="1">#REF!,#REF!</definedName>
    <definedName name="Z_38B66628_465C_11D1_8554_0080C7F00AC6_.wvu.Cols" hidden="1">#REF!,#REF!,#REF!</definedName>
    <definedName name="Z_38B66629_465C_11D1_8554_0080C7F00AC6_.wvu.Cols" hidden="1">#REF!,#REF!,#REF!,#REF!</definedName>
    <definedName name="Z_38B6662E_465C_11D1_8554_0080C7F00AC6_.wvu.Cols" hidden="1">#REF!,#REF!,#REF!</definedName>
    <definedName name="Z_38B6662F_465C_11D1_8554_0080C7F00AC6_.wvu.Cols" hidden="1">#REF!,#REF!,#REF!</definedName>
    <definedName name="Z_39BC5E81_0594_11D1_8C74_006097B34275_.wvu.FilterData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hidden="1">#REF!,#REF!,#REF!</definedName>
    <definedName name="Z_3FFCEA43_F8AA_11D0_BD29_0020AF42250B_.wvu.PrintArea" hidden="1">#REF!</definedName>
    <definedName name="Z_3FFCEA43_F8AA_11D0_BD29_0020AF42250B_.wvu.PrintTitles" hidden="1">#REF!</definedName>
    <definedName name="Z_40D1A02B_1594_11D1_BD73_0020AF42250B_.wvu.Cols" hidden="1">#REF!,#REF!,#REF!</definedName>
    <definedName name="Z_40D1A02C_1594_11D1_BD73_0020AF42250B_.wvu.Cols" hidden="1">#REF!,#REF!,#REF!</definedName>
    <definedName name="Z_40D1A02D_1594_11D1_BD73_0020AF42250B_.wvu.Cols" hidden="1">#REF!,#REF!,#REF!,#REF!</definedName>
    <definedName name="Z_40D1A02E_1594_11D1_BD73_0020AF42250B_.wvu.Cols" hidden="1">#REF!,#REF!,#REF!</definedName>
    <definedName name="Z_40D1A02F_1594_11D1_BD73_0020AF42250B_.wvu.Cols" hidden="1">#REF!,#REF!</definedName>
    <definedName name="Z_40D1A030_1594_11D1_BD73_0020AF42250B_.wvu.Cols" hidden="1">#REF!,#REF!,#REF!</definedName>
    <definedName name="Z_40D1A031_1594_11D1_BD73_0020AF42250B_.wvu.Cols" hidden="1">#REF!,#REF!,#REF!,#REF!</definedName>
    <definedName name="Z_40D1A032_1594_11D1_BD73_0020AF42250B_.wvu.Cols" hidden="1">#REF!,#REF!,#REF!</definedName>
    <definedName name="Z_40D1A033_1594_11D1_BD73_0020AF42250B_.wvu.Cols" hidden="1">#REF!,#REF!,#REF!</definedName>
    <definedName name="Z_40D1A104_1594_11D1_BD73_0020AF42250B_.wvu.Cols" hidden="1">#REF!,#REF!,#REF!</definedName>
    <definedName name="Z_40D1A105_1594_11D1_BD73_0020AF42250B_.wvu.Cols" hidden="1">#REF!,#REF!,#REF!</definedName>
    <definedName name="Z_40D1A107_1594_11D1_BD73_0020AF42250B_.wvu.Cols" hidden="1">#REF!,#REF!,#REF!,#REF!</definedName>
    <definedName name="Z_40D1A109_1594_11D1_BD73_0020AF42250B_.wvu.Cols" hidden="1">#REF!,#REF!,#REF!</definedName>
    <definedName name="Z_40D1A10B_1594_11D1_BD73_0020AF42250B_.wvu.Cols" hidden="1">#REF!,#REF!</definedName>
    <definedName name="Z_40D1A10C_1594_11D1_BD73_0020AF42250B_.wvu.Cols" hidden="1">#REF!,#REF!,#REF!</definedName>
    <definedName name="Z_40D1A10F_1594_11D1_BD73_0020AF42250B_.wvu.Cols" hidden="1">#REF!,#REF!,#REF!,#REF!</definedName>
    <definedName name="Z_40D1A114_1594_11D1_BD73_0020AF42250B_.wvu.Cols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hidden="1">#REF!,#REF!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Cols" hidden="1">#REF!,#REF!,#REF!</definedName>
    <definedName name="Z_49179D1D_043D_11D1_BD55_0020AF42250B_.wvu.PrintArea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hidden="1">#REF!</definedName>
    <definedName name="Z_4C854AA2_3991_11D1_8C74_006097B34275_.wvu.FilterData" hidden="1">#REF!</definedName>
    <definedName name="Z_4E9FC601_CB8F_11D0_8C74_006097B34275_.wvu.FilterData" hidden="1">#REF!</definedName>
    <definedName name="Z_554510F1_1FAF_41A1_811C_3483B1A93505_.wvu.FilterData" hidden="1">#REF!</definedName>
    <definedName name="Z_557BE7A0_D22F_11D5_8C93_00C04F7F67AF_.wvu.FilterData" hidden="1">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hidden="1">#REF!,#REF!</definedName>
    <definedName name="Z_5BC384AA_E136_11D3_A206_0050049E7728_.wvu.Rows" hidden="1">#REF!,#REF!,#REF!,#REF!,#REF!</definedName>
    <definedName name="Z_627E98CA_893D_11D2_9EFC_00C04FE0572F_.wvu.PrintArea" hidden="1">#REF!</definedName>
    <definedName name="Z_627E98CB_893D_11D2_9EFC_00C04FE0572F_.wvu.Cols" hidden="1">#REF!,#REF!,#REF!</definedName>
    <definedName name="Z_627E98CB_893D_11D2_9EFC_00C04FE0572F_.wvu.PrintArea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Cols" hidden="1">#REF!,#REF!,#REF!</definedName>
    <definedName name="Z_6DFA7DD9_3C08_11D1_BDBE_0020AF42250B_.wvu.PrintArea" hidden="1">#REF!</definedName>
    <definedName name="Z_6DFA7DD9_3C08_11D1_BDBE_0020AF42250B_.wvu.PrintTitles" hidden="1">#REF!</definedName>
    <definedName name="Z_6DFA7DDA_3C08_11D1_BDBE_0020AF42250B_.wvu.Cols" hidden="1">#REF!,#REF!,#REF!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Cols" hidden="1">#REF!,#REF!,#REF!,#REF!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Cols" hidden="1">#REF!,#REF!,#REF!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Cols" hidden="1">#REF!,#REF!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Cols" hidden="1">#REF!,#REF!,#REF!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Cols" hidden="1">#REF!,#REF!,#REF!,#REF!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Cols" hidden="1">#REF!,#REF!,#REF!</definedName>
    <definedName name="Z_6DFA7DE5_3C08_11D1_BDBE_0020AF42250B_.wvu.PrintArea" hidden="1">#REF!</definedName>
    <definedName name="Z_6DFA7DE5_3C08_11D1_BDBE_0020AF42250B_.wvu.PrintTitles" hidden="1">#REF!</definedName>
    <definedName name="Z_6DFA7DE6_3C08_11D1_BDBE_0020AF42250B_.wvu.Cols" hidden="1">#REF!,#REF!,#REF!</definedName>
    <definedName name="Z_6DFA7DE6_3C08_11D1_BDBE_0020AF42250B_.wvu.PrintArea" hidden="1">#REF!</definedName>
    <definedName name="Z_6DFA7DE6_3C08_11D1_BDBE_0020AF42250B_.wvu.PrintTitles" hidden="1">#REF!</definedName>
    <definedName name="Z_6E0ADC42_F22D_11D0_8C74_006097B34275_.wvu.FilterData" hidden="1">#REF!</definedName>
    <definedName name="Z_6ECC8A59_F873_11D0_BD29_0020AF42250B_.wvu.Cols" hidden="1">#REF!,#REF!,#REF!</definedName>
    <definedName name="Z_6ECC8A5A_F873_11D0_BD29_0020AF42250B_.wvu.Cols" hidden="1">#REF!,#REF!,#REF!</definedName>
    <definedName name="Z_6ECC8A5C_F873_11D0_BD29_0020AF42250B_.wvu.Cols" hidden="1">#REF!,#REF!,#REF!,#REF!</definedName>
    <definedName name="Z_6ECC8A5D_F873_11D0_BD29_0020AF42250B_.wvu.Cols" hidden="1">#REF!,#REF!,#REF!</definedName>
    <definedName name="Z_6ECC8A5E_F873_11D0_BD29_0020AF42250B_.wvu.Cols" hidden="1">#REF!,#REF!</definedName>
    <definedName name="Z_6ECC8A5F_F873_11D0_BD29_0020AF42250B_.wvu.Cols" hidden="1">#REF!,#REF!,#REF!</definedName>
    <definedName name="Z_6ECC8A60_F873_11D0_BD29_0020AF42250B_.wvu.Cols" hidden="1">#REF!,#REF!,#REF!,#REF!,#REF!,#REF!,#REF!</definedName>
    <definedName name="Z_6ECC8A65_F873_11D0_BD29_0020AF42250B_.wvu.Cols" hidden="1">#REF!,#REF!,#REF!</definedName>
    <definedName name="Z_6ECC8A66_F873_11D0_BD29_0020AF42250B_.wvu.Cols" hidden="1">#REF!,#REF!,#REF!</definedName>
    <definedName name="Z_6ECC8A90_F873_11D0_BD29_0020AF42250B_.wvu.PrintTitles" hidden="1">#REF!</definedName>
    <definedName name="Z_6ECC8A95_F873_11D0_BD29_0020AF42250B_.wvu.Cols" hidden="1">#REF!,#REF!,#REF!</definedName>
    <definedName name="Z_6ECC8A95_F873_11D0_BD29_0020AF42250B_.wvu.PrintArea" hidden="1">#REF!</definedName>
    <definedName name="Z_6ECC8A95_F873_11D0_BD29_0020AF42250B_.wvu.PrintTitles" hidden="1">#REF!</definedName>
    <definedName name="Z_711DBA8B_D76F_4FA8_B487_83DA57E49591_.wvu.FilterData" hidden="1">#REF!</definedName>
    <definedName name="Z_72BB43A9_4525_4328_9838_79F1E901F1D4_.wvu.FilterData" hidden="1">#REF!</definedName>
    <definedName name="Z_74BB7D31_A24A_11D3_95F1_000000000000_.wvu.PrintArea" hidden="1">#REF!</definedName>
    <definedName name="Z_77073522_3DCA_48C9_8A5D_862CE9C75585_.wvu.FilterData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hidden="1">#REF!</definedName>
    <definedName name="Z_8CB7B1AC_00BF_11D5_BBB9_006008D1572C_.wvu.PrintArea" hidden="1">#REF!</definedName>
    <definedName name="Z_8CB7B1AC_00BF_11D5_BBB9_006008D1572C_.wvu.Rows" hidden="1">#REF!</definedName>
    <definedName name="Z_8CB7B1AD_00BF_11D5_BBB9_006008D1572C_.wvu.Cols" hidden="1">#REF!,#REF!</definedName>
    <definedName name="Z_8CB7B1AD_00BF_11D5_BBB9_006008D1572C_.wvu.PrintArea" hidden="1">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Cols" hidden="1">#REF!,#REF!,#REF!</definedName>
    <definedName name="Z_995DB91F_DC87_11D2_BCA9_00C04F8BBE86_.wvu.PrintArea" hidden="1">#REF!</definedName>
    <definedName name="Z_995DB91F_DC87_11D2_BCA9_00C04F8BBE86_.wvu.Rows" hidden="1">#REF!,#REF!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9A8750D3_468A_11D3_8ECF_00C04F9226C7_.wvu.Cols" hidden="1">#REF!,#REF!,#REF!</definedName>
    <definedName name="Z_9A8750D3_468A_11D3_8ECF_00C04F9226C7_.wvu.PrintArea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hidden="1">#REF!,#REF!,#REF!</definedName>
    <definedName name="Z_A73E33D2_2630_11D1_BD91_0020AF42250B_.wvu.Cols" hidden="1">#REF!,#REF!,#REF!</definedName>
    <definedName name="Z_A73E33D4_2630_11D1_BD91_0020AF42250B_.wvu.Cols" hidden="1">#REF!,#REF!,#REF!,#REF!</definedName>
    <definedName name="Z_A73E33D5_2630_11D1_BD91_0020AF42250B_.wvu.Cols" hidden="1">#REF!,#REF!,#REF!</definedName>
    <definedName name="Z_A73E33D6_2630_11D1_BD91_0020AF42250B_.wvu.Cols" hidden="1">#REF!,#REF!</definedName>
    <definedName name="Z_A73E33D7_2630_11D1_BD91_0020AF42250B_.wvu.Cols" hidden="1">#REF!,#REF!,#REF!</definedName>
    <definedName name="Z_A73E33D8_2630_11D1_BD91_0020AF42250B_.wvu.Cols" hidden="1">#REF!,#REF!,#REF!,#REF!</definedName>
    <definedName name="Z_A73E33DD_2630_11D1_BD91_0020AF42250B_.wvu.Cols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hidden="1">#REF!,#REF!,#REF!</definedName>
    <definedName name="Z_B47DD998_1976_11D1_BD7C_0020AF42250B_.wvu.Cols" hidden="1">#REF!,#REF!,#REF!</definedName>
    <definedName name="Z_B47DD99A_1976_11D1_BD7C_0020AF42250B_.wvu.Cols" hidden="1">#REF!,#REF!,#REF!,#REF!</definedName>
    <definedName name="Z_B47DD99B_1976_11D1_BD7C_0020AF42250B_.wvu.Cols" hidden="1">#REF!,#REF!,#REF!</definedName>
    <definedName name="Z_B47DD99C_1976_11D1_BD7C_0020AF42250B_.wvu.Cols" hidden="1">#REF!,#REF!</definedName>
    <definedName name="Z_B47DD99D_1976_11D1_BD7C_0020AF42250B_.wvu.Cols" hidden="1">#REF!,#REF!,#REF!</definedName>
    <definedName name="Z_B47DD99E_1976_11D1_BD7C_0020AF42250B_.wvu.Cols" hidden="1">#REF!,#REF!,#REF!,#REF!</definedName>
    <definedName name="Z_B47DD9A3_1976_11D1_BD7C_0020AF42250B_.wvu.Cols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hidden="1">#REF!,#REF!,#REF!,#REF!,#REF!</definedName>
    <definedName name="Z_B6AE087C_DC06_11D2_BCA9_00C04F8BBE86_.wvu.PrintArea" hidden="1">#REF!</definedName>
    <definedName name="Z_B6AE087C_DC06_11D2_BCA9_00C04F8BBE86_.wvu.Rows" hidden="1">#REF!,#REF!</definedName>
    <definedName name="Z_B8175DE2_E97C_11D0_8C74_006097B34275_.wvu.FilterData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hidden="1">#REF!</definedName>
    <definedName name="Z_F2D042EF_2606_11D1_BD91_0020AF42250B_.wvu.Cols" hidden="1">#REF!,#REF!,#REF!</definedName>
    <definedName name="Z_F2D042F0_2606_11D1_BD91_0020AF42250B_.wvu.Cols" hidden="1">#REF!,#REF!,#REF!</definedName>
    <definedName name="Z_F2D042F2_2606_11D1_BD91_0020AF42250B_.wvu.Cols" hidden="1">#REF!,#REF!,#REF!,#REF!</definedName>
    <definedName name="Z_F2D042F3_2606_11D1_BD91_0020AF42250B_.wvu.Cols" hidden="1">#REF!,#REF!,#REF!</definedName>
    <definedName name="Z_F2D042F4_2606_11D1_BD91_0020AF42250B_.wvu.Cols" hidden="1">#REF!,#REF!</definedName>
    <definedName name="Z_F2D042F5_2606_11D1_BD91_0020AF42250B_.wvu.Cols" hidden="1">#REF!,#REF!,#REF!</definedName>
    <definedName name="Z_F2D042F6_2606_11D1_BD91_0020AF42250B_.wvu.Cols" hidden="1">#REF!,#REF!,#REF!,#REF!</definedName>
    <definedName name="Z_F2D042FB_2606_11D1_BD91_0020AF42250B_.wvu.Cols" hidden="1">#REF!,#REF!,#REF!</definedName>
    <definedName name="Z_F2D042FC_2606_11D1_BD91_0020AF42250B_.wvu.Cols" hidden="1">#REF!,#REF!,#REF!</definedName>
    <definedName name="Z_F9DE0E2A_143F_4A6F_B5CF_06ACCCC803E6_.wvu.FilterData" hidden="1">#REF!</definedName>
    <definedName name="Z_FAFA6ED0_0531_11D1_BD56_0020AF42250B_.wvu.Cols" hidden="1">#REF!,#REF!,#REF!,#REF!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Cols" hidden="1">#REF!,#REF!,#REF!</definedName>
    <definedName name="Z_FAFA6ED1_0531_11D1_BD56_0020AF42250B_.wvu.PrintArea" hidden="1">#REF!</definedName>
    <definedName name="Z_FAFA6ED1_0531_11D1_BD56_0020AF42250B_.wvu.PrintTitles" hidden="1">#REF!</definedName>
    <definedName name="Z_FC90A6A7_6542_4309_BA16_DA6F4851113C_.wvu.FilterData" hidden="1">#REF!</definedName>
    <definedName name="Z_FD3132BC_15EA_4E5D_93C0_79F874925DBE_.wvu.FilterData" hidden="1">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hidden="1">{"detail",#N/A,FALSE,"mfg";"summary",#N/A,FALSE,"mfg"}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ero" hidden="1">#REF!</definedName>
    <definedName name="ZERTRET" hidden="1">#REF!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one_Inputs">#REF!,#REF!,#REF!,#REF!,#REF!,#REF!,#REF!,#REF!,#REF!,#REF!,#REF!,#REF!,#REF!,#REF!,#REF!,#REF!,#REF!,#REF!,#REF!,#REF!,#REF!,#REF!,#REF!,#REF!,#REF!,#REF!,#REF!,#REF!,#REF!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hidden="1">{"IS FE with Ratios",#N/A,FALSE,"Far East";"PF CF Far East",#N/A,FALSE,"Far East";"DCF Far East Matrix",#N/A,FALSE,"Far East"}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hidden="1">{"MMERINO",#N/A,FALSE,"1) Income Statement (2)"}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{"detail305",#N/A,FALSE,"BI-305"}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ZZZZZZZ">#REF!</definedName>
    <definedName name="zzzzzzzzzz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hidden="1">{"Income Statement",#N/A,FALSE,"CFMODEL";"Balance Sheet",#N/A,FALSE,"CFMODEL"}</definedName>
    <definedName name="zzzzzzzzzzzzzzzzzzzzzzzzzzz" hidden="1">{"SourcesUses",#N/A,TRUE,"FundsFlow";"TransOverview",#N/A,TRUE,"FundsFlow"}</definedName>
    <definedName name="zzzzzzzzzzzzzzzzzzzzzzzzzzzzz" hidden="1">{"SourcesUses",#N/A,TRUE,"CFMODEL";"TransOverview",#N/A,TRUE,"CFMODEL"}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H31" i="7" l="1"/>
  <c r="H32" i="7"/>
  <c r="H33" i="7"/>
  <c r="H30" i="7"/>
  <c r="H41" i="7" l="1"/>
  <c r="H27" i="7"/>
  <c r="H20" i="7"/>
  <c r="A18" i="7"/>
  <c r="A19" i="7" s="1"/>
  <c r="A20" i="7" s="1"/>
  <c r="A21" i="7" s="1"/>
  <c r="A30" i="7" s="1"/>
  <c r="A31" i="7" s="1"/>
  <c r="A32" i="7" s="1"/>
  <c r="A33" i="7" s="1"/>
  <c r="A34" i="7" s="1"/>
  <c r="A44" i="7" s="1"/>
  <c r="A45" i="7" s="1"/>
  <c r="A46" i="7" s="1"/>
  <c r="A47" i="7" s="1"/>
  <c r="A48" i="7" s="1"/>
  <c r="H14" i="7"/>
  <c r="H19" i="7" l="1"/>
  <c r="H46" i="7" s="1"/>
  <c r="H18" i="7"/>
  <c r="H45" i="7" s="1"/>
  <c r="H17" i="7"/>
  <c r="H44" i="7" s="1"/>
  <c r="F45" i="7"/>
  <c r="F46" i="7"/>
  <c r="F47" i="7"/>
  <c r="F44" i="7"/>
  <c r="J21" i="7"/>
  <c r="H47" i="7"/>
  <c r="H34" i="7"/>
  <c r="F34" i="7"/>
  <c r="F21" i="7"/>
  <c r="J45" i="7" l="1"/>
  <c r="H21" i="7"/>
  <c r="J47" i="7"/>
  <c r="F48" i="7"/>
  <c r="J46" i="7"/>
  <c r="J34" i="7"/>
  <c r="J44" i="7"/>
  <c r="H48" i="7"/>
  <c r="J48" i="7" l="1"/>
</calcChain>
</file>

<file path=xl/sharedStrings.xml><?xml version="1.0" encoding="utf-8"?>
<sst xmlns="http://schemas.openxmlformats.org/spreadsheetml/2006/main" count="70" uniqueCount="45">
  <si>
    <t>Line No.</t>
  </si>
  <si>
    <t>FERC Account</t>
  </si>
  <si>
    <t>Cost Element</t>
  </si>
  <si>
    <t>Description</t>
  </si>
  <si>
    <t>(3) = (1) + (2)</t>
  </si>
  <si>
    <t>Employees' Insurance Plans</t>
  </si>
  <si>
    <t>926 [1]</t>
  </si>
  <si>
    <t>9001, 9006, 9022, 9023, 9032, 9039, 9061, 9067, 9069 &amp; 9070</t>
  </si>
  <si>
    <t>Employee Medical Health Insurance</t>
  </si>
  <si>
    <t>9008, 9012, 9013, 9015, 9026, 9061, 9067, 9069 &amp; 9070</t>
  </si>
  <si>
    <t>Other Medical (Dental, Vision, EAP, FSA, HSA, etc.)</t>
  </si>
  <si>
    <t>9009, 9061, 9067, 9069 &amp; 9070</t>
  </si>
  <si>
    <t>Group Life Insurance</t>
  </si>
  <si>
    <t>9010, 9061, 9067, 9069 &amp; 9070</t>
  </si>
  <si>
    <t>Long-Term Disability</t>
  </si>
  <si>
    <t>Footnote:</t>
  </si>
  <si>
    <t xml:space="preserve">    [1] Other FERC Accounts recorded to benefits on the General Ledger included 880.</t>
  </si>
  <si>
    <t>9001, 9008, 9012, 9013, 9015, 9026, 9061, 9067, 9069 &amp; 9070</t>
  </si>
  <si>
    <t>9001, 9009, 9061, 9067, 9069 &amp; 9070</t>
  </si>
  <si>
    <t>9001, 9010, 9061, 9067, 9069 &amp; 9070</t>
  </si>
  <si>
    <t>Columbia Gas of Kentucky</t>
  </si>
  <si>
    <t>Case No. 2026-00099</t>
  </si>
  <si>
    <t>KY PSC Case No. 2026-00099</t>
  </si>
  <si>
    <t>AG 2-17 (Update to AG 1-133)</t>
  </si>
  <si>
    <t>Attachment A</t>
  </si>
  <si>
    <t>Page 1 of 1</t>
  </si>
  <si>
    <t>For 2025 Total Year Actuals and Unadjusted FTP (2027)</t>
  </si>
  <si>
    <t>Direct Employee Insurance Plans</t>
  </si>
  <si>
    <t>Transfers to Capital TY
2025 Actuals</t>
  </si>
  <si>
    <t>Net O&amp;M Expense TY 
2025 Actuals</t>
  </si>
  <si>
    <t>Gross Expense TY Actuals 2025</t>
  </si>
  <si>
    <t>Gross Expense 
FTP 2027 Forecast</t>
  </si>
  <si>
    <t>Transfers to Capital 
FTP 2027 Forecast [1]</t>
  </si>
  <si>
    <t>Net O&amp;M Expense 
FTP 2027 Forecast</t>
  </si>
  <si>
    <t>Gross Expense 
FTP 2027 vs TY 2025</t>
  </si>
  <si>
    <t>Net O&amp;M Expense 
FTP 2027 vs TY 2025</t>
  </si>
  <si>
    <t>[1] The CKY budgeted capitalization percentage used is based on the historical capitalization of CKY's employee benefits for the 12 months ending February 2025.</t>
  </si>
  <si>
    <t>Transfers to Capital 
FTP 2027 vs TY 2025</t>
  </si>
  <si>
    <t>Total Employees' Insurance Plans - Actuals</t>
  </si>
  <si>
    <t>Total Employees' Insurance Plans - Forecast</t>
  </si>
  <si>
    <t>Total Employees' Insurance Plans - Variance</t>
  </si>
  <si>
    <t>FTP 2027 - FERC</t>
  </si>
  <si>
    <t>Calendar 2025 - FERC</t>
  </si>
  <si>
    <t xml:space="preserve"> FTP 2027 vs Calendar 2025 - FERC</t>
  </si>
  <si>
    <t>Respondents: Elizabeth N. Davis, Craig P. Inscho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</si>
</sst>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1" applyFont="1" applyAlignment="1">
      <alignment horizontal="center"/>
    </xf>
    <xf numFmtId="0" fontId="4" fillId="0" borderId="0" xfId="1" applyFont="1"/>
    <xf numFmtId="164" fontId="4" fillId="0" borderId="0" xfId="1" applyNumberFormat="1" applyFont="1"/>
    <xf numFmtId="164" fontId="4" fillId="0" borderId="0" xfId="2" applyNumberFormat="1" applyFont="1" applyFill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 wrapText="1"/>
    </xf>
    <xf numFmtId="164" fontId="3" fillId="0" borderId="2" xfId="1" applyNumberFormat="1" applyFont="1" applyBorder="1" applyAlignment="1">
      <alignment horizontal="center" wrapText="1"/>
    </xf>
    <xf numFmtId="164" fontId="3" fillId="0" borderId="0" xfId="2" applyNumberFormat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37" fontId="3" fillId="0" borderId="0" xfId="2" applyNumberFormat="1" applyFont="1" applyAlignment="1">
      <alignment horizontal="center" vertical="center"/>
    </xf>
    <xf numFmtId="37" fontId="3" fillId="0" borderId="0" xfId="1" applyNumberFormat="1" applyFont="1" applyAlignment="1">
      <alignment horizontal="center"/>
    </xf>
    <xf numFmtId="37" fontId="3" fillId="0" borderId="0" xfId="1" quotePrefix="1" applyNumberFormat="1" applyFont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0" fontId="4" fillId="0" borderId="0" xfId="1" quotePrefix="1" applyFont="1" applyAlignment="1">
      <alignment horizontal="center"/>
    </xf>
    <xf numFmtId="0" fontId="5" fillId="0" borderId="0" xfId="1" applyFont="1"/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wrapText="1"/>
    </xf>
    <xf numFmtId="164" fontId="4" fillId="0" borderId="0" xfId="2" applyNumberFormat="1" applyFont="1" applyFill="1" applyAlignment="1"/>
    <xf numFmtId="5" fontId="4" fillId="0" borderId="0" xfId="1" applyNumberFormat="1" applyFont="1"/>
    <xf numFmtId="0" fontId="4" fillId="0" borderId="0" xfId="3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0" xfId="3" applyFont="1"/>
    <xf numFmtId="164" fontId="4" fillId="0" borderId="0" xfId="2" applyNumberFormat="1" applyFont="1" applyFill="1" applyBorder="1" applyAlignment="1"/>
    <xf numFmtId="0" fontId="6" fillId="0" borderId="0" xfId="1" applyFont="1"/>
    <xf numFmtId="164" fontId="6" fillId="0" borderId="0" xfId="1" applyNumberFormat="1" applyFont="1"/>
    <xf numFmtId="164" fontId="6" fillId="0" borderId="0" xfId="2" applyNumberFormat="1" applyFont="1" applyFill="1" applyAlignment="1"/>
    <xf numFmtId="0" fontId="3" fillId="0" borderId="0" xfId="1" applyFont="1"/>
    <xf numFmtId="164" fontId="3" fillId="0" borderId="0" xfId="2" applyNumberFormat="1" applyFont="1" applyFill="1" applyAlignment="1"/>
    <xf numFmtId="0" fontId="4" fillId="0" borderId="0" xfId="6" applyFont="1" applyAlignment="1">
      <alignment horizontal="center"/>
    </xf>
    <xf numFmtId="0" fontId="4" fillId="0" borderId="0" xfId="6" applyFont="1"/>
    <xf numFmtId="164" fontId="4" fillId="0" borderId="0" xfId="6" applyNumberFormat="1" applyFont="1"/>
    <xf numFmtId="164" fontId="4" fillId="0" borderId="0" xfId="7" applyNumberFormat="1" applyFont="1" applyFill="1"/>
    <xf numFmtId="0" fontId="3" fillId="0" borderId="2" xfId="6" applyFont="1" applyBorder="1" applyAlignment="1">
      <alignment horizontal="center" wrapText="1"/>
    </xf>
    <xf numFmtId="164" fontId="3" fillId="0" borderId="2" xfId="6" applyNumberFormat="1" applyFont="1" applyBorder="1" applyAlignment="1">
      <alignment horizontal="center" wrapText="1"/>
    </xf>
    <xf numFmtId="37" fontId="3" fillId="0" borderId="0" xfId="7" applyNumberFormat="1" applyFont="1" applyAlignment="1">
      <alignment horizontal="center" vertical="center"/>
    </xf>
    <xf numFmtId="0" fontId="3" fillId="0" borderId="0" xfId="6" applyFont="1" applyAlignment="1">
      <alignment horizontal="center"/>
    </xf>
    <xf numFmtId="37" fontId="3" fillId="0" borderId="0" xfId="6" applyNumberFormat="1" applyFont="1" applyAlignment="1">
      <alignment horizontal="center"/>
    </xf>
    <xf numFmtId="37" fontId="3" fillId="0" borderId="0" xfId="6" quotePrefix="1" applyNumberFormat="1" applyFont="1" applyAlignment="1">
      <alignment horizontal="center"/>
    </xf>
    <xf numFmtId="164" fontId="4" fillId="0" borderId="0" xfId="6" quotePrefix="1" applyNumberFormat="1" applyFont="1" applyAlignment="1">
      <alignment horizontal="center"/>
    </xf>
    <xf numFmtId="0" fontId="4" fillId="0" borderId="0" xfId="6" quotePrefix="1" applyFont="1" applyAlignment="1">
      <alignment horizontal="center"/>
    </xf>
    <xf numFmtId="0" fontId="5" fillId="0" borderId="0" xfId="6" applyFont="1"/>
    <xf numFmtId="0" fontId="4" fillId="0" borderId="0" xfId="4" applyFont="1" applyAlignment="1">
      <alignment horizontal="center" vertical="center"/>
    </xf>
    <xf numFmtId="0" fontId="4" fillId="0" borderId="0" xfId="4" applyFont="1" applyAlignment="1">
      <alignment horizontal="center" wrapText="1"/>
    </xf>
    <xf numFmtId="0" fontId="4" fillId="0" borderId="0" xfId="4" applyFont="1" applyAlignment="1">
      <alignment wrapText="1"/>
    </xf>
    <xf numFmtId="164" fontId="4" fillId="0" borderId="0" xfId="7" applyNumberFormat="1" applyFont="1" applyFill="1" applyAlignment="1"/>
    <xf numFmtId="0" fontId="4" fillId="0" borderId="0" xfId="4" applyFont="1" applyAlignment="1">
      <alignment horizontal="left"/>
    </xf>
    <xf numFmtId="0" fontId="4" fillId="0" borderId="0" xfId="6" applyFont="1" applyAlignment="1">
      <alignment horizontal="center" vertical="center"/>
    </xf>
    <xf numFmtId="0" fontId="4" fillId="0" borderId="0" xfId="4" applyFont="1" applyAlignment="1">
      <alignment horizontal="center"/>
    </xf>
    <xf numFmtId="0" fontId="4" fillId="0" borderId="0" xfId="4" applyFont="1"/>
    <xf numFmtId="0" fontId="3" fillId="0" borderId="0" xfId="6" applyFont="1"/>
    <xf numFmtId="164" fontId="3" fillId="0" borderId="3" xfId="2" applyNumberFormat="1" applyFont="1" applyFill="1" applyBorder="1" applyAlignment="1"/>
    <xf numFmtId="164" fontId="3" fillId="0" borderId="3" xfId="7" applyNumberFormat="1" applyFont="1" applyFill="1" applyBorder="1" applyAlignment="1"/>
    <xf numFmtId="164" fontId="3" fillId="0" borderId="0" xfId="7" applyNumberFormat="1" applyFont="1" applyFill="1" applyAlignme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6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center" vertical="center"/>
    </xf>
    <xf numFmtId="0" fontId="4" fillId="0" borderId="0" xfId="1" applyFont="1" applyAlignment="1">
      <alignment horizontal="center"/>
    </xf>
  </cellXfs>
  <cellStyles count="14">
    <cellStyle name="Comma 11" xfId="8" xr:uid="{D581D427-1F51-41F8-AC02-033A12F8A131}"/>
    <cellStyle name="Comma 2" xfId="2" xr:uid="{6F6ABB40-9B7F-4F5E-A47F-15FAA5370D76}"/>
    <cellStyle name="Comma 3" xfId="7" xr:uid="{5B118B98-0CD9-4A39-8172-627B2D316AE2}"/>
    <cellStyle name="Currency 2" xfId="10" xr:uid="{7FC07AAE-6F2B-4F43-BF5A-C4266F66513E}"/>
    <cellStyle name="Currency 2 2" xfId="13" xr:uid="{9E2F7F2F-9A5C-4038-B3BC-65180677CFBE}"/>
    <cellStyle name="Currency 3" xfId="12" xr:uid="{7E6D8E75-9999-40BF-A8AD-43593CAEC547}"/>
    <cellStyle name="Normal" xfId="0" builtinId="0"/>
    <cellStyle name="Normal 10 2" xfId="6" xr:uid="{31DBA167-586E-4ECC-9E1C-749FA8F2FED4}"/>
    <cellStyle name="Normal 2 2" xfId="3" xr:uid="{1EE86DC1-C4CA-4746-B9C8-6E0E29C9E3E7}"/>
    <cellStyle name="Normal 2 2 2" xfId="11" xr:uid="{D9602288-CCB7-49F9-AC6D-A11E69DE9AF5}"/>
    <cellStyle name="Normal 2 2 2 2 2" xfId="4" xr:uid="{66884443-CB6B-4C58-B1C2-34E3108B6B81}"/>
    <cellStyle name="Normal 2 5" xfId="9" xr:uid="{6288E621-4519-4997-B5CE-E0FEA997DCC0}"/>
    <cellStyle name="Normal 4 2" xfId="1" xr:uid="{E39C7188-3688-4940-BFDB-3044BD3BDC36}"/>
    <cellStyle name="Percent 2" xfId="5" xr:uid="{D37A857E-795C-4BDF-BADA-4C2079B04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externalLink" Target="externalLinks/externalLink13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DAVID\PSC\MA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come%20Taxes\Tax%20Returns\EnergyUSA%20Mechanical\2002\02Mechanicalschm1to4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2%20Monthly%20Closing\CPA%20Analysis%20Sheets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5411\XL123\2015\OPEB\Spinoff\2015%20Expense%20after%20CPG%20Spinoff.xlsx" TargetMode="External"/></Relationships>
</file>

<file path=xl/externalLinks/_rels/externalLink10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HARED/FINMGT/DATA/Harry/2004%20Projects/2005%20Process/Benefits%20Reforecast%209-14.xls" TargetMode="External"/><Relationship Id="rId1" Type="http://schemas.openxmlformats.org/officeDocument/2006/relationships/externalLinkPath" Target="/SHARED/FINMGT/DATA/Harry/2004%20Projects/2005%20Process/Benefits%20Reforecast%209-14.xls" TargetMode="External"/></Relationships>
</file>

<file path=xl/externalLinks/_rels/externalLink10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HARED/FINMGT/CCREPORTS/2003%20Overtime/Executive%20Briefing%202003/March/NSTAR%20Graph%20Mar03.xls" TargetMode="External"/><Relationship Id="rId1" Type="http://schemas.openxmlformats.org/officeDocument/2006/relationships/externalLinkPath" Target="/SHARED/FINMGT/CCREPORTS/2003%20Overtime/Executive%20Briefing%202003/March/NSTAR%20Graph%20Mar0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ourcing%20Initiative\ADM%20Support\APR04IMSS,%20v2.3.xls" TargetMode="External"/></Relationships>
</file>

<file path=xl/externalLinks/_rels/externalLink10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u901626/LOCALS~1/Temp/notesC9812B/3.%20Payroll%20Adjustment.xlsx" TargetMode="External"/><Relationship Id="rId1" Type="http://schemas.openxmlformats.org/officeDocument/2006/relationships/externalLinkPath" Target="/DOCUME~1/u901626/LOCALS~1/Temp/notesC9812B/3.%20Payroll%20Adjustment.xlsx" TargetMode="External"/></Relationships>
</file>

<file path=xl/externalLinks/_rels/externalLink10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5411/XL123/2004/8-4-5/NiSource%202004%208-4-5%20HA.xls" TargetMode="External"/><Relationship Id="rId1" Type="http://schemas.openxmlformats.org/officeDocument/2006/relationships/externalLinkPath" Target="/N5411/XL123/2004/8-4-5/NiSource%202004%208-4-5%20H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5411\XL123\2016\Projections\August%202016%20Projections\Qual%20NiSource%207%20Year%20Projection%20Allocation%20Workfile%202016.xlsx" TargetMode="External"/></Relationships>
</file>

<file path=xl/externalLinks/_rels/externalLink10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15%20meco/General%20Rate%20Case/COS/Financials/June%2030,%202015%20Test%20Year%20-%20Rate%20Case/MECO/MECO%202010/Copy%20of%2005_MASS_06-30-10_FINAL_GAAP.xlsx" TargetMode="External"/><Relationship Id="rId1" Type="http://schemas.openxmlformats.org/officeDocument/2006/relationships/externalLinkPath" Target="/2015%20meco/General%20Rate%20Case/COS/Financials/June%2030,%202015%20Test%20Year%20-%20Rate%20Case/MECO/MECO%202010/Copy%20of%2005_MASS_06-30-10_FINAL_GAAP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DOCUME~1/BAYER/LOCALS~1/Temp/Other%20Elec%20Fc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Income%20Taxes/Tax%20Returns/EnergyUSA%20Mechanical/2002/02Mechanicalschm1to4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NR\stmts\2004\05_May04\A70504s1\A7--TB--2004-05-31--NiSource%20Inc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TaxDepartment/compliance/FederalReturns/2015%20Columbia%20Gas%20of%20Virginia/2015%20Tax%20Workpaper%20File%20-%20CGV.xlsx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KY/Ratecase%20-%202007/Schedules/Schedule%20A%20thru%20L%20Updates%20&amp;%20Revisions/Copy%20of%20Schedules%20A%20thru%20L%20Cost%20of%20Servive%20September30,%202006%20Outcome%202.xls" TargetMode="External"/><Relationship Id="rId1" Type="http://schemas.openxmlformats.org/officeDocument/2006/relationships/externalLinkPath" Target="/CKY/Ratecase%20-%202007/Schedules/Schedule%20A%20thru%20L%20Updates%20&amp;%20Revisions/Copy%20of%20Schedules%20A%20thru%20L%20Cost%20of%20Servive%20September30,%202006%20Outcome%202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otes/data/Schedule%20B%20-%20Rate%20Base%20&amp;%20Balance%20Sheet/B-2%20Plant%20&amp;%20Property.xls" TargetMode="External"/><Relationship Id="rId1" Type="http://schemas.openxmlformats.org/officeDocument/2006/relationships/externalLinkPath" Target="/notes/data/Schedule%20B%20-%20Rate%20Base%20&amp;%20Balance%20Sheet/B-2%20Plant%20&amp;%20Property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ssetMan\Bud\Var%20O&amp;M\2004\om_020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N_Monthly_Table_LookUp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FEDERAL\99finacc\Cmd\%2313%20CUSTOMER%20ADVANCES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ojects.nisource.net/Financial%20Plans/Columbia%20Gas%20of%20Pennsylvania/2008/08Aug7+5/CPAFedBud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pgbmk001\Data1\DOCUME~1\npatel\LOCALS~1\Temp\IPBS%20Quotation%20Tool%20v2.1%20-%20November%20Issue%202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122846/AppData/Local/Temp/notesC9812B/2013%200&amp;12%20&amp;%20Actuals%20Jun%20YTD%20allocated%205&amp;7%20V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PC/2002%20Budget/2002%20Budget%20Files-TPC%203%20&amp;%209/3&amp;9%202002%20TPC_Elec%20Trad%20Plan%20Update%20wout%20C&amp;I.xls" TargetMode="External"/><Relationship Id="rId1" Type="http://schemas.openxmlformats.org/officeDocument/2006/relationships/externalLinkPath" Target="/TPC/2002%20Budget/2002%20Budget%20Files-TPC%203%20&amp;%209/3&amp;9%202002%20TPC_Elec%20Trad%20Plan%20Update%20wout%20C&amp;I.xls" TargetMode="External"/></Relationships>
</file>

<file path=xl/externalLinks/_rels/externalLink1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u121763/LOCALS~1/Temp/notesC9812B/test%20file%20NIPSCO%20022004a.xls" TargetMode="External"/><Relationship Id="rId1" Type="http://schemas.openxmlformats.org/officeDocument/2006/relationships/externalLinkPath" Target="/DOCUME~1/u121763/LOCALS~1/Temp/notesC9812B/test%20file%20NIPSCO%20022004a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Tax%20Returns\Coh\2003\State%20Returns\NY%20Depreciation03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125268/AppData/Local/Temp/RPT.R.0203%20-%20NIPSCO%20Capital%20Variance%20Report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A%20Refresh/2013%20Allocation%201st%20Pass/2013%20Round%201%20Admin%20Services%20LRP%20Allocation%20Results%207.8.13.xlsx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122846/AppData/Local/Temp/notesC9812B/New%202013-2019%205&amp;7%20Total%20Admin%20w%200&amp;12%20RU%20estimate.xlsx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Income%20Taxes\Vouchers\COH\2003%20Final%20Accrual\2003%20COH%20Final%20Accrual.xls" TargetMode="External"/></Relationships>
</file>

<file path=xl/externalLinks/_rels/externalLink1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08%20Billing%20Helper%20New%20Structure%209-1-08.xls" TargetMode="External"/><Relationship Id="rId1" Type="http://schemas.openxmlformats.org/officeDocument/2006/relationships/externalLinkPath" Target="/2008%20Billing%20Helper%20New%20Structure%209-1-08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H0125155/AppData/Local/Microsoft/Windows/Temporary%20Internet%20Files/Content.Outlook/M7KUYDYT/NiSource%202015%200-12-7%20AH_v2%20Updated%20Prior%20Retirement%20Estimates%20Blended.xls" TargetMode="External"/><Relationship Id="rId1" Type="http://schemas.openxmlformats.org/officeDocument/2006/relationships/externalLinkPath" Target="/Users/AH0125155/AppData/Local/Microsoft/Windows/Temporary%20Internet%20Files/Content.Outlook/M7KUYDYT/NiSource%202015%200-12-7%20AH_v2%20Updated%20Prior%20Retirement%20Estimates%20Blended.xls" TargetMode="External"/></Relationships>
</file>

<file path=xl/externalLinks/_rels/externalLink1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mangai/Local%20Settings/Temporary%20Internet%20Files/OLK184/Appleton%20Papers%202000-2001_Additional%201040%20exclusions.xls" TargetMode="External"/><Relationship Id="rId1" Type="http://schemas.openxmlformats.org/officeDocument/2006/relationships/externalLinkPath" Target="/Documents%20and%20Settings/mangai/Local%20Settings/Temporary%20Internet%20Files/OLK184/Appleton%20Papers%202000-2001_Additional%201040%20exclusions.xls" TargetMode="External"/></Relationships>
</file>

<file path=xl/externalLinks/_rels/externalLink1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WINDOWS/TEMP/107DEC2001_REVISED%20FOR%20INSVC.xls" TargetMode="External"/><Relationship Id="rId1" Type="http://schemas.openxmlformats.org/officeDocument/2006/relationships/externalLinkPath" Target="/WINDOWS/TEMP/107DEC2001_REVISED%20FOR%20INSV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GV\2016%20Monthly%20Closing\CGVVouch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LT\Audit%20Schedules%20for%20Deloitte\Columbia%20Gas%20of%20Pennsylvania\2015\CPA%20Deloitte%202nd%20Qtr%202015.xls" TargetMode="External"/></Relationships>
</file>

<file path=xl/externalLinks/_rels/externalLink1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ncome%20Taxes/Vouchers/NCS/2005/Check%20Requests/Monster%20Advertisement.xls" TargetMode="External"/><Relationship Id="rId1" Type="http://schemas.openxmlformats.org/officeDocument/2006/relationships/externalLinkPath" Target="/Income%20Taxes/Vouchers/NCS/2005/Check%20Requests/Monster%20Advertisement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701433~1\LOCALS~1\Temp\PB06BaseSept2004BMSGlobalOutsourceallocations_MA4.xls" TargetMode="External"/></Relationships>
</file>

<file path=xl/externalLinks/_rels/externalLink1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HARED/FinMgt/DATA/O&amp;M-Capital/2009/07July2009/Staffing_Reports_Finance_Monthly_2009_07%20updated%208-12-09%20.xls" TargetMode="External"/><Relationship Id="rId1" Type="http://schemas.openxmlformats.org/officeDocument/2006/relationships/externalLinkPath" Target="/SHARED/FinMgt/DATA/O&amp;M-Capital/2009/07July2009/Staffing_Reports_Finance_Monthly_2009_07%20updated%208-12-09%20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idwestmarket.org/tariffs/2000/formula%20rates/NSP%20xcelcoss%20miso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LT\Reconciliations\Columbia%20Gas%20of%20Kentucky\CKY%20SLT%20ANALYSIS%202015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parkegj\LOCALS~1\Temp\d.My%20Documents.Notes.Data\2004%20GIS\Submitted%20Files\20458p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nasvf012\cnr_Tshr\N5411\2018\06%20NQ\09%20Disclosure\01%20Prelim%20Disclosure\N5411_NQ_20181231%20Prelim%20Disclosure_v01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Documents%20and%20Settings/Owner/Application%20Data/Microsoft/Excel/Allocated%20Compare%202&amp;10%20vs%20(version%201).xlsb" TargetMode="External"/></Relationships>
</file>

<file path=xl/externalLinks/_rels/externalLink1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HARED/FINMGT/DATA/FY2004/NSTAR%20Gas%20Sales%20&amp;%20Revenues%202004/NSTAR%20GAS%20SALES%20&amp;%20REVENUE%20FORECAST/OCT%2003/NSTAR%20GAS%202004%20SALES%20&amp;%20REVENUE%20FCST%205%20YR_103003v3.XLS" TargetMode="External"/><Relationship Id="rId1" Type="http://schemas.openxmlformats.org/officeDocument/2006/relationships/externalLinkPath" Target="/SHARED/FINMGT/DATA/FY2004/NSTAR%20Gas%20Sales%20&amp;%20Revenues%202004/NSTAR%20GAS%20SALES%20&amp;%20REVENUE%20FORECAST/OCT%2003/NSTAR%20GAS%202004%20SALES%20&amp;%20REVENUE%20FCST%205%20YR_103003v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ncome%20Taxes\Tax%20Returns\EnergyUSA%20Mechanical\2002\02Mechanicalschm1to40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%20Retrieve%20Files\FinancialPlanning\BUDGET%200&amp;12\3Loaded\NFC075_Bud012cy_N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WATER\WATER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6%20Monthly%20Closing\CPAVouch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5%20Monthly%20Closing\CPAVouch%20De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Z\Jan-06\Monthly%20Report%20Out%20File%20Central%20DEC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4%20Monthly%20Closing\CPAVouch%20Dec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ncome%20Taxes/Tax%20Returns/Cky/2001/Return%20Summary.xls" TargetMode="External"/><Relationship Id="rId1" Type="http://schemas.openxmlformats.org/officeDocument/2006/relationships/externalLinkPath" Target="/Income%20Taxes/Tax%20Returns/Cky/2001/Return%20Summary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3%20Monthly%20Closing\CPAVouch%20Dec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John%20O'Brien%20Audit%20Schedules-Sept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Income%20Taxes/Audit%20Schedules/Balance%20Sheet%20Deferrals/2008/2008%20CGT%20Def%20Tax%20Balanc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GV\2013%20Monthly%20Closing\CGVVouch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TPC/2002%20Budget/2002%20Budget%20Files-TPC%203%20&amp;%209/3&amp;9%202002%20TPC_Elec%20Trad%20Plan%20Update%20wout%20C&amp;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nhamfpp032\ratecomm\Cgv\RATECASE\2006%20Rate%20Case%20TME%2012-31-05,%20Proforma%209-30-06\Revenue\TS1&amp;TS2splitworksheet-2005-(4)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08%20Rate%20Case/Duke.xls" TargetMode="External"/><Relationship Id="rId1" Type="http://schemas.openxmlformats.org/officeDocument/2006/relationships/externalLinkPath" Target="/2008%20Rate%20Case/Duk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LT\Reconciliations\Columbia%20Gas%20of%20Pennsylvania\Prior%20Periods\CPA%20SLT%20ANALYSIS%20201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A\Rate%20Case\2012\Digest%20of%20Principal%20Exhibits\Digest%20of%20Principal%20Exhibits%20Cost%20of%20Service%2005-31-13%20Dav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H/Federal/00Rtrn/PensionRestorSummary.xls" TargetMode="External"/><Relationship Id="rId1" Type="http://schemas.openxmlformats.org/officeDocument/2006/relationships/externalLinkPath" Target="/COH/Federal/00Rtrn/PensionRestorSummary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A\Rate%20Case\2010\Digest%20of%20Principal%20Exhibits\Historic\Cost%20of%20Service%2009-30-0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A\Rate%20Case\2012\Cost%20of%20Service\working%20file\Cost%20of%20Service%2005-31-1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PA\2014%20Monthly%20Closing\CPAVouch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2kchofs01\TAXCOMM\Income%20Taxes\Vouchers\Granite%20State\2003\2003-10%20Granite%20Closing%20Voucher%20Entries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otes/data/Schedule%20E%20-%20Income%20Taxes/E-1%20Income%20Taxes.xls" TargetMode="External"/><Relationship Id="rId1" Type="http://schemas.openxmlformats.org/officeDocument/2006/relationships/externalLinkPath" Target="/notes/data/Schedule%20E%20-%20Income%20Taxes/E-1%20Income%20Tax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124430/AppData/Local/Temp/notesC9812B/Nul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ojects.nisource.net/Income%20Taxes/Financial%20Plan/A-CONSOLIDATED/2010%2011&amp;1/Taxable%20income%20with%20100%25%20bonu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Tax%20Returns\Cpa\2001\State%20Returns\NY%202001%20Depreciatio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Income%20Taxes\Audits\Reserve%20Study\2003\CMD%20Reserve%20Study%20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Tax%20Returns\CKY\2001\Return%20Summary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2001%20Corporate%20Financial%20Planning/2001%20%208+4%20updates_2002%20Budget/TPC/8&amp;4%20TPC-NEW_CO%20CFP%20Submitted%2010-26.xls" TargetMode="External"/><Relationship Id="rId1" Type="http://schemas.openxmlformats.org/officeDocument/2006/relationships/externalLinkPath" Target="/2001%20Corporate%20Financial%20Planning/2001%20%208+4%20updates_2002%20Budget/TPC/8&amp;4%20TPC-NEW_CO%20CFP%20Submitted%2010-26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BNFTS/Client/Actuary%20Shared/05411%20NiSource/2010/Pricing/Plan%20Status%20Report/2011%20Plan%20Status%20Report%20v9.xls" TargetMode="External"/><Relationship Id="rId1" Type="http://schemas.openxmlformats.org/officeDocument/2006/relationships/externalLinkPath" Target="/BNFTS/Client/Actuary%20Shared/05411%20NiSource/2010/Pricing/Plan%20Status%20Report/2011%20Plan%20Status%20Report%20v9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ksspangl/SametimeTranscripts/2007%20Plan%20Status%20Report%20v12.xls" TargetMode="External"/><Relationship Id="rId1" Type="http://schemas.openxmlformats.org/officeDocument/2006/relationships/externalLinkPath" Target="/Documents%20and%20Settings/ksspangl/SametimeTranscripts/2007%20Plan%20Status%20Report%20v1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902286/AppData/Local/Temp/notesC9812B/Roadmap%20Allocated%20File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902286/AppData/Local/Temp/notesC9812B/Roadmap%20Unallocated%20v2.xlsx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PA/Rate%20Case/2008/Forecasted/Adjustments%20-%20O&amp;M%20Expense/Projected%20CAP%20for%20PA%20rate%20case%20test%20year%209-08.xls" TargetMode="External"/><Relationship Id="rId1" Type="http://schemas.openxmlformats.org/officeDocument/2006/relationships/externalLinkPath" Target="/CPA/Rate%20Case/2008/Forecasted/Adjustments%20-%20O&amp;M%20Expense/Projected%20CAP%20for%20PA%20rate%20case%20test%20year%209-0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lt\Property%20Tax\Payments\Columbia%20Gas%20of%20Ohio\Ohio\2002%20Rtrn%20as%20of%20%2012-31-01\1st%20Half%20Payment%20Contro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FEDERAL\02Vouch\Cmd\CMDVOU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PA\Rate%20Case\2010\Historic\Revenue\Exhibit%20No%203%20%20-%20Revenue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PA/Rate%20Case/2008/Historic/Revenue/Exhibit%203%20Revenue.xls" TargetMode="External"/><Relationship Id="rId1" Type="http://schemas.openxmlformats.org/officeDocument/2006/relationships/externalLinkPath" Target="/CPA/Rate%20Case/2008/Historic/Revenue/Exhibit%203%20Revenu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2kchofs01\TAXCOMM\Cnr\Plant%20Reconciliation\Files%20from%20Elise\One%20sheet%20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Income%20Taxes\Vouchers\CMD\2003%20Final%20Accrual\Sec%20263A-Avoided%20Costs-Capitalized%20Interest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inancial%20Models/IT/IT%20Financial%20Model%20Tool/Nisource%20-%20MTC%20Financial%20Management%20Tool%20v20%20(11.1.05).xls" TargetMode="External"/><Relationship Id="rId1" Type="http://schemas.openxmlformats.org/officeDocument/2006/relationships/externalLinkPath" Target="/Financial%20Models/IT/IT%20Financial%20Model%20Tool/Nisource%20-%20MTC%20Financial%20Management%20Tool%20v20%20(11.1.05)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inancial%20Models/IT/IT%20Financial%20Model%20Tool/2006-08-08%20Nisource%20-%20IT%20Financial%20Management%20Tool_Amendment%203%20Updates.xls" TargetMode="External"/><Relationship Id="rId1" Type="http://schemas.openxmlformats.org/officeDocument/2006/relationships/externalLinkPath" Target="/Financial%20Models/IT/IT%20Financial%20Model%20Tool/2006-08-08%20Nisource%20-%20IT%20Financial%20Management%20Tool_Amendment%203%20Updates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loyd%20Spann/My%20Documents/Excel/2004/BCBSRI/Governance%20Financial%20Management/Service%20Credits/BCBSRI%20Service%20Level%20Credit%20Tracking%20Draft_v11_LDS_012805.xls" TargetMode="External"/><Relationship Id="rId1" Type="http://schemas.openxmlformats.org/officeDocument/2006/relationships/externalLinkPath" Target="/Documents%20and%20Settings/Lloyd%20Spann/My%20Documents/Excel/2004/BCBSRI/Governance%20Financial%20Management/Service%20Credits/BCBSRI%20Service%20Level%20Credit%20Tracking%20Draft_v11_LDS_012805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ay%20State\Rate%20Case\2015\Data%20Requests\DPU\Set%201\DPU-1-029%20Attachment%20B%20(Schedule%2010).xlsx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LLOC%25/ALLOCATION%20TABLES/2010/2nd%20Survey%202010/ALLOCTABLE%20AUG%20SEPT%202010%20EXP.xls" TargetMode="External"/><Relationship Id="rId1" Type="http://schemas.openxmlformats.org/officeDocument/2006/relationships/externalLinkPath" Target="/ALLOC%25/ALLOCATION%20TABLES/2010/2nd%20Survey%202010/ALLOCTABLE%20AUG%20SEPT%202010%20EX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.nisource.com/portal/server.pt/gateway/PTARGS_0_11870_31692_0_0_18/transmission_request_for_payment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BNFTS/Client/Actuary/Actuary12/gdderkse/Clients/NiSource/2003/6&amp;6/2002%20Q1%20Active%20FMR%20NiSource%20Medical%20v9.xls" TargetMode="External"/><Relationship Id="rId1" Type="http://schemas.openxmlformats.org/officeDocument/2006/relationships/externalLinkPath" Target="/BNFTS/Client/Actuary/Actuary12/gdderkse/Clients/NiSource/2003/6&amp;6/2002%20Q1%20Active%20FMR%20NiSource%20Medical%20v9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ojects.nisource.net/FEDERAL/BUDGET/CMD/2002%20Budget/4%20&amp;%208%202002/CMDFEDBUD.xls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ayorConsolidated/Accounts/Blue%20Cross/Financials/2003/05/PYR_SVC_BLUERI_AP%20IMAGES.xls" TargetMode="External"/><Relationship Id="rId1" Type="http://schemas.openxmlformats.org/officeDocument/2006/relationships/externalLinkPath" Target="/PayorConsolidated/Accounts/Blue%20Cross/Financials/2003/05/PYR_SVC_BLUERI_AP%20IMAG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IGHLY%20CONFIDENTIAL-%20COMBINED%20MASTER%20COH%202021%20Rate%20Case%20-%20Schedules%20A-E%20Supp%20Testimony%20FINAL%20(Clean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Zero5%20FIT%20Return\CGV\G-P-08-40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8%20Rate%20Case\Duke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010258/Local%20Settings/Temporary%20Internet%20Files/OLK4/PLAN.XLS" TargetMode="External"/><Relationship Id="rId1" Type="http://schemas.openxmlformats.org/officeDocument/2006/relationships/externalLinkPath" Target="/Documents%20and%20Settings/010258/Local%20Settings/Temporary%20Internet%20Files/OLK4/PLAN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inancial%20Models/IT/IT%20Financial%20Model%20Tool/Financial%20Models/Nisource%20-%20Customer%20Contact%20Center%20Financial%20Management%20Tool%20v1%20(10.18.05).xls" TargetMode="External"/><Relationship Id="rId1" Type="http://schemas.openxmlformats.org/officeDocument/2006/relationships/externalLinkPath" Target="/Financial%20Models/IT/IT%20Financial%20Model%20Tool/Financial%20Models/Nisource%20-%20Customer%20Contact%20Center%20Financial%20Management%20Tool%20v1%20(10.18.05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BMS%20People%20Analysis2.ppt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cjohnson/LOCALS~1/Temp/2001%20Forecast%206%20&amp;%206%20Expected%20v2.xls" TargetMode="External"/><Relationship Id="rId1" Type="http://schemas.openxmlformats.org/officeDocument/2006/relationships/externalLinkPath" Target="/DOCUME~1/cjohnson/LOCALS~1/Temp/2001%20Forecast%206%20&amp;%206%20Expected%20v2.xls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Catharine%20Lacy/My%20Documents/Work%20Projects/Columbia3/PGA-ACA/(WORKINGCOPY)PGA-EffectiveNovember29,2005/(WORKINGCOPY)PGA-EffectiveNovember29,2005.xls" TargetMode="External"/><Relationship Id="rId1" Type="http://schemas.openxmlformats.org/officeDocument/2006/relationships/externalLinkPath" Target="/Documents%20and%20Settings/Catharine%20Lacy/My%20Documents/Work%20Projects/Columbia3/PGA-ACA/(WORKINGCOPY)PGA-EffectiveNovember29,2005/(WORKINGCOPY)PGA-EffectiveNovember29,200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BUDGETS/2014/CFO%20Reports/06%20Jun%2014/Monthly%20Update_June%20AG%207.18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RS\2009\NERS%202009%2012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HARED/FINMGT/DATA/2002/Executive%20Summary%202002/NSTAR%20Gas%20Monthly%20Variance%20Analysis.xls" TargetMode="External"/><Relationship Id="rId1" Type="http://schemas.openxmlformats.org/officeDocument/2006/relationships/externalLinkPath" Target="/SHARED/FINMGT/DATA/2002/Executive%20Summary%202002/NSTAR%20Gas%20Monthly%20Variance%20Analysi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XCEL\STATE\12-31-01%20PA%20STATE%20EXTENSION%20REQUEST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U902747/LOCALS~1/Temp/notesC9812B/Zero5%20FIT%20Return/CGV/G-P-08-401.xls" TargetMode="External"/><Relationship Id="rId1" Type="http://schemas.openxmlformats.org/officeDocument/2006/relationships/externalLinkPath" Target="/DOCUME~1/U902747/LOCALS~1/Temp/notesC9812B/Zero5%20FIT%20Return/CGV/G-P-08-401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GV/RATE%20CASE/2014%20Rate%20Case%20(Actual%2012-31-13)/Adjustments/Labor/Incremental%20Labor/%232%20Separate%20Labor%20Adj%20&amp;%20Benefits.xls" TargetMode="External"/><Relationship Id="rId1" Type="http://schemas.openxmlformats.org/officeDocument/2006/relationships/externalLinkPath" Target="/CGV/RATE%20CASE/2014%20Rate%20Case%20(Actual%2012-31-13)/Adjustments/Labor/Incremental%20Labor/%232%20Separate%20Labor%20Adj%20&amp;%20Benefit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pgbmk001\Data1\Documents%20and%20Settings\MMeade\Desktop\BT%20quote%20template-%20May%202004%20V1.02%20-%20TEST%20FILE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py%20of%20Building%20New%20Structure%20AAAA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Fair%20Lakes/Corp%20Tax/CtJournl/2001/Xrds%20Journal%20List%20&amp;%20Cover%200601.xls" TargetMode="External"/></Relationships>
</file>

<file path=xl/externalLinks/_rels/externalLink7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ranite%20State/2007/12-07/GST%20Journals%201207.xls" TargetMode="External"/><Relationship Id="rId1" Type="http://schemas.openxmlformats.org/officeDocument/2006/relationships/externalLinkPath" Target="/Granite%20State/2007/12-07/GST%20Journals%201207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OH\2007%20Monthly%20Closing\COHBT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Users/u902286/Desktop/IT%20Governance/IT%20Enterprise%20Roadmap/June%202014%20Update/Roadmap%20Unallocated%20v2%20-%20ron%20harper%20-%20KLO-IT%20OM%20update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fzfkc11\c$\Income%20Taxes\Tax%20Returns\Coh\2001%20Reconfigured.xls" TargetMode="External"/></Relationships>
</file>

<file path=xl/externalLinks/_rels/externalLink7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%23104274/LOCALS~1/Temp/c.notes.data/8&amp;42003_%206-6-2ProfitShareingadjusted061603.xls" TargetMode="External"/><Relationship Id="rId1" Type="http://schemas.openxmlformats.org/officeDocument/2006/relationships/externalLinkPath" Target="/DOCUME~1/%23104274/LOCALS~1/Temp/c.notes.data/8&amp;42003_%206-6-2ProfitShareingadjusted061603.xls" TargetMode="External"/></Relationships>
</file>

<file path=xl/externalLinks/_rels/externalLink7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0593529/AppData/Local/Microsoft/Windows/Temporary%20Internet%20Files/Content.Outlook/TTOAQ0YH/NiSource%202015%207-5-7%20AH.xls" TargetMode="External"/><Relationship Id="rId1" Type="http://schemas.openxmlformats.org/officeDocument/2006/relationships/externalLinkPath" Target="/Users/a0593529/AppData/Local/Microsoft/Windows/Temporary%20Internet%20Files/Content.Outlook/TTOAQ0YH/NiSource%202015%207-5-7%20AH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EDERAL\02Finacc\Cmd\SEC%20263A-AVOIDED%20COSTS-CAPITALIZED%20INTEREST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5411\XL123\2013\Disclosure\NiSource%20Pension%20Disclosure%20Supplemental%20Info%202013_final.xls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5411/XL123/2015/Remeasurement/NiSource%20Pension%20Disclosure%20Supplemental%20Info%207.1.2015.xls" TargetMode="External"/><Relationship Id="rId1" Type="http://schemas.openxmlformats.org/officeDocument/2006/relationships/externalLinkPath" Target="/N5411/XL123/2015/Remeasurement/NiSource%20Pension%20Disclosure%20Supplemental%20Info%207.1.2015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idwestmarket.org/Documents%20and%20Settings/kshroyer/Local%20Settings/Temporary%20Internet%20Files/OLKF3/2002%20SECA%20Analysis%2012-2-2004%20SubZones%20v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pecial%20Projects\Corptax\Regulated%20Companies\CGV%20Accounting\2017\Oct%202017\CGV%20JE%20Reversal%20Sept%20YTD%202017.xlsm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NU%20Return%20on%20Rate%20Base\2003\2003%203rd%20Qtr\NH%20Return%20on%20Rate%20Base%20ReportFiled%20-%200903.xls" TargetMode="External"/></Relationships>
</file>

<file path=xl/externalLinks/_rels/externalLink8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lumbia%20Gas%20of%20PA/2011/Rate%20Case/HTY/Depreciation/CGPtable1-2012-hty-gf.XLS" TargetMode="External"/><Relationship Id="rId1" Type="http://schemas.openxmlformats.org/officeDocument/2006/relationships/externalLinkPath" Target="/Columbia%20Gas%20of%20PA/2011/Rate%20Case/HTY/Depreciation/CGPtable1-2012-hty-gf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\BUDGETS\2014\0&amp;12A\Plan%200&amp;12%20over%20Plan%200&amp;12A\Plan%20over%20Plan%203-1.xlsx" TargetMode="External"/></Relationships>
</file>

<file path=xl/externalLinks/_rels/externalLink8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notes/data/~6918961.XLS" TargetMode="External"/><Relationship Id="rId1" Type="http://schemas.openxmlformats.org/officeDocument/2006/relationships/externalLinkPath" Target="/notes/data/~691896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5411\XL123\2016\OPEB\Projections\March\NiSource%2012.31.2015%20Disc_with%202016%20-2022%20Projections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nasvf012\cnr_Tshr\Accounting%20Research\2018\Pension%20&amp;%20OPEB%20(ASC%20715)\Settlement%20Accounting\Q2\5.31%20Remeasurement\N5411_QP_NiSource%205.31.2018%20Remeasurement_v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Tax%20Returns\EnergyUSA%20Mechanical\2002\02Mechanicalschm1to4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KY\Ratecase%20-%202007\Schedules\Workpapers\Payroll%20Tax%20Adjustment.xls" TargetMode="External"/></Relationships>
</file>

<file path=xl/externalLinks/_rels/externalLink91.xml.rels><?xml version="1.0" encoding="UTF-8" standalone="yes"?>
<Relationships xmlns="http://schemas.openxmlformats.org/package/2006/relationships"><Relationship Id="rId2" Type="http://schemas.microsoft.com/office/2019/04/relationships/externalLinkLongPath" Target="https://nisource-my.sharepoint.com/COH/Rate%20Case/2021/2020%20AFP%20March%20Refresh/C%20Schedules/Support/Financial%20Plan%20Outcomes/COH%20-%20FP%20Outcomes%202020%20AFP%20Refresh%20def%20dep%204.6.20%20corr%20cep%20prop%20tax%204.21.20%20corr%20base%20margin%204.27.20.xlsm?4EACBC48" TargetMode="External"/><Relationship Id="rId1" Type="http://schemas.openxmlformats.org/officeDocument/2006/relationships/externalLinkPath" Target="file:///\\4EACBC48\COH%20-%20FP%20Outcomes%202020%20AFP%20Refresh%20def%20dep%204.6.20%20corr%20cep%20prop%20tax%204.21.20%20corr%20base%20margin%204.27.20.xlsm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rojects.nisource.net/Financial%20Plans/Columbia%20Gas%20of%20Kentucky/2008/08Aug7+5/CKYFedBud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%20T\PowerTax\CDC%20Data%20Files\2003\2003%20CDC%20Bonus%20Depreciation.xls" TargetMode="External"/></Relationships>
</file>

<file path=xl/externalLinks/_rels/externalLink9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ERC/Form%201s%2009%2009/Nimo/FERC%20PS%20to%20FERC%20mapping.xls" TargetMode="External"/><Relationship Id="rId1" Type="http://schemas.openxmlformats.org/officeDocument/2006/relationships/externalLinkPath" Target="/FERC/Form%201s%2009%2009/Nimo/FERC%20PS%20to%20FERC%20mapping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Vouchers\CKY\02Finacc\Final%20Accrual%20Summary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nhamfpp032\RATECOMM\Cmd\FSSWS01.xlw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orkspaces.nisource.net/TaxDepartment/compliance/FederalReturns/2016%20Columbia%20Gas%20of%20Pennsylvania/2016%20Tax%20Workpaper%20File%20-%20CPA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come%20Taxes\Tax%20Returns\CGV\2014\2014%20Tax%20Workpaper%20File%20-%20CGV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HARED\FINMGT\DATA\2002%20revenue%20forecast%20-%20NSTAR%20Gas\Seasonal%20Spl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 List"/>
      <sheetName val="Support"/>
      <sheetName val="Report"/>
      <sheetName val="Cover"/>
      <sheetName val="dbase"/>
      <sheetName val="Invavg"/>
      <sheetName val="EGSpli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tbbs"/>
      <sheetName val="sch m je"/>
      <sheetName val="other je"/>
      <sheetName val="reclass je"/>
      <sheetName val="1"/>
      <sheetName val="2"/>
      <sheetName val="3"/>
      <sheetName val="NI_SNIT Allocation"/>
      <sheetName val="4"/>
      <sheetName val="4a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1a"/>
      <sheetName val="42"/>
      <sheetName val="43"/>
      <sheetName val="44"/>
      <sheetName val="45"/>
      <sheetName val="46"/>
      <sheetName val="47"/>
      <sheetName val="51"/>
    </sheetNames>
    <sheetDataSet>
      <sheetData sheetId="0" refreshError="1"/>
      <sheetData sheetId="1">
        <row r="1">
          <cell r="A1" t="str">
            <v>EnergyUSA Mechanical, Inc.</v>
          </cell>
        </row>
        <row r="2">
          <cell r="A2" t="str">
            <v>Balance Sheet</v>
          </cell>
        </row>
        <row r="3">
          <cell r="A3">
            <v>37621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deral"/>
      <sheetName val="State"/>
      <sheetName val="2012 Footnote"/>
      <sheetName val="408-09-Inc Taxes"/>
      <sheetName val="SOURCES-408-409 Taxes"/>
      <sheetName val="410-IncomeTax"/>
      <sheetName val="SOURCES-410 Taxes"/>
      <sheetName val="410.1-411.1-DFR-TAX"/>
      <sheetName val="SOURCES-411-412 Taxes"/>
      <sheetName val="2011 Footnote"/>
      <sheetName val="2010 Footnote"/>
      <sheetName val="2009 Footnote"/>
      <sheetName val="2008 Footnote"/>
      <sheetName val="2007 Footnote"/>
      <sheetName val="2006 Footnote"/>
      <sheetName val="2005 Footnote"/>
      <sheetName val="2nd QTR ADIT Recon"/>
      <sheetName val="Macros"/>
      <sheetName val="2012_Footnote"/>
      <sheetName val="408-09-Inc_Taxes"/>
      <sheetName val="SOURCES-408-409_Taxes"/>
      <sheetName val="SOURCES-410_Taxes"/>
      <sheetName val="410_1-411_1-DFR-TAX"/>
      <sheetName val="SOURCES-411-412_Taxes"/>
      <sheetName val="2011_Footnote"/>
      <sheetName val="2010_Footnote"/>
      <sheetName val="2009_Footnote"/>
      <sheetName val="2008_Footnote"/>
      <sheetName val="2007_Footnote"/>
      <sheetName val="2006_Footnote"/>
      <sheetName val="2005_Footnote"/>
      <sheetName val="2nd_QTR_ADIT_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vg Svc_Life"/>
      <sheetName val="Avg Svc_Med"/>
      <sheetName val="Core_Pre 65"/>
      <sheetName val="Core_Post 65 (NO RDS)"/>
      <sheetName val="Core_Post 65"/>
      <sheetName val="Core_Life"/>
      <sheetName val="Core_Settled"/>
      <sheetName val="Life Premiums"/>
      <sheetName val="Assets_Life"/>
      <sheetName val="Trust Contributions"/>
      <sheetName val="RMBS"/>
      <sheetName val="Part D"/>
      <sheetName val="Projected Contributions"/>
      <sheetName val="Assets_Medical"/>
      <sheetName val="NiSource Div"/>
      <sheetName val="Columbia Div"/>
      <sheetName val="PSC_Life"/>
      <sheetName val="PSC_Pre65"/>
      <sheetName val="PSC_Post65"/>
      <sheetName val="Life Allocation"/>
      <sheetName val="Pre 65 Allocation"/>
      <sheetName val="Post 65 Allocation"/>
      <sheetName val="NI_FS_Medical_Company"/>
      <sheetName val="NI_FS_Pre65_Company"/>
      <sheetName val="NI_FS_Post65_Company"/>
      <sheetName val="NI_FS_Life_Company"/>
      <sheetName val="NI_FS_Plan"/>
      <sheetName val="NI_Expense_Plan"/>
      <sheetName val="NI_Expense_Company_Med"/>
      <sheetName val="NI_Expense_Company_Pre65"/>
      <sheetName val="NI_Expense_Company_Post65"/>
      <sheetName val="NI_Expense_Company_Life"/>
      <sheetName val="CPG_FS_Medical_Company"/>
      <sheetName val="CPG_FS_Pre65_Company"/>
      <sheetName val="CPG_FS_Post65_Company"/>
      <sheetName val="CPG_FS_Life_Company"/>
      <sheetName val="CPG_FS_Plan"/>
      <sheetName val="CPG_Expense_Plan"/>
      <sheetName val="CPG_Expense_Company_Med"/>
      <sheetName val="CPG_Expense_Company_Pre65"/>
      <sheetName val="CPG_Expense_Company_Post65"/>
      <sheetName val="CPG_Expense_Company_Life"/>
      <sheetName val="Post 65 Allocation_OLD"/>
      <sheetName val="Life Allocation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C3">
            <v>14974821</v>
          </cell>
          <cell r="D3">
            <v>16254272</v>
          </cell>
          <cell r="E3">
            <v>16502254</v>
          </cell>
          <cell r="F3">
            <v>16743730</v>
          </cell>
          <cell r="G3">
            <v>16983776</v>
          </cell>
          <cell r="H3">
            <v>17218215</v>
          </cell>
          <cell r="I3">
            <v>17444838</v>
          </cell>
          <cell r="J3">
            <v>0</v>
          </cell>
          <cell r="K3">
            <v>14516046</v>
          </cell>
        </row>
        <row r="4">
          <cell r="B4" t="str">
            <v>NIPSCO Union</v>
          </cell>
          <cell r="C4">
            <v>14974821</v>
          </cell>
          <cell r="D4">
            <v>16254272</v>
          </cell>
          <cell r="E4">
            <v>16502254</v>
          </cell>
          <cell r="F4">
            <v>16743730</v>
          </cell>
          <cell r="G4">
            <v>16983776</v>
          </cell>
          <cell r="H4">
            <v>17218215</v>
          </cell>
          <cell r="I4">
            <v>17444838</v>
          </cell>
          <cell r="J4" t="str">
            <v>NIPSCO Union</v>
          </cell>
          <cell r="K4">
            <v>14516046</v>
          </cell>
        </row>
        <row r="5">
          <cell r="C5">
            <v>77066661</v>
          </cell>
          <cell r="D5">
            <v>82626892</v>
          </cell>
          <cell r="E5">
            <v>83967583</v>
          </cell>
          <cell r="F5">
            <v>85215489</v>
          </cell>
          <cell r="G5">
            <v>86363891</v>
          </cell>
          <cell r="H5">
            <v>87378080</v>
          </cell>
          <cell r="I5">
            <v>88245130</v>
          </cell>
          <cell r="J5">
            <v>0</v>
          </cell>
          <cell r="K5">
            <v>74826003</v>
          </cell>
        </row>
        <row r="6">
          <cell r="B6" t="str">
            <v>Columbia Gas of Kentucky</v>
          </cell>
          <cell r="C6">
            <v>2059275</v>
          </cell>
          <cell r="D6">
            <v>2201722</v>
          </cell>
          <cell r="E6">
            <v>2257009</v>
          </cell>
          <cell r="F6">
            <v>2309042</v>
          </cell>
          <cell r="G6">
            <v>2358209</v>
          </cell>
          <cell r="H6">
            <v>2404409</v>
          </cell>
          <cell r="I6">
            <v>2446851</v>
          </cell>
          <cell r="J6" t="str">
            <v>Columbia Gas of Kentucky</v>
          </cell>
          <cell r="K6">
            <v>2017150</v>
          </cell>
        </row>
        <row r="7">
          <cell r="B7" t="str">
            <v>Columbia Gas of Ohio</v>
          </cell>
          <cell r="C7">
            <v>16203006</v>
          </cell>
          <cell r="D7">
            <v>17393729</v>
          </cell>
          <cell r="E7">
            <v>17799489</v>
          </cell>
          <cell r="F7">
            <v>18187698</v>
          </cell>
          <cell r="G7">
            <v>18556074</v>
          </cell>
          <cell r="H7">
            <v>18898618</v>
          </cell>
          <cell r="I7">
            <v>19209508</v>
          </cell>
          <cell r="J7" t="str">
            <v>Columbia Gas of Ohio</v>
          </cell>
          <cell r="K7">
            <v>15847860</v>
          </cell>
        </row>
        <row r="8">
          <cell r="B8" t="str">
            <v>Columbia Gas of Maryland</v>
          </cell>
          <cell r="C8">
            <v>479763</v>
          </cell>
          <cell r="D8">
            <v>524594</v>
          </cell>
          <cell r="E8">
            <v>543489</v>
          </cell>
          <cell r="F8">
            <v>562280</v>
          </cell>
          <cell r="G8">
            <v>580634</v>
          </cell>
          <cell r="H8">
            <v>599148</v>
          </cell>
          <cell r="I8">
            <v>617302</v>
          </cell>
          <cell r="J8" t="str">
            <v>Columbia Gas of Maryland</v>
          </cell>
          <cell r="K8">
            <v>475053</v>
          </cell>
        </row>
        <row r="9">
          <cell r="B9" t="str">
            <v>Columbia Gas of Pennsylvania</v>
          </cell>
          <cell r="C9">
            <v>4841928</v>
          </cell>
          <cell r="D9">
            <v>5268103</v>
          </cell>
          <cell r="E9">
            <v>5458524</v>
          </cell>
          <cell r="F9">
            <v>5645145</v>
          </cell>
          <cell r="G9">
            <v>5827865</v>
          </cell>
          <cell r="H9">
            <v>6000323</v>
          </cell>
          <cell r="I9">
            <v>6165719</v>
          </cell>
          <cell r="J9" t="str">
            <v>Columbia Gas of Pennsylvania</v>
          </cell>
          <cell r="K9">
            <v>4797669</v>
          </cell>
        </row>
        <row r="10">
          <cell r="B10" t="str">
            <v>Columbia Gas of Virginia</v>
          </cell>
          <cell r="C10">
            <v>2031325</v>
          </cell>
          <cell r="D10">
            <v>2188284</v>
          </cell>
          <cell r="E10">
            <v>2259305</v>
          </cell>
          <cell r="F10">
            <v>2327999</v>
          </cell>
          <cell r="G10">
            <v>2395074</v>
          </cell>
          <cell r="H10">
            <v>2458726</v>
          </cell>
          <cell r="I10">
            <v>2519028</v>
          </cell>
          <cell r="J10" t="str">
            <v>Columbia Gas of Virginia</v>
          </cell>
          <cell r="K10">
            <v>2003407</v>
          </cell>
        </row>
        <row r="11">
          <cell r="B11" t="str">
            <v>Columbia Gas of Massachusetts - Union</v>
          </cell>
          <cell r="C11">
            <v>1147440</v>
          </cell>
          <cell r="D11">
            <v>1194364</v>
          </cell>
          <cell r="E11">
            <v>1219045</v>
          </cell>
          <cell r="F11">
            <v>1242762</v>
          </cell>
          <cell r="G11">
            <v>1265301</v>
          </cell>
          <cell r="H11">
            <v>1286726</v>
          </cell>
          <cell r="I11">
            <v>1306739</v>
          </cell>
          <cell r="J11" t="str">
            <v>Columbia Gas of Massachusetts - Union</v>
          </cell>
          <cell r="K11">
            <v>1120643</v>
          </cell>
        </row>
        <row r="12">
          <cell r="B12" t="str">
            <v>Columbia Gas of Massachusetts - Nonunion</v>
          </cell>
          <cell r="C12">
            <v>1299005</v>
          </cell>
          <cell r="D12">
            <v>1385224</v>
          </cell>
          <cell r="E12">
            <v>1393585</v>
          </cell>
          <cell r="F12">
            <v>1401813</v>
          </cell>
          <cell r="G12">
            <v>1409186</v>
          </cell>
          <cell r="H12">
            <v>1415067</v>
          </cell>
          <cell r="I12">
            <v>1419405</v>
          </cell>
          <cell r="J12" t="str">
            <v>Columbia Gas of Massachusetts - Nonunion</v>
          </cell>
          <cell r="K12">
            <v>1248738</v>
          </cell>
        </row>
        <row r="13">
          <cell r="B13" t="str">
            <v>NIPSCO Nonunion</v>
          </cell>
          <cell r="C13">
            <v>15032396</v>
          </cell>
          <cell r="D13">
            <v>15870925</v>
          </cell>
          <cell r="E13">
            <v>15599889</v>
          </cell>
          <cell r="F13">
            <v>15304903</v>
          </cell>
          <cell r="G13">
            <v>14987611</v>
          </cell>
          <cell r="H13">
            <v>14646897</v>
          </cell>
          <cell r="I13">
            <v>14280664</v>
          </cell>
          <cell r="J13" t="str">
            <v>NIPSCO Nonunion</v>
          </cell>
          <cell r="K13">
            <v>14108082</v>
          </cell>
        </row>
        <row r="14">
          <cell r="B14" t="str">
            <v>Columbia Gas Transmission</v>
          </cell>
          <cell r="C14">
            <v>17390605</v>
          </cell>
          <cell r="D14">
            <v>18897434</v>
          </cell>
          <cell r="E14">
            <v>19330136</v>
          </cell>
          <cell r="F14">
            <v>19741523</v>
          </cell>
          <cell r="G14">
            <v>20129239</v>
          </cell>
          <cell r="H14">
            <v>20489640</v>
          </cell>
          <cell r="I14">
            <v>20819769</v>
          </cell>
          <cell r="J14" t="str">
            <v>Columbia Gas Transmission</v>
          </cell>
          <cell r="K14">
            <v>17001774</v>
          </cell>
        </row>
        <row r="15">
          <cell r="B15" t="str">
            <v>Columbia Gulf Transmission</v>
          </cell>
          <cell r="C15">
            <v>2725359</v>
          </cell>
          <cell r="D15">
            <v>2922311</v>
          </cell>
          <cell r="E15">
            <v>2955569</v>
          </cell>
          <cell r="F15">
            <v>2984399</v>
          </cell>
          <cell r="G15">
            <v>3008882</v>
          </cell>
          <cell r="H15">
            <v>3028469</v>
          </cell>
          <cell r="I15">
            <v>3042563</v>
          </cell>
          <cell r="J15" t="str">
            <v>Columbia Gulf Transmission</v>
          </cell>
          <cell r="K15">
            <v>2634575</v>
          </cell>
        </row>
        <row r="16">
          <cell r="B16" t="str">
            <v>Columbia Gulf Transmission Service Company</v>
          </cell>
          <cell r="C16">
            <v>1115130</v>
          </cell>
          <cell r="D16">
            <v>1209288</v>
          </cell>
          <cell r="E16">
            <v>1267044</v>
          </cell>
          <cell r="F16">
            <v>1323273</v>
          </cell>
          <cell r="G16">
            <v>1378572</v>
          </cell>
          <cell r="H16">
            <v>1431004</v>
          </cell>
          <cell r="I16">
            <v>1482445</v>
          </cell>
          <cell r="J16" t="str">
            <v>Columbia Gulf Transmission Service Company</v>
          </cell>
          <cell r="K16">
            <v>1117279</v>
          </cell>
        </row>
        <row r="17">
          <cell r="B17" t="str">
            <v>Crossroads Pipeline</v>
          </cell>
          <cell r="C17">
            <v>9762</v>
          </cell>
          <cell r="D17">
            <v>10726</v>
          </cell>
          <cell r="E17">
            <v>11085</v>
          </cell>
          <cell r="F17">
            <v>11404</v>
          </cell>
          <cell r="G17">
            <v>11688</v>
          </cell>
          <cell r="H17">
            <v>11943</v>
          </cell>
          <cell r="I17">
            <v>12172</v>
          </cell>
          <cell r="J17" t="str">
            <v>Crossroads Pipeline</v>
          </cell>
          <cell r="K17">
            <v>9723</v>
          </cell>
        </row>
        <row r="18">
          <cell r="B18" t="str">
            <v>NiSource Midstream Services LLC</v>
          </cell>
          <cell r="C18">
            <v>24564</v>
          </cell>
          <cell r="D18">
            <v>19621</v>
          </cell>
          <cell r="E18">
            <v>22092</v>
          </cell>
          <cell r="F18">
            <v>24732</v>
          </cell>
          <cell r="G18">
            <v>27548</v>
          </cell>
          <cell r="H18">
            <v>30548</v>
          </cell>
          <cell r="I18">
            <v>33735</v>
          </cell>
          <cell r="J18" t="str">
            <v>NiSource Midstream Services LLC</v>
          </cell>
          <cell r="K18">
            <v>25834</v>
          </cell>
        </row>
        <row r="19">
          <cell r="B19" t="str">
            <v>Company 12 StayCo</v>
          </cell>
          <cell r="C19">
            <v>8875995</v>
          </cell>
          <cell r="D19">
            <v>9602548</v>
          </cell>
          <cell r="E19">
            <v>9869554</v>
          </cell>
          <cell r="F19">
            <v>10129166</v>
          </cell>
          <cell r="G19">
            <v>10378054</v>
          </cell>
          <cell r="H19">
            <v>10603850</v>
          </cell>
          <cell r="I19">
            <v>10804152</v>
          </cell>
          <cell r="J19" t="str">
            <v>Company 12 StayCo</v>
          </cell>
          <cell r="K19">
            <v>8713631</v>
          </cell>
        </row>
        <row r="20">
          <cell r="B20" t="str">
            <v>Company 12 SpinCo</v>
          </cell>
          <cell r="C20">
            <v>200531</v>
          </cell>
          <cell r="D20">
            <v>221629</v>
          </cell>
          <cell r="E20">
            <v>240177</v>
          </cell>
          <cell r="F20">
            <v>257833</v>
          </cell>
          <cell r="G20">
            <v>274564</v>
          </cell>
          <cell r="H20">
            <v>290737</v>
          </cell>
          <cell r="I20">
            <v>304305</v>
          </cell>
          <cell r="J20" t="str">
            <v>Company 12 SpinCo</v>
          </cell>
          <cell r="K20">
            <v>209213</v>
          </cell>
        </row>
        <row r="21">
          <cell r="B21" t="str">
            <v>CNS Microwave</v>
          </cell>
          <cell r="C21">
            <v>8776</v>
          </cell>
          <cell r="D21">
            <v>9578</v>
          </cell>
          <cell r="E21">
            <v>9919</v>
          </cell>
          <cell r="F21">
            <v>10258</v>
          </cell>
          <cell r="G21">
            <v>10587</v>
          </cell>
          <cell r="H21">
            <v>10901</v>
          </cell>
          <cell r="I21">
            <v>11204</v>
          </cell>
          <cell r="J21" t="str">
            <v>CNS Microwave</v>
          </cell>
          <cell r="K21">
            <v>8711</v>
          </cell>
        </row>
        <row r="22">
          <cell r="B22" t="str">
            <v>Primary Energy</v>
          </cell>
          <cell r="C22">
            <v>99337</v>
          </cell>
          <cell r="D22">
            <v>103779</v>
          </cell>
          <cell r="E22">
            <v>104977</v>
          </cell>
          <cell r="F22">
            <v>106037</v>
          </cell>
          <cell r="G22">
            <v>106940</v>
          </cell>
          <cell r="H22">
            <v>107665</v>
          </cell>
          <cell r="I22">
            <v>108189</v>
          </cell>
          <cell r="J22" t="str">
            <v>Primary Energy</v>
          </cell>
          <cell r="K22">
            <v>96052</v>
          </cell>
        </row>
        <row r="23">
          <cell r="B23" t="str">
            <v>Energy Technology</v>
          </cell>
          <cell r="C23">
            <v>20459</v>
          </cell>
          <cell r="D23">
            <v>21639</v>
          </cell>
          <cell r="E23">
            <v>22008</v>
          </cell>
          <cell r="F23">
            <v>22360</v>
          </cell>
          <cell r="G23">
            <v>22692</v>
          </cell>
          <cell r="H23">
            <v>23001</v>
          </cell>
          <cell r="I23">
            <v>23284</v>
          </cell>
          <cell r="J23" t="str">
            <v>Energy Technology</v>
          </cell>
          <cell r="K23">
            <v>19894</v>
          </cell>
        </row>
        <row r="24">
          <cell r="B24" t="str">
            <v>NiSource Divested</v>
          </cell>
          <cell r="C24">
            <v>386498</v>
          </cell>
          <cell r="D24">
            <v>409394</v>
          </cell>
          <cell r="E24">
            <v>406637</v>
          </cell>
          <cell r="F24">
            <v>403799</v>
          </cell>
          <cell r="G24">
            <v>400723</v>
          </cell>
          <cell r="H24">
            <v>397145</v>
          </cell>
          <cell r="I24">
            <v>393051</v>
          </cell>
          <cell r="J24" t="str">
            <v>NiSource Divested</v>
          </cell>
          <cell r="K24">
            <v>366520</v>
          </cell>
        </row>
        <row r="25">
          <cell r="B25" t="str">
            <v>Columbia Divested</v>
          </cell>
          <cell r="C25">
            <v>3115507</v>
          </cell>
          <cell r="D25">
            <v>3171999</v>
          </cell>
          <cell r="E25">
            <v>3198048</v>
          </cell>
          <cell r="F25">
            <v>3219063</v>
          </cell>
          <cell r="G25">
            <v>3234448</v>
          </cell>
          <cell r="H25">
            <v>3243261</v>
          </cell>
          <cell r="I25">
            <v>3245045</v>
          </cell>
          <cell r="J25" t="str">
            <v>Columbia Divested</v>
          </cell>
          <cell r="K25">
            <v>3004195</v>
          </cell>
        </row>
        <row r="29">
          <cell r="C29">
            <v>123664</v>
          </cell>
          <cell r="D29">
            <v>153076</v>
          </cell>
          <cell r="E29">
            <v>160176</v>
          </cell>
          <cell r="F29">
            <v>172100</v>
          </cell>
          <cell r="G29">
            <v>179154</v>
          </cell>
          <cell r="H29">
            <v>184010</v>
          </cell>
          <cell r="I29">
            <v>193535</v>
          </cell>
          <cell r="J29">
            <v>0</v>
          </cell>
          <cell r="K29">
            <v>0</v>
          </cell>
        </row>
        <row r="30">
          <cell r="B30" t="str">
            <v>NIPSCO Union</v>
          </cell>
          <cell r="C30">
            <v>123664</v>
          </cell>
          <cell r="D30">
            <v>153076</v>
          </cell>
          <cell r="E30">
            <v>160176</v>
          </cell>
          <cell r="F30">
            <v>172100</v>
          </cell>
          <cell r="G30">
            <v>179154</v>
          </cell>
          <cell r="H30">
            <v>184010</v>
          </cell>
          <cell r="I30">
            <v>193535</v>
          </cell>
          <cell r="J30">
            <v>0</v>
          </cell>
          <cell r="K30">
            <v>0</v>
          </cell>
        </row>
        <row r="31">
          <cell r="C31">
            <v>373238</v>
          </cell>
          <cell r="D31">
            <v>430071</v>
          </cell>
          <cell r="E31">
            <v>396986</v>
          </cell>
          <cell r="F31">
            <v>367033</v>
          </cell>
          <cell r="G31">
            <v>318553</v>
          </cell>
          <cell r="H31">
            <v>272655</v>
          </cell>
          <cell r="I31">
            <v>244044</v>
          </cell>
          <cell r="J31">
            <v>0</v>
          </cell>
          <cell r="K31">
            <v>0</v>
          </cell>
        </row>
        <row r="32">
          <cell r="B32" t="str">
            <v>Columbia Gas of Kentucky</v>
          </cell>
          <cell r="C32">
            <v>8192</v>
          </cell>
          <cell r="D32">
            <v>9546</v>
          </cell>
          <cell r="E32">
            <v>7371</v>
          </cell>
          <cell r="F32">
            <v>6200</v>
          </cell>
          <cell r="G32">
            <v>5809</v>
          </cell>
          <cell r="H32">
            <v>4960</v>
          </cell>
          <cell r="I32">
            <v>4302</v>
          </cell>
          <cell r="J32">
            <v>0</v>
          </cell>
          <cell r="K32">
            <v>0</v>
          </cell>
        </row>
        <row r="33">
          <cell r="B33" t="str">
            <v>Columbia Gas of Ohio</v>
          </cell>
          <cell r="C33">
            <v>74675</v>
          </cell>
          <cell r="D33">
            <v>86917</v>
          </cell>
          <cell r="E33">
            <v>80007</v>
          </cell>
          <cell r="F33">
            <v>73797</v>
          </cell>
          <cell r="G33">
            <v>65700</v>
          </cell>
          <cell r="H33">
            <v>57330</v>
          </cell>
          <cell r="I33">
            <v>52067</v>
          </cell>
          <cell r="J33">
            <v>0</v>
          </cell>
          <cell r="K33">
            <v>0</v>
          </cell>
        </row>
        <row r="34">
          <cell r="B34" t="str">
            <v>Columbia Gas of Maryland</v>
          </cell>
          <cell r="C34">
            <v>4508</v>
          </cell>
          <cell r="D34">
            <v>5185</v>
          </cell>
          <cell r="E34">
            <v>4898</v>
          </cell>
          <cell r="F34">
            <v>4339</v>
          </cell>
          <cell r="G34">
            <v>4432</v>
          </cell>
          <cell r="H34">
            <v>4149</v>
          </cell>
          <cell r="I34">
            <v>3476</v>
          </cell>
          <cell r="J34">
            <v>0</v>
          </cell>
          <cell r="K34">
            <v>0</v>
          </cell>
        </row>
        <row r="35">
          <cell r="B35" t="str">
            <v>Columbia Gas of Pennsylvania</v>
          </cell>
          <cell r="C35">
            <v>42480</v>
          </cell>
          <cell r="D35">
            <v>48998</v>
          </cell>
          <cell r="E35">
            <v>44436</v>
          </cell>
          <cell r="F35">
            <v>40635</v>
          </cell>
          <cell r="G35">
            <v>32762</v>
          </cell>
          <cell r="H35">
            <v>28802</v>
          </cell>
          <cell r="I35">
            <v>27710</v>
          </cell>
          <cell r="J35">
            <v>0</v>
          </cell>
          <cell r="K35">
            <v>0</v>
          </cell>
        </row>
        <row r="36">
          <cell r="B36" t="str">
            <v>Columbia Gas of Virginia</v>
          </cell>
          <cell r="C36">
            <v>19287</v>
          </cell>
          <cell r="D36">
            <v>22551</v>
          </cell>
          <cell r="E36">
            <v>20453</v>
          </cell>
          <cell r="F36">
            <v>19173</v>
          </cell>
          <cell r="G36">
            <v>16573</v>
          </cell>
          <cell r="H36">
            <v>14541</v>
          </cell>
          <cell r="I36">
            <v>13814</v>
          </cell>
          <cell r="J36">
            <v>0</v>
          </cell>
          <cell r="K36">
            <v>0</v>
          </cell>
        </row>
        <row r="37">
          <cell r="B37" t="str">
            <v>Columbia Gas of Massachusetts - Union</v>
          </cell>
          <cell r="C37">
            <v>13140</v>
          </cell>
          <cell r="D37">
            <v>13321</v>
          </cell>
          <cell r="E37">
            <v>12239</v>
          </cell>
          <cell r="F37">
            <v>11183</v>
          </cell>
          <cell r="G37">
            <v>10398</v>
          </cell>
          <cell r="H37">
            <v>9429</v>
          </cell>
          <cell r="I37">
            <v>8305</v>
          </cell>
          <cell r="J37">
            <v>0</v>
          </cell>
          <cell r="K37">
            <v>0</v>
          </cell>
        </row>
        <row r="38">
          <cell r="B38" t="str">
            <v>Columbia Gas of Massachusetts - Nonunion</v>
          </cell>
          <cell r="C38">
            <v>7762</v>
          </cell>
          <cell r="D38">
            <v>8210</v>
          </cell>
          <cell r="E38">
            <v>8158</v>
          </cell>
          <cell r="F38">
            <v>7755</v>
          </cell>
          <cell r="G38">
            <v>6825</v>
          </cell>
          <cell r="H38">
            <v>6012</v>
          </cell>
          <cell r="I38">
            <v>4544</v>
          </cell>
          <cell r="J38">
            <v>0</v>
          </cell>
          <cell r="K38">
            <v>0</v>
          </cell>
        </row>
        <row r="39">
          <cell r="B39" t="str">
            <v>NIPSCO Nonunion</v>
          </cell>
          <cell r="C39">
            <v>32657</v>
          </cell>
          <cell r="D39">
            <v>37832</v>
          </cell>
          <cell r="E39">
            <v>36068</v>
          </cell>
          <cell r="F39">
            <v>34780</v>
          </cell>
          <cell r="G39">
            <v>31169</v>
          </cell>
          <cell r="H39">
            <v>24382</v>
          </cell>
          <cell r="I39">
            <v>22479</v>
          </cell>
          <cell r="J39">
            <v>0</v>
          </cell>
          <cell r="K39">
            <v>0</v>
          </cell>
        </row>
        <row r="40">
          <cell r="B40" t="str">
            <v>Columbia Gas Transmission</v>
          </cell>
          <cell r="C40">
            <v>70525</v>
          </cell>
          <cell r="D40">
            <v>81514</v>
          </cell>
          <cell r="E40">
            <v>73417</v>
          </cell>
          <cell r="F40">
            <v>66619</v>
          </cell>
          <cell r="G40">
            <v>60035</v>
          </cell>
          <cell r="H40">
            <v>54581</v>
          </cell>
          <cell r="I40">
            <v>51028</v>
          </cell>
          <cell r="J40">
            <v>0</v>
          </cell>
          <cell r="K40">
            <v>0</v>
          </cell>
        </row>
        <row r="41">
          <cell r="B41" t="str">
            <v>Columbia Gulf Transmission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Columbia Gulf Transmission Service Company</v>
          </cell>
          <cell r="C42">
            <v>16583</v>
          </cell>
          <cell r="D42">
            <v>18834</v>
          </cell>
          <cell r="E42">
            <v>16485</v>
          </cell>
          <cell r="F42">
            <v>14753</v>
          </cell>
          <cell r="G42">
            <v>11971</v>
          </cell>
          <cell r="H42">
            <v>10818</v>
          </cell>
          <cell r="I42">
            <v>9301</v>
          </cell>
          <cell r="J42">
            <v>0</v>
          </cell>
          <cell r="K42">
            <v>0</v>
          </cell>
        </row>
        <row r="43">
          <cell r="B43" t="str">
            <v>Crossroads Pipeline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 t="str">
            <v>NiSource Midstream Services LLC</v>
          </cell>
          <cell r="C44">
            <v>1273</v>
          </cell>
          <cell r="D44">
            <v>1559</v>
          </cell>
          <cell r="E44">
            <v>1627</v>
          </cell>
          <cell r="F44">
            <v>1697</v>
          </cell>
          <cell r="G44">
            <v>1771</v>
          </cell>
          <cell r="H44">
            <v>1848</v>
          </cell>
          <cell r="I44">
            <v>1857</v>
          </cell>
          <cell r="J44">
            <v>0</v>
          </cell>
          <cell r="K44">
            <v>0</v>
          </cell>
        </row>
        <row r="45">
          <cell r="B45" t="str">
            <v>Company 12 StayCo</v>
          </cell>
          <cell r="C45">
            <v>72917</v>
          </cell>
          <cell r="D45">
            <v>86040</v>
          </cell>
          <cell r="E45">
            <v>83495</v>
          </cell>
          <cell r="F45">
            <v>79032</v>
          </cell>
          <cell r="G45">
            <v>65182</v>
          </cell>
          <cell r="H45">
            <v>52204</v>
          </cell>
          <cell r="I45">
            <v>43015</v>
          </cell>
          <cell r="J45">
            <v>0</v>
          </cell>
          <cell r="K45">
            <v>0</v>
          </cell>
        </row>
        <row r="46">
          <cell r="B46" t="str">
            <v>Company 12 SpinCo</v>
          </cell>
          <cell r="C46">
            <v>8839</v>
          </cell>
          <cell r="D46">
            <v>8972</v>
          </cell>
          <cell r="E46">
            <v>7715</v>
          </cell>
          <cell r="F46">
            <v>6495</v>
          </cell>
          <cell r="G46">
            <v>5724</v>
          </cell>
          <cell r="H46">
            <v>3545</v>
          </cell>
          <cell r="I46">
            <v>2091</v>
          </cell>
          <cell r="J46">
            <v>0</v>
          </cell>
          <cell r="K46">
            <v>0</v>
          </cell>
        </row>
        <row r="47">
          <cell r="B47" t="str">
            <v>CNS Microwave</v>
          </cell>
          <cell r="C47">
            <v>39</v>
          </cell>
          <cell r="D47">
            <v>44</v>
          </cell>
          <cell r="E47">
            <v>46</v>
          </cell>
          <cell r="F47">
            <v>48</v>
          </cell>
          <cell r="G47">
            <v>50</v>
          </cell>
          <cell r="H47">
            <v>52</v>
          </cell>
          <cell r="I47">
            <v>54</v>
          </cell>
          <cell r="J47">
            <v>0</v>
          </cell>
          <cell r="K47">
            <v>0</v>
          </cell>
        </row>
        <row r="48">
          <cell r="B48" t="str">
            <v>Primary Energy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Energy Technology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</row>
        <row r="50">
          <cell r="B50" t="str">
            <v>NiSource Divested</v>
          </cell>
          <cell r="C50">
            <v>0</v>
          </cell>
          <cell r="D50">
            <v>360</v>
          </cell>
          <cell r="E50">
            <v>376</v>
          </cell>
          <cell r="F50">
            <v>323</v>
          </cell>
          <cell r="G50">
            <v>113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 t="str">
            <v>Columbia Divested</v>
          </cell>
          <cell r="C51">
            <v>361</v>
          </cell>
          <cell r="D51">
            <v>188</v>
          </cell>
          <cell r="E51">
            <v>196</v>
          </cell>
          <cell r="F51">
            <v>204</v>
          </cell>
          <cell r="G51">
            <v>37</v>
          </cell>
          <cell r="H51">
            <v>0</v>
          </cell>
          <cell r="I51">
            <v>0</v>
          </cell>
          <cell r="J51">
            <v>0</v>
          </cell>
        </row>
        <row r="55">
          <cell r="C55">
            <v>582496</v>
          </cell>
          <cell r="D55">
            <v>602577</v>
          </cell>
          <cell r="E55">
            <v>626716</v>
          </cell>
          <cell r="F55">
            <v>650536</v>
          </cell>
          <cell r="G55">
            <v>673412</v>
          </cell>
          <cell r="H55">
            <v>695966</v>
          </cell>
          <cell r="I55">
            <v>718357</v>
          </cell>
          <cell r="J55">
            <v>0</v>
          </cell>
          <cell r="K55">
            <v>0</v>
          </cell>
        </row>
        <row r="56">
          <cell r="B56" t="str">
            <v>NIPSCO Union</v>
          </cell>
          <cell r="C56">
            <v>582496</v>
          </cell>
          <cell r="D56">
            <v>602577</v>
          </cell>
          <cell r="E56">
            <v>626716</v>
          </cell>
          <cell r="F56">
            <v>650536</v>
          </cell>
          <cell r="G56">
            <v>673412</v>
          </cell>
          <cell r="H56">
            <v>695966</v>
          </cell>
          <cell r="I56">
            <v>718357</v>
          </cell>
          <cell r="J56">
            <v>0</v>
          </cell>
          <cell r="K56">
            <v>0</v>
          </cell>
        </row>
        <row r="57">
          <cell r="C57">
            <v>2613896</v>
          </cell>
          <cell r="D57">
            <v>2637365</v>
          </cell>
          <cell r="E57">
            <v>2751358</v>
          </cell>
          <cell r="F57">
            <v>2871186</v>
          </cell>
          <cell r="G57">
            <v>3001840</v>
          </cell>
          <cell r="H57">
            <v>3142081</v>
          </cell>
          <cell r="I57">
            <v>3290334</v>
          </cell>
          <cell r="J57">
            <v>0</v>
          </cell>
          <cell r="K57">
            <v>0</v>
          </cell>
        </row>
        <row r="58">
          <cell r="B58" t="str">
            <v>Columbia Gas of Kentucky</v>
          </cell>
          <cell r="C58">
            <v>50317</v>
          </cell>
          <cell r="D58">
            <v>49171</v>
          </cell>
          <cell r="E58">
            <v>52483</v>
          </cell>
          <cell r="F58">
            <v>56304</v>
          </cell>
          <cell r="G58">
            <v>60897</v>
          </cell>
          <cell r="H58">
            <v>65672</v>
          </cell>
          <cell r="I58">
            <v>70870</v>
          </cell>
          <cell r="J58">
            <v>0</v>
          </cell>
          <cell r="K58">
            <v>0</v>
          </cell>
        </row>
        <row r="59">
          <cell r="B59" t="str">
            <v>Columbia Gas of Ohio</v>
          </cell>
          <cell r="C59">
            <v>429821</v>
          </cell>
          <cell r="D59">
            <v>430563</v>
          </cell>
          <cell r="E59">
            <v>457922</v>
          </cell>
          <cell r="F59">
            <v>487488</v>
          </cell>
          <cell r="G59">
            <v>520155</v>
          </cell>
          <cell r="H59">
            <v>557145</v>
          </cell>
          <cell r="I59">
            <v>595827</v>
          </cell>
          <cell r="J59">
            <v>0</v>
          </cell>
          <cell r="K59">
            <v>0</v>
          </cell>
        </row>
        <row r="60">
          <cell r="B60" t="str">
            <v>Columbia Gas of Maryland</v>
          </cell>
          <cell r="C60">
            <v>9218</v>
          </cell>
          <cell r="D60">
            <v>9086</v>
          </cell>
          <cell r="E60">
            <v>9698</v>
          </cell>
          <cell r="F60">
            <v>10353</v>
          </cell>
          <cell r="G60">
            <v>11072</v>
          </cell>
          <cell r="H60">
            <v>11921</v>
          </cell>
          <cell r="I60">
            <v>12897</v>
          </cell>
          <cell r="J60">
            <v>0</v>
          </cell>
          <cell r="K60">
            <v>0</v>
          </cell>
        </row>
        <row r="61">
          <cell r="B61" t="str">
            <v>Columbia Gas of Pennsylvania</v>
          </cell>
          <cell r="C61">
            <v>86739</v>
          </cell>
          <cell r="D61">
            <v>87455</v>
          </cell>
          <cell r="E61">
            <v>94605</v>
          </cell>
          <cell r="F61">
            <v>102470</v>
          </cell>
          <cell r="G61">
            <v>112234</v>
          </cell>
          <cell r="H61">
            <v>122429</v>
          </cell>
          <cell r="I61">
            <v>133685</v>
          </cell>
          <cell r="J61">
            <v>0</v>
          </cell>
          <cell r="K61">
            <v>0</v>
          </cell>
        </row>
        <row r="62">
          <cell r="B62" t="str">
            <v>Columbia Gas of Virginia</v>
          </cell>
          <cell r="C62">
            <v>47205</v>
          </cell>
          <cell r="D62">
            <v>46480</v>
          </cell>
          <cell r="E62">
            <v>49633</v>
          </cell>
          <cell r="F62">
            <v>52829</v>
          </cell>
          <cell r="G62">
            <v>56373</v>
          </cell>
          <cell r="H62">
            <v>60282</v>
          </cell>
          <cell r="I62">
            <v>64807</v>
          </cell>
          <cell r="J62">
            <v>0</v>
          </cell>
          <cell r="K62">
            <v>0</v>
          </cell>
        </row>
        <row r="63">
          <cell r="B63" t="str">
            <v>Columbia Gas of Massachusetts - Union</v>
          </cell>
          <cell r="C63">
            <v>39937</v>
          </cell>
          <cell r="D63">
            <v>40188</v>
          </cell>
          <cell r="E63">
            <v>41075</v>
          </cell>
          <cell r="F63">
            <v>42157</v>
          </cell>
          <cell r="G63">
            <v>43403</v>
          </cell>
          <cell r="H63">
            <v>44706</v>
          </cell>
          <cell r="I63">
            <v>46097</v>
          </cell>
          <cell r="J63">
            <v>0</v>
          </cell>
          <cell r="K63">
            <v>0</v>
          </cell>
        </row>
        <row r="64">
          <cell r="B64" t="str">
            <v>Columbia Gas of Massachusetts - Nonunion</v>
          </cell>
          <cell r="C64">
            <v>58029</v>
          </cell>
          <cell r="D64">
            <v>59054</v>
          </cell>
          <cell r="E64">
            <v>59487</v>
          </cell>
          <cell r="F64">
            <v>60260</v>
          </cell>
          <cell r="G64">
            <v>61086</v>
          </cell>
          <cell r="H64">
            <v>62016</v>
          </cell>
          <cell r="I64">
            <v>63185</v>
          </cell>
          <cell r="J64">
            <v>0</v>
          </cell>
          <cell r="K64">
            <v>0</v>
          </cell>
        </row>
        <row r="65">
          <cell r="B65" t="str">
            <v>NIPSCO Nonunion</v>
          </cell>
          <cell r="C65">
            <v>956971</v>
          </cell>
          <cell r="D65">
            <v>978294</v>
          </cell>
          <cell r="E65">
            <v>988422</v>
          </cell>
          <cell r="F65">
            <v>996410</v>
          </cell>
          <cell r="G65">
            <v>1002172</v>
          </cell>
          <cell r="H65">
            <v>1005744</v>
          </cell>
          <cell r="I65">
            <v>1007087</v>
          </cell>
          <cell r="J65">
            <v>0</v>
          </cell>
          <cell r="K65">
            <v>0</v>
          </cell>
        </row>
        <row r="66">
          <cell r="B66" t="str">
            <v>Columbia Gas Transmission</v>
          </cell>
          <cell r="C66">
            <v>459356</v>
          </cell>
          <cell r="D66">
            <v>462556</v>
          </cell>
          <cell r="E66">
            <v>493533</v>
          </cell>
          <cell r="F66">
            <v>527240</v>
          </cell>
          <cell r="G66">
            <v>563726</v>
          </cell>
          <cell r="H66">
            <v>603102</v>
          </cell>
          <cell r="I66">
            <v>646674</v>
          </cell>
          <cell r="J66">
            <v>0</v>
          </cell>
          <cell r="K66">
            <v>0</v>
          </cell>
        </row>
        <row r="67">
          <cell r="B67" t="str">
            <v>Columbia Gulf Transmission</v>
          </cell>
          <cell r="C67">
            <v>90784</v>
          </cell>
          <cell r="D67">
            <v>91604</v>
          </cell>
          <cell r="E67">
            <v>97352</v>
          </cell>
          <cell r="F67">
            <v>102833</v>
          </cell>
          <cell r="G67">
            <v>108665</v>
          </cell>
          <cell r="H67">
            <v>114876</v>
          </cell>
          <cell r="I67">
            <v>121770</v>
          </cell>
          <cell r="J67">
            <v>0</v>
          </cell>
          <cell r="K67">
            <v>0</v>
          </cell>
        </row>
        <row r="68">
          <cell r="B68" t="str">
            <v>Columbia Gulf Transmission Service Company</v>
          </cell>
          <cell r="C68">
            <v>14434</v>
          </cell>
          <cell r="D68">
            <v>14074</v>
          </cell>
          <cell r="E68">
            <v>15624</v>
          </cell>
          <cell r="F68">
            <v>17154</v>
          </cell>
          <cell r="G68">
            <v>19468</v>
          </cell>
          <cell r="H68">
            <v>21486</v>
          </cell>
          <cell r="I68">
            <v>23788</v>
          </cell>
          <cell r="J68">
            <v>0</v>
          </cell>
          <cell r="K68">
            <v>0</v>
          </cell>
        </row>
        <row r="69">
          <cell r="B69" t="str">
            <v>Crossroads Pipeline</v>
          </cell>
          <cell r="C69">
            <v>39</v>
          </cell>
          <cell r="D69">
            <v>104</v>
          </cell>
          <cell r="E69">
            <v>159</v>
          </cell>
          <cell r="F69">
            <v>206</v>
          </cell>
          <cell r="G69">
            <v>248</v>
          </cell>
          <cell r="H69">
            <v>283</v>
          </cell>
          <cell r="I69">
            <v>313</v>
          </cell>
          <cell r="J69">
            <v>0</v>
          </cell>
          <cell r="K69">
            <v>0</v>
          </cell>
        </row>
        <row r="70">
          <cell r="B70" t="str">
            <v>NiSource Midstream Services LLC</v>
          </cell>
          <cell r="C70">
            <v>3</v>
          </cell>
          <cell r="D70">
            <v>7</v>
          </cell>
          <cell r="E70">
            <v>16</v>
          </cell>
          <cell r="F70">
            <v>28</v>
          </cell>
          <cell r="G70">
            <v>42</v>
          </cell>
          <cell r="H70">
            <v>66</v>
          </cell>
          <cell r="I70">
            <v>97</v>
          </cell>
          <cell r="J70">
            <v>0</v>
          </cell>
          <cell r="K70">
            <v>0</v>
          </cell>
        </row>
        <row r="71">
          <cell r="B71" t="str">
            <v>Company 12 StayCo</v>
          </cell>
          <cell r="C71">
            <v>235281</v>
          </cell>
          <cell r="D71">
            <v>234473</v>
          </cell>
          <cell r="E71">
            <v>250454</v>
          </cell>
          <cell r="F71">
            <v>267422</v>
          </cell>
          <cell r="G71">
            <v>286455</v>
          </cell>
          <cell r="H71">
            <v>307748</v>
          </cell>
          <cell r="I71">
            <v>329774</v>
          </cell>
          <cell r="J71">
            <v>0</v>
          </cell>
          <cell r="K71">
            <v>0</v>
          </cell>
        </row>
        <row r="72">
          <cell r="B72" t="str">
            <v>Company 12 SpinCo</v>
          </cell>
          <cell r="C72">
            <v>157</v>
          </cell>
          <cell r="D72">
            <v>422</v>
          </cell>
          <cell r="E72">
            <v>799</v>
          </cell>
          <cell r="F72">
            <v>1208</v>
          </cell>
          <cell r="G72">
            <v>1678</v>
          </cell>
          <cell r="H72">
            <v>2690</v>
          </cell>
          <cell r="I72">
            <v>3283</v>
          </cell>
          <cell r="J72">
            <v>0</v>
          </cell>
          <cell r="K72">
            <v>0</v>
          </cell>
        </row>
        <row r="73">
          <cell r="B73" t="str">
            <v>CNS Microwave</v>
          </cell>
          <cell r="C73">
            <v>104</v>
          </cell>
          <cell r="D73">
            <v>118</v>
          </cell>
          <cell r="E73">
            <v>137</v>
          </cell>
          <cell r="F73">
            <v>163</v>
          </cell>
          <cell r="G73">
            <v>194</v>
          </cell>
          <cell r="H73">
            <v>219</v>
          </cell>
          <cell r="I73">
            <v>242</v>
          </cell>
          <cell r="J73">
            <v>0</v>
          </cell>
          <cell r="K73">
            <v>0</v>
          </cell>
        </row>
        <row r="74">
          <cell r="B74" t="str">
            <v>Primary Energy</v>
          </cell>
          <cell r="C74">
            <v>3285</v>
          </cell>
          <cell r="D74">
            <v>3236</v>
          </cell>
          <cell r="E74">
            <v>3423</v>
          </cell>
          <cell r="F74">
            <v>3622</v>
          </cell>
          <cell r="G74">
            <v>3834</v>
          </cell>
          <cell r="H74">
            <v>4061</v>
          </cell>
          <cell r="I74">
            <v>4306</v>
          </cell>
          <cell r="J74">
            <v>0</v>
          </cell>
          <cell r="K74">
            <v>0</v>
          </cell>
        </row>
        <row r="75">
          <cell r="B75" t="str">
            <v>Energy Technology</v>
          </cell>
          <cell r="C75">
            <v>565</v>
          </cell>
          <cell r="D75">
            <v>559</v>
          </cell>
          <cell r="E75">
            <v>591</v>
          </cell>
          <cell r="F75">
            <v>625</v>
          </cell>
          <cell r="G75">
            <v>662</v>
          </cell>
          <cell r="H75">
            <v>701</v>
          </cell>
          <cell r="I75">
            <v>742</v>
          </cell>
          <cell r="J75">
            <v>0</v>
          </cell>
          <cell r="K75">
            <v>0</v>
          </cell>
        </row>
        <row r="76">
          <cell r="B76" t="str">
            <v>NiSource Divested</v>
          </cell>
          <cell r="C76">
            <v>19978</v>
          </cell>
          <cell r="D76">
            <v>20460</v>
          </cell>
          <cell r="E76">
            <v>20440</v>
          </cell>
          <cell r="F76">
            <v>20498</v>
          </cell>
          <cell r="G76">
            <v>20644</v>
          </cell>
          <cell r="H76">
            <v>20882</v>
          </cell>
          <cell r="I76">
            <v>21204</v>
          </cell>
          <cell r="J76">
            <v>0</v>
          </cell>
          <cell r="K76">
            <v>0</v>
          </cell>
        </row>
        <row r="77">
          <cell r="B77" t="str">
            <v>Columbia Divested</v>
          </cell>
          <cell r="C77">
            <v>111673</v>
          </cell>
          <cell r="D77">
            <v>109461</v>
          </cell>
          <cell r="E77">
            <v>115505</v>
          </cell>
          <cell r="F77">
            <v>121918</v>
          </cell>
          <cell r="G77">
            <v>128834</v>
          </cell>
          <cell r="H77">
            <v>136053</v>
          </cell>
          <cell r="I77">
            <v>143685</v>
          </cell>
          <cell r="J77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nefits"/>
      <sheetName val="Download"/>
    </sheetNames>
    <sheetDataSet>
      <sheetData sheetId="0" refreshError="1"/>
      <sheetData sheetId="1" refreshError="1">
        <row r="1">
          <cell r="A1" t="str">
            <v>Account</v>
          </cell>
          <cell r="B1" t="str">
            <v>Description</v>
          </cell>
          <cell r="C1" t="str">
            <v>CVAR</v>
          </cell>
          <cell r="D1" t="str">
            <v>CPCT</v>
          </cell>
          <cell r="E1" t="str">
            <v>YVAR</v>
          </cell>
          <cell r="F1" t="str">
            <v>YPCT</v>
          </cell>
          <cell r="G1" t="str">
            <v>CACT</v>
          </cell>
          <cell r="H1" t="str">
            <v>CBUD</v>
          </cell>
          <cell r="I1" t="str">
            <v>YACT</v>
          </cell>
          <cell r="J1" t="str">
            <v>YBUD</v>
          </cell>
          <cell r="K1" t="str">
            <v>ABUD</v>
          </cell>
        </row>
        <row r="2">
          <cell r="A2" t="str">
            <v>920040-01</v>
          </cell>
          <cell r="B2" t="str">
            <v>Complement Mgt/Org D</v>
          </cell>
          <cell r="C2">
            <v>0</v>
          </cell>
          <cell r="E2">
            <v>317.63</v>
          </cell>
          <cell r="G2">
            <v>0</v>
          </cell>
          <cell r="H2">
            <v>0</v>
          </cell>
          <cell r="I2">
            <v>317.63</v>
          </cell>
          <cell r="J2">
            <v>0</v>
          </cell>
          <cell r="K2">
            <v>0</v>
          </cell>
        </row>
        <row r="3">
          <cell r="A3" t="str">
            <v>920110-00</v>
          </cell>
          <cell r="B3" t="str">
            <v>Labor</v>
          </cell>
          <cell r="C3">
            <v>0</v>
          </cell>
          <cell r="E3">
            <v>-0.09</v>
          </cell>
          <cell r="G3">
            <v>0</v>
          </cell>
          <cell r="H3">
            <v>0</v>
          </cell>
          <cell r="I3">
            <v>-0.09</v>
          </cell>
          <cell r="J3">
            <v>0</v>
          </cell>
          <cell r="K3">
            <v>0</v>
          </cell>
        </row>
        <row r="4">
          <cell r="A4" t="str">
            <v>925080-00</v>
          </cell>
          <cell r="B4" t="str">
            <v>Workers comp - claim</v>
          </cell>
          <cell r="C4">
            <v>-200472.4</v>
          </cell>
          <cell r="D4">
            <v>-0.74</v>
          </cell>
          <cell r="E4">
            <v>-730626.99</v>
          </cell>
          <cell r="F4">
            <v>-0.34</v>
          </cell>
          <cell r="G4">
            <v>70360.929999999993</v>
          </cell>
          <cell r="H4">
            <v>270833.33</v>
          </cell>
          <cell r="I4">
            <v>1436039.65</v>
          </cell>
          <cell r="J4">
            <v>2166666.64</v>
          </cell>
          <cell r="K4">
            <v>3249999.96</v>
          </cell>
        </row>
        <row r="5">
          <cell r="A5" t="str">
            <v>925080-01</v>
          </cell>
          <cell r="B5" t="str">
            <v>Workers comp - insur</v>
          </cell>
          <cell r="C5">
            <v>13502</v>
          </cell>
          <cell r="E5">
            <v>211930.71</v>
          </cell>
          <cell r="G5">
            <v>13502</v>
          </cell>
          <cell r="H5">
            <v>0</v>
          </cell>
          <cell r="I5">
            <v>211930.71</v>
          </cell>
          <cell r="J5">
            <v>0</v>
          </cell>
          <cell r="K5">
            <v>0</v>
          </cell>
        </row>
        <row r="6">
          <cell r="A6" t="str">
            <v>926000-00</v>
          </cell>
          <cell r="B6" t="str">
            <v>Allocated Pension an</v>
          </cell>
          <cell r="C6">
            <v>0</v>
          </cell>
          <cell r="E6">
            <v>244.67</v>
          </cell>
          <cell r="G6">
            <v>0</v>
          </cell>
          <cell r="H6">
            <v>0</v>
          </cell>
          <cell r="I6">
            <v>244.67</v>
          </cell>
          <cell r="J6">
            <v>0</v>
          </cell>
          <cell r="K6">
            <v>0</v>
          </cell>
        </row>
        <row r="7">
          <cell r="A7" t="str">
            <v>926000-02</v>
          </cell>
          <cell r="B7" t="str">
            <v>Capitalized absence</v>
          </cell>
          <cell r="C7">
            <v>0</v>
          </cell>
          <cell r="E7">
            <v>0.35</v>
          </cell>
          <cell r="G7">
            <v>0</v>
          </cell>
          <cell r="H7">
            <v>0</v>
          </cell>
          <cell r="I7">
            <v>0.35</v>
          </cell>
          <cell r="J7">
            <v>0</v>
          </cell>
          <cell r="K7">
            <v>0</v>
          </cell>
        </row>
        <row r="8">
          <cell r="A8" t="str">
            <v>926010-00</v>
          </cell>
          <cell r="B8" t="str">
            <v>Wellness Program</v>
          </cell>
          <cell r="C8">
            <v>-4122.5</v>
          </cell>
          <cell r="D8">
            <v>-0.82</v>
          </cell>
          <cell r="E8">
            <v>-7793.35</v>
          </cell>
          <cell r="F8">
            <v>-0.19</v>
          </cell>
          <cell r="G8">
            <v>877.5</v>
          </cell>
          <cell r="H8">
            <v>5000</v>
          </cell>
          <cell r="I8">
            <v>32206.65</v>
          </cell>
          <cell r="J8">
            <v>40000</v>
          </cell>
          <cell r="K8">
            <v>60000</v>
          </cell>
        </row>
        <row r="9">
          <cell r="A9" t="str">
            <v>926020-00</v>
          </cell>
          <cell r="B9" t="str">
            <v>Wellness Program Rei</v>
          </cell>
          <cell r="C9">
            <v>-15789.17</v>
          </cell>
          <cell r="D9">
            <v>-0.95</v>
          </cell>
          <cell r="E9">
            <v>-7670.82</v>
          </cell>
          <cell r="F9">
            <v>-0.06</v>
          </cell>
          <cell r="G9">
            <v>877.5</v>
          </cell>
          <cell r="H9">
            <v>16666.669999999998</v>
          </cell>
          <cell r="I9">
            <v>125662.54</v>
          </cell>
          <cell r="J9">
            <v>133333.35999999999</v>
          </cell>
          <cell r="K9">
            <v>200000.04</v>
          </cell>
        </row>
        <row r="10">
          <cell r="A10" t="str">
            <v>926020-01</v>
          </cell>
          <cell r="B10" t="str">
            <v>Adoption Benefits</v>
          </cell>
          <cell r="C10">
            <v>-10791.92</v>
          </cell>
          <cell r="E10">
            <v>6527.2</v>
          </cell>
          <cell r="F10">
            <v>0.82</v>
          </cell>
          <cell r="G10">
            <v>-10791.92</v>
          </cell>
          <cell r="H10">
            <v>0</v>
          </cell>
          <cell r="I10">
            <v>14527.2</v>
          </cell>
          <cell r="J10">
            <v>8000</v>
          </cell>
          <cell r="K10">
            <v>12000</v>
          </cell>
        </row>
        <row r="11">
          <cell r="A11" t="str">
            <v>926020-02</v>
          </cell>
          <cell r="B11" t="str">
            <v>Medical Reimbursemen</v>
          </cell>
          <cell r="C11">
            <v>33816.19</v>
          </cell>
          <cell r="D11">
            <v>4.0599999999999996</v>
          </cell>
          <cell r="E11">
            <v>61436.61</v>
          </cell>
          <cell r="F11">
            <v>0.37</v>
          </cell>
          <cell r="G11">
            <v>42149.19</v>
          </cell>
          <cell r="H11">
            <v>8333</v>
          </cell>
          <cell r="I11">
            <v>228102.61</v>
          </cell>
          <cell r="J11">
            <v>166666</v>
          </cell>
          <cell r="K11">
            <v>200000</v>
          </cell>
        </row>
        <row r="12">
          <cell r="A12" t="str">
            <v>926020-03</v>
          </cell>
          <cell r="B12" t="str">
            <v>Safety Shoes Program</v>
          </cell>
          <cell r="C12">
            <v>-7884.91</v>
          </cell>
          <cell r="D12">
            <v>-0.65</v>
          </cell>
          <cell r="E12">
            <v>25946.26</v>
          </cell>
          <cell r="F12">
            <v>0.27</v>
          </cell>
          <cell r="G12">
            <v>4198.42</v>
          </cell>
          <cell r="H12">
            <v>12083.33</v>
          </cell>
          <cell r="I12">
            <v>122612.9</v>
          </cell>
          <cell r="J12">
            <v>96666.64</v>
          </cell>
          <cell r="K12">
            <v>144999.96</v>
          </cell>
        </row>
        <row r="13">
          <cell r="A13" t="str">
            <v>926020-04</v>
          </cell>
          <cell r="B13" t="str">
            <v>Staff Development</v>
          </cell>
          <cell r="C13">
            <v>60</v>
          </cell>
          <cell r="E13">
            <v>1800</v>
          </cell>
          <cell r="G13">
            <v>60</v>
          </cell>
          <cell r="H13">
            <v>0</v>
          </cell>
          <cell r="I13">
            <v>1800</v>
          </cell>
          <cell r="J13">
            <v>0</v>
          </cell>
          <cell r="K13">
            <v>0</v>
          </cell>
        </row>
        <row r="14">
          <cell r="A14" t="str">
            <v>926020-05</v>
          </cell>
          <cell r="B14" t="str">
            <v>Employees Club</v>
          </cell>
          <cell r="C14">
            <v>-4464.13</v>
          </cell>
          <cell r="D14">
            <v>-0.77</v>
          </cell>
          <cell r="E14">
            <v>1452.77</v>
          </cell>
          <cell r="F14">
            <v>0.03</v>
          </cell>
          <cell r="G14">
            <v>1369.2</v>
          </cell>
          <cell r="H14">
            <v>5833.33</v>
          </cell>
          <cell r="I14">
            <v>48119.41</v>
          </cell>
          <cell r="J14">
            <v>46666.64</v>
          </cell>
          <cell r="K14">
            <v>69999.960000000006</v>
          </cell>
        </row>
        <row r="15">
          <cell r="A15" t="str">
            <v>926020-06</v>
          </cell>
          <cell r="B15" t="str">
            <v>Fire Retardant Cloth</v>
          </cell>
          <cell r="C15">
            <v>-28093.37</v>
          </cell>
          <cell r="D15">
            <v>-0.92</v>
          </cell>
          <cell r="E15">
            <v>-24326.61</v>
          </cell>
          <cell r="F15">
            <v>-0.1</v>
          </cell>
          <cell r="G15">
            <v>2323.3000000000002</v>
          </cell>
          <cell r="H15">
            <v>30416.67</v>
          </cell>
          <cell r="I15">
            <v>219006.75</v>
          </cell>
          <cell r="J15">
            <v>243333.36</v>
          </cell>
          <cell r="K15">
            <v>365000.04</v>
          </cell>
        </row>
        <row r="16">
          <cell r="A16" t="str">
            <v>926020-07</v>
          </cell>
          <cell r="B16" t="str">
            <v>Safety Eyewear</v>
          </cell>
          <cell r="C16">
            <v>-1755.01</v>
          </cell>
          <cell r="D16">
            <v>-0.18</v>
          </cell>
          <cell r="E16">
            <v>-24727.89</v>
          </cell>
          <cell r="F16">
            <v>-0.31</v>
          </cell>
          <cell r="G16">
            <v>8244.99</v>
          </cell>
          <cell r="H16">
            <v>10000</v>
          </cell>
          <cell r="I16">
            <v>55272.11</v>
          </cell>
          <cell r="J16">
            <v>80000</v>
          </cell>
          <cell r="K16">
            <v>120000</v>
          </cell>
        </row>
        <row r="17">
          <cell r="A17" t="str">
            <v>926030-00</v>
          </cell>
          <cell r="B17" t="str">
            <v>Medical Supplies</v>
          </cell>
          <cell r="C17">
            <v>-7477.07</v>
          </cell>
          <cell r="D17">
            <v>-0.15</v>
          </cell>
          <cell r="E17">
            <v>-69413.91</v>
          </cell>
          <cell r="F17">
            <v>-0.17</v>
          </cell>
          <cell r="G17">
            <v>42522.93</v>
          </cell>
          <cell r="H17">
            <v>50000</v>
          </cell>
          <cell r="I17">
            <v>330586.09000000003</v>
          </cell>
          <cell r="J17">
            <v>400000</v>
          </cell>
          <cell r="K17">
            <v>600000</v>
          </cell>
        </row>
        <row r="18">
          <cell r="A18" t="str">
            <v>926040-00</v>
          </cell>
          <cell r="B18" t="str">
            <v>Safety</v>
          </cell>
          <cell r="C18">
            <v>-2604.54</v>
          </cell>
          <cell r="D18">
            <v>-0.63</v>
          </cell>
          <cell r="E18">
            <v>10322.209999999999</v>
          </cell>
          <cell r="F18">
            <v>0.31</v>
          </cell>
          <cell r="G18">
            <v>1562.13</v>
          </cell>
          <cell r="H18">
            <v>4166.67</v>
          </cell>
          <cell r="I18">
            <v>43655.57</v>
          </cell>
          <cell r="J18">
            <v>33333.360000000001</v>
          </cell>
          <cell r="K18">
            <v>50000.04</v>
          </cell>
        </row>
        <row r="19">
          <cell r="A19" t="str">
            <v>926040-01</v>
          </cell>
          <cell r="B19" t="str">
            <v>Health Services</v>
          </cell>
          <cell r="C19">
            <v>-2604.54</v>
          </cell>
          <cell r="D19">
            <v>-0.63</v>
          </cell>
          <cell r="E19">
            <v>-22878.2</v>
          </cell>
          <cell r="F19">
            <v>-0.69</v>
          </cell>
          <cell r="G19">
            <v>1562.13</v>
          </cell>
          <cell r="H19">
            <v>4166.67</v>
          </cell>
          <cell r="I19">
            <v>10455.16</v>
          </cell>
          <cell r="J19">
            <v>33333.360000000001</v>
          </cell>
          <cell r="K19">
            <v>50000.04</v>
          </cell>
        </row>
        <row r="20">
          <cell r="A20" t="str">
            <v>926045-00</v>
          </cell>
          <cell r="B20" t="str">
            <v>STAR Banners</v>
          </cell>
          <cell r="C20">
            <v>0</v>
          </cell>
          <cell r="E20">
            <v>6519.93</v>
          </cell>
          <cell r="F20">
            <v>0.87</v>
          </cell>
          <cell r="G20">
            <v>0</v>
          </cell>
          <cell r="H20">
            <v>0</v>
          </cell>
          <cell r="I20">
            <v>14019.93</v>
          </cell>
          <cell r="J20">
            <v>7500</v>
          </cell>
          <cell r="K20">
            <v>15000</v>
          </cell>
        </row>
        <row r="21">
          <cell r="A21" t="str">
            <v>926050-07</v>
          </cell>
          <cell r="B21" t="str">
            <v>Non Taxable Tuition</v>
          </cell>
          <cell r="C21">
            <v>-12670.15</v>
          </cell>
          <cell r="D21">
            <v>-0.63</v>
          </cell>
          <cell r="E21">
            <v>-84171.05</v>
          </cell>
          <cell r="F21">
            <v>-0.5</v>
          </cell>
          <cell r="G21">
            <v>7329.85</v>
          </cell>
          <cell r="H21">
            <v>20000</v>
          </cell>
          <cell r="I21">
            <v>85828.95</v>
          </cell>
          <cell r="J21">
            <v>170000</v>
          </cell>
          <cell r="K21">
            <v>250000</v>
          </cell>
        </row>
        <row r="22">
          <cell r="A22" t="str">
            <v>926060-00</v>
          </cell>
          <cell r="B22" t="str">
            <v>Life Insurance</v>
          </cell>
          <cell r="C22">
            <v>-71457.17</v>
          </cell>
          <cell r="D22">
            <v>-0.25</v>
          </cell>
          <cell r="E22">
            <v>-562584.96</v>
          </cell>
          <cell r="F22">
            <v>-0.25</v>
          </cell>
          <cell r="G22">
            <v>211876.16</v>
          </cell>
          <cell r="H22">
            <v>283333.33</v>
          </cell>
          <cell r="I22">
            <v>1704081.68</v>
          </cell>
          <cell r="J22">
            <v>2266666.64</v>
          </cell>
          <cell r="K22">
            <v>3399999.96</v>
          </cell>
        </row>
        <row r="23">
          <cell r="A23" t="str">
            <v>926060-02</v>
          </cell>
          <cell r="B23" t="str">
            <v>Life Insurance</v>
          </cell>
          <cell r="C23">
            <v>2407</v>
          </cell>
          <cell r="E23">
            <v>14700</v>
          </cell>
          <cell r="G23">
            <v>2407</v>
          </cell>
          <cell r="H23">
            <v>0</v>
          </cell>
          <cell r="I23">
            <v>14700</v>
          </cell>
          <cell r="J23">
            <v>0</v>
          </cell>
          <cell r="K23">
            <v>0</v>
          </cell>
        </row>
        <row r="24">
          <cell r="A24" t="str">
            <v>926080-00</v>
          </cell>
          <cell r="B24" t="str">
            <v>BC/BS Master Health</v>
          </cell>
          <cell r="C24">
            <v>6971.96</v>
          </cell>
          <cell r="E24">
            <v>-35081.599999999999</v>
          </cell>
          <cell r="G24">
            <v>6971.96</v>
          </cell>
          <cell r="H24">
            <v>0</v>
          </cell>
          <cell r="I24">
            <v>-35081.599999999999</v>
          </cell>
          <cell r="J24">
            <v>0</v>
          </cell>
          <cell r="K24">
            <v>0</v>
          </cell>
        </row>
        <row r="25">
          <cell r="A25" t="str">
            <v>926100-00</v>
          </cell>
          <cell r="B25" t="str">
            <v>Pension Expense</v>
          </cell>
          <cell r="C25">
            <v>-559368.01</v>
          </cell>
          <cell r="D25">
            <v>-0.18</v>
          </cell>
          <cell r="E25">
            <v>-4474944.08</v>
          </cell>
          <cell r="F25">
            <v>-0.18</v>
          </cell>
          <cell r="G25">
            <v>2597298.66</v>
          </cell>
          <cell r="H25">
            <v>3156666.67</v>
          </cell>
          <cell r="I25">
            <v>20778389.280000001</v>
          </cell>
          <cell r="J25">
            <v>25253333.359999999</v>
          </cell>
          <cell r="K25">
            <v>37880000.039999999</v>
          </cell>
        </row>
        <row r="26">
          <cell r="A26" t="str">
            <v>926140-00</v>
          </cell>
          <cell r="B26" t="str">
            <v>Dependant Care</v>
          </cell>
          <cell r="C26">
            <v>-961.43</v>
          </cell>
          <cell r="D26">
            <v>-0.72</v>
          </cell>
          <cell r="E26">
            <v>-7841.88</v>
          </cell>
          <cell r="F26">
            <v>-0.74</v>
          </cell>
          <cell r="G26">
            <v>371.9</v>
          </cell>
          <cell r="H26">
            <v>1333.33</v>
          </cell>
          <cell r="I26">
            <v>2824.76</v>
          </cell>
          <cell r="J26">
            <v>10666.64</v>
          </cell>
          <cell r="K26">
            <v>15999.96</v>
          </cell>
        </row>
        <row r="27">
          <cell r="A27" t="str">
            <v>926200-00</v>
          </cell>
          <cell r="B27" t="str">
            <v>Savings Plan Match</v>
          </cell>
          <cell r="C27">
            <v>-741666.67</v>
          </cell>
          <cell r="D27">
            <v>-1</v>
          </cell>
          <cell r="E27">
            <v>-5936122.6799999997</v>
          </cell>
          <cell r="F27">
            <v>-1</v>
          </cell>
          <cell r="G27">
            <v>0</v>
          </cell>
          <cell r="H27">
            <v>741666.67</v>
          </cell>
          <cell r="I27">
            <v>-2789.32</v>
          </cell>
          <cell r="J27">
            <v>5933333.3600000003</v>
          </cell>
          <cell r="K27">
            <v>8900000.0399999991</v>
          </cell>
        </row>
        <row r="28">
          <cell r="A28" t="str">
            <v>926200-02</v>
          </cell>
          <cell r="B28" t="str">
            <v>Savings Plan Match</v>
          </cell>
          <cell r="C28">
            <v>-6526.89</v>
          </cell>
          <cell r="E28">
            <v>-20303.14</v>
          </cell>
          <cell r="G28">
            <v>-6526.89</v>
          </cell>
          <cell r="H28">
            <v>0</v>
          </cell>
          <cell r="I28">
            <v>-20303.14</v>
          </cell>
          <cell r="J28">
            <v>0</v>
          </cell>
          <cell r="K28">
            <v>0</v>
          </cell>
        </row>
        <row r="29">
          <cell r="A29" t="str">
            <v>926200-09</v>
          </cell>
          <cell r="B29" t="str">
            <v>Savings Plan Match</v>
          </cell>
          <cell r="C29">
            <v>643698.43999999994</v>
          </cell>
          <cell r="E29">
            <v>5452464.8200000003</v>
          </cell>
          <cell r="G29">
            <v>643698.43999999994</v>
          </cell>
          <cell r="H29">
            <v>0</v>
          </cell>
          <cell r="I29">
            <v>5452464.8200000003</v>
          </cell>
          <cell r="J29">
            <v>0</v>
          </cell>
          <cell r="K29">
            <v>0</v>
          </cell>
        </row>
        <row r="30">
          <cell r="A30" t="str">
            <v>926220-00</v>
          </cell>
          <cell r="B30" t="str">
            <v>Vision</v>
          </cell>
          <cell r="C30">
            <v>-4735.66</v>
          </cell>
          <cell r="D30">
            <v>-0.15</v>
          </cell>
          <cell r="E30">
            <v>7667.04</v>
          </cell>
          <cell r="F30">
            <v>0.03</v>
          </cell>
          <cell r="G30">
            <v>27764.34</v>
          </cell>
          <cell r="H30">
            <v>32500</v>
          </cell>
          <cell r="I30">
            <v>267667.03999999998</v>
          </cell>
          <cell r="J30">
            <v>260000</v>
          </cell>
          <cell r="K30">
            <v>390000</v>
          </cell>
        </row>
        <row r="31">
          <cell r="A31" t="str">
            <v>926220-08</v>
          </cell>
          <cell r="B31" t="str">
            <v>Vision NQ Dependents</v>
          </cell>
          <cell r="C31">
            <v>-1.28</v>
          </cell>
          <cell r="E31">
            <v>-11.22</v>
          </cell>
          <cell r="G31">
            <v>-1.28</v>
          </cell>
          <cell r="H31">
            <v>0</v>
          </cell>
          <cell r="I31">
            <v>-11.22</v>
          </cell>
          <cell r="J31">
            <v>0</v>
          </cell>
          <cell r="K31">
            <v>0</v>
          </cell>
        </row>
        <row r="32">
          <cell r="A32" t="str">
            <v>926220-09</v>
          </cell>
          <cell r="B32" t="str">
            <v>Vision</v>
          </cell>
          <cell r="C32">
            <v>-4824.38</v>
          </cell>
          <cell r="E32">
            <v>-42740.78</v>
          </cell>
          <cell r="G32">
            <v>-4824.38</v>
          </cell>
          <cell r="H32">
            <v>0</v>
          </cell>
          <cell r="I32">
            <v>-42740.78</v>
          </cell>
          <cell r="J32">
            <v>0</v>
          </cell>
          <cell r="K32">
            <v>0</v>
          </cell>
        </row>
        <row r="33">
          <cell r="A33" t="str">
            <v>926230-00</v>
          </cell>
          <cell r="B33" t="str">
            <v>Prescription</v>
          </cell>
          <cell r="C33">
            <v>-62716.06</v>
          </cell>
          <cell r="D33">
            <v>-0.18</v>
          </cell>
          <cell r="E33">
            <v>-283229.57</v>
          </cell>
          <cell r="F33">
            <v>-0.1</v>
          </cell>
          <cell r="G33">
            <v>295617.27</v>
          </cell>
          <cell r="H33">
            <v>358333.33</v>
          </cell>
          <cell r="I33">
            <v>2583437.0699999998</v>
          </cell>
          <cell r="J33">
            <v>2866666.64</v>
          </cell>
          <cell r="K33">
            <v>4299999.96</v>
          </cell>
        </row>
        <row r="34">
          <cell r="A34" t="str">
            <v>926260-00</v>
          </cell>
          <cell r="B34" t="str">
            <v>Dental Plan</v>
          </cell>
          <cell r="C34">
            <v>-8155.08</v>
          </cell>
          <cell r="D34">
            <v>-0.03</v>
          </cell>
          <cell r="E34">
            <v>140635.65</v>
          </cell>
          <cell r="F34">
            <v>7.0000000000000007E-2</v>
          </cell>
          <cell r="G34">
            <v>233511.59</v>
          </cell>
          <cell r="H34">
            <v>241666.67</v>
          </cell>
          <cell r="I34">
            <v>2073969.01</v>
          </cell>
          <cell r="J34">
            <v>1933333.36</v>
          </cell>
          <cell r="K34">
            <v>2900000.04</v>
          </cell>
        </row>
        <row r="35">
          <cell r="A35" t="str">
            <v>926260-08</v>
          </cell>
          <cell r="B35" t="str">
            <v>Dental NQ Dependents</v>
          </cell>
          <cell r="C35">
            <v>-8.8000000000000007</v>
          </cell>
          <cell r="E35">
            <v>-107.31</v>
          </cell>
          <cell r="G35">
            <v>-8.8000000000000007</v>
          </cell>
          <cell r="H35">
            <v>0</v>
          </cell>
          <cell r="I35">
            <v>-107.31</v>
          </cell>
          <cell r="J35">
            <v>0</v>
          </cell>
          <cell r="K35">
            <v>0</v>
          </cell>
        </row>
        <row r="36">
          <cell r="A36" t="str">
            <v>926260-09</v>
          </cell>
          <cell r="B36" t="str">
            <v>Dental</v>
          </cell>
          <cell r="C36">
            <v>-34454.11</v>
          </cell>
          <cell r="E36">
            <v>-304000.92</v>
          </cell>
          <cell r="G36">
            <v>-34454.11</v>
          </cell>
          <cell r="H36">
            <v>0</v>
          </cell>
          <cell r="I36">
            <v>-304000.92</v>
          </cell>
          <cell r="J36">
            <v>0</v>
          </cell>
          <cell r="K36">
            <v>0</v>
          </cell>
        </row>
        <row r="37">
          <cell r="A37" t="str">
            <v>926270-00</v>
          </cell>
          <cell r="B37" t="str">
            <v>Harvard</v>
          </cell>
          <cell r="C37">
            <v>2433.73</v>
          </cell>
          <cell r="D37">
            <v>0.01</v>
          </cell>
          <cell r="E37">
            <v>-31183.09</v>
          </cell>
          <cell r="F37">
            <v>-0.02</v>
          </cell>
          <cell r="G37">
            <v>169100.4</v>
          </cell>
          <cell r="H37">
            <v>166666.67000000001</v>
          </cell>
          <cell r="I37">
            <v>1302150.27</v>
          </cell>
          <cell r="J37">
            <v>1333333.3600000001</v>
          </cell>
          <cell r="K37">
            <v>2000000.04</v>
          </cell>
        </row>
        <row r="38">
          <cell r="A38" t="str">
            <v>926300-00</v>
          </cell>
          <cell r="B38" t="str">
            <v>LTD</v>
          </cell>
          <cell r="C38">
            <v>-58333.33</v>
          </cell>
          <cell r="D38">
            <v>-1</v>
          </cell>
          <cell r="E38">
            <v>-220806.61</v>
          </cell>
          <cell r="F38">
            <v>-0.47</v>
          </cell>
          <cell r="G38">
            <v>0</v>
          </cell>
          <cell r="H38">
            <v>58333.33</v>
          </cell>
          <cell r="I38">
            <v>245860.03</v>
          </cell>
          <cell r="J38">
            <v>466666.64</v>
          </cell>
          <cell r="K38">
            <v>699999.96</v>
          </cell>
        </row>
        <row r="39">
          <cell r="A39" t="str">
            <v>926320-00</v>
          </cell>
          <cell r="B39" t="str">
            <v>Post-Retirement Bene</v>
          </cell>
          <cell r="C39">
            <v>-916053.39</v>
          </cell>
          <cell r="D39">
            <v>-0.24</v>
          </cell>
          <cell r="E39">
            <v>-3245096.12</v>
          </cell>
          <cell r="F39">
            <v>-0.1</v>
          </cell>
          <cell r="G39">
            <v>2958292.61</v>
          </cell>
          <cell r="H39">
            <v>3874346</v>
          </cell>
          <cell r="I39">
            <v>27749671.879999999</v>
          </cell>
          <cell r="J39">
            <v>30994768</v>
          </cell>
          <cell r="K39">
            <v>46492152</v>
          </cell>
        </row>
        <row r="40">
          <cell r="A40" t="str">
            <v>926360-00</v>
          </cell>
          <cell r="B40" t="str">
            <v>Blue Care Elect</v>
          </cell>
          <cell r="C40">
            <v>133620.94</v>
          </cell>
          <cell r="D40">
            <v>0.11</v>
          </cell>
          <cell r="E40">
            <v>-619246.51</v>
          </cell>
          <cell r="F40">
            <v>-7.0000000000000007E-2</v>
          </cell>
          <cell r="G40">
            <v>1300287.6100000001</v>
          </cell>
          <cell r="H40">
            <v>1166666.67</v>
          </cell>
          <cell r="I40">
            <v>8714086.8499999996</v>
          </cell>
          <cell r="J40">
            <v>9333333.3599999994</v>
          </cell>
          <cell r="K40">
            <v>14000000.039999999</v>
          </cell>
        </row>
        <row r="41">
          <cell r="A41" t="str">
            <v>926360-08</v>
          </cell>
          <cell r="B41" t="str">
            <v>Blue Care Elect NQ D</v>
          </cell>
          <cell r="C41">
            <v>-96.08</v>
          </cell>
          <cell r="E41">
            <v>-836.94</v>
          </cell>
          <cell r="G41">
            <v>-96.08</v>
          </cell>
          <cell r="H41">
            <v>0</v>
          </cell>
          <cell r="I41">
            <v>-836.94</v>
          </cell>
          <cell r="J41">
            <v>0</v>
          </cell>
          <cell r="K41">
            <v>0</v>
          </cell>
        </row>
        <row r="42">
          <cell r="A42" t="str">
            <v>926400-00</v>
          </cell>
          <cell r="B42" t="str">
            <v>Nonqualified pension</v>
          </cell>
          <cell r="C42">
            <v>-30000.33</v>
          </cell>
          <cell r="D42">
            <v>-0.09</v>
          </cell>
          <cell r="E42">
            <v>-89998.64</v>
          </cell>
          <cell r="F42">
            <v>-0.03</v>
          </cell>
          <cell r="G42">
            <v>303333</v>
          </cell>
          <cell r="H42">
            <v>333333.33</v>
          </cell>
          <cell r="I42">
            <v>2576668</v>
          </cell>
          <cell r="J42">
            <v>2666666.64</v>
          </cell>
          <cell r="K42">
            <v>3999999.96</v>
          </cell>
        </row>
        <row r="43">
          <cell r="A43" t="str">
            <v>926710-00</v>
          </cell>
          <cell r="B43" t="str">
            <v>HMO Blue</v>
          </cell>
          <cell r="C43">
            <v>19325.53</v>
          </cell>
          <cell r="D43">
            <v>7.0000000000000007E-2</v>
          </cell>
          <cell r="E43">
            <v>146703.72</v>
          </cell>
          <cell r="F43">
            <v>7.0000000000000007E-2</v>
          </cell>
          <cell r="G43">
            <v>294325.53000000003</v>
          </cell>
          <cell r="H43">
            <v>275000</v>
          </cell>
          <cell r="I43">
            <v>2346703.7200000002</v>
          </cell>
          <cell r="J43">
            <v>2200000</v>
          </cell>
          <cell r="K43">
            <v>3300000</v>
          </cell>
        </row>
        <row r="44">
          <cell r="A44" t="str">
            <v>926760-00</v>
          </cell>
          <cell r="B44" t="str">
            <v>Emp Pen &amp; Ben billed</v>
          </cell>
          <cell r="C44">
            <v>0</v>
          </cell>
          <cell r="E44">
            <v>-4042499</v>
          </cell>
          <cell r="G44">
            <v>0</v>
          </cell>
          <cell r="H44">
            <v>0</v>
          </cell>
          <cell r="I44">
            <v>-4042499</v>
          </cell>
          <cell r="J44">
            <v>0</v>
          </cell>
          <cell r="K44">
            <v>0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YTD"/>
      <sheetName val="Total Slide"/>
      <sheetName val="Budgets"/>
      <sheetName val="Totals"/>
      <sheetName val="Total_Slide"/>
    </sheetNames>
    <sheetDataSet>
      <sheetData sheetId="0" refreshError="1">
        <row r="1">
          <cell r="A1" t="str">
            <v>DeptID</v>
          </cell>
          <cell r="B1" t="str">
            <v>Unit</v>
          </cell>
        </row>
        <row r="2">
          <cell r="A2" t="str">
            <v>30595</v>
          </cell>
          <cell r="B2" t="str">
            <v>UNREG</v>
          </cell>
        </row>
        <row r="3">
          <cell r="A3" t="str">
            <v>23900</v>
          </cell>
          <cell r="B3" t="str">
            <v>UNREG</v>
          </cell>
        </row>
        <row r="4">
          <cell r="A4" t="str">
            <v>31110</v>
          </cell>
          <cell r="B4" t="str">
            <v>UNREG</v>
          </cell>
        </row>
        <row r="5">
          <cell r="A5" t="str">
            <v>26015</v>
          </cell>
          <cell r="B5" t="str">
            <v>STRAT</v>
          </cell>
        </row>
        <row r="6">
          <cell r="A6" t="str">
            <v>26025</v>
          </cell>
          <cell r="B6" t="str">
            <v>STRAT</v>
          </cell>
        </row>
        <row r="7">
          <cell r="A7" t="str">
            <v>26030</v>
          </cell>
          <cell r="B7" t="str">
            <v>STRAT</v>
          </cell>
        </row>
        <row r="8">
          <cell r="A8" t="str">
            <v>26035</v>
          </cell>
          <cell r="B8" t="str">
            <v>STRAT</v>
          </cell>
        </row>
        <row r="9">
          <cell r="A9" t="str">
            <v>26040</v>
          </cell>
          <cell r="B9" t="str">
            <v>STRAT</v>
          </cell>
        </row>
        <row r="10">
          <cell r="A10" t="str">
            <v>26045</v>
          </cell>
          <cell r="B10" t="str">
            <v>STRAT</v>
          </cell>
        </row>
        <row r="11">
          <cell r="A11" t="str">
            <v>26050</v>
          </cell>
          <cell r="B11" t="str">
            <v>STRAT</v>
          </cell>
        </row>
        <row r="12">
          <cell r="A12" t="str">
            <v>26055</v>
          </cell>
          <cell r="B12" t="str">
            <v>STRAT</v>
          </cell>
        </row>
        <row r="13">
          <cell r="A13" t="str">
            <v>26065</v>
          </cell>
          <cell r="B13" t="str">
            <v>STRAT</v>
          </cell>
        </row>
        <row r="14">
          <cell r="A14" t="str">
            <v>23351</v>
          </cell>
          <cell r="B14" t="str">
            <v>MM/T</v>
          </cell>
        </row>
        <row r="15">
          <cell r="A15" t="str">
            <v>21360</v>
          </cell>
          <cell r="B15" t="str">
            <v>MM/T</v>
          </cell>
        </row>
        <row r="16">
          <cell r="A16" t="str">
            <v>21375</v>
          </cell>
          <cell r="B16" t="str">
            <v>MM/T</v>
          </cell>
        </row>
        <row r="17">
          <cell r="A17" t="str">
            <v>21430</v>
          </cell>
          <cell r="B17" t="str">
            <v>MM/T</v>
          </cell>
        </row>
        <row r="18">
          <cell r="A18" t="str">
            <v>21356</v>
          </cell>
          <cell r="B18" t="str">
            <v>MM/T</v>
          </cell>
        </row>
        <row r="19">
          <cell r="A19" t="str">
            <v>21415</v>
          </cell>
          <cell r="B19" t="str">
            <v>MM/T</v>
          </cell>
        </row>
        <row r="20">
          <cell r="A20" t="str">
            <v>21445</v>
          </cell>
          <cell r="B20" t="str">
            <v>MM/T</v>
          </cell>
        </row>
        <row r="21">
          <cell r="A21" t="str">
            <v>21590</v>
          </cell>
          <cell r="B21" t="str">
            <v>MM/T</v>
          </cell>
        </row>
        <row r="22">
          <cell r="A22" t="str">
            <v>21565</v>
          </cell>
          <cell r="B22" t="str">
            <v>MM/T</v>
          </cell>
        </row>
        <row r="23">
          <cell r="A23" t="str">
            <v>21550</v>
          </cell>
          <cell r="B23" t="str">
            <v>MM/T</v>
          </cell>
        </row>
        <row r="24">
          <cell r="A24" t="str">
            <v>21470</v>
          </cell>
          <cell r="B24" t="str">
            <v>MM/T</v>
          </cell>
        </row>
        <row r="25">
          <cell r="A25" t="str">
            <v>21535</v>
          </cell>
          <cell r="B25" t="str">
            <v>MM/T</v>
          </cell>
        </row>
        <row r="26">
          <cell r="A26" t="str">
            <v>21520</v>
          </cell>
          <cell r="B26" t="str">
            <v>MM/T</v>
          </cell>
        </row>
        <row r="27">
          <cell r="A27" t="str">
            <v>21465</v>
          </cell>
          <cell r="B27" t="str">
            <v>MM/T</v>
          </cell>
        </row>
        <row r="28">
          <cell r="A28" t="str">
            <v>21567</v>
          </cell>
          <cell r="B28" t="str">
            <v>MM/T</v>
          </cell>
        </row>
        <row r="29">
          <cell r="A29" t="str">
            <v>21490</v>
          </cell>
          <cell r="B29" t="str">
            <v>MM/T</v>
          </cell>
        </row>
        <row r="30">
          <cell r="A30" t="str">
            <v>21355</v>
          </cell>
          <cell r="B30" t="str">
            <v>MM/T</v>
          </cell>
        </row>
        <row r="31">
          <cell r="A31" t="str">
            <v>21460</v>
          </cell>
          <cell r="B31" t="str">
            <v>MM/T</v>
          </cell>
        </row>
        <row r="32">
          <cell r="A32" t="str">
            <v>21370</v>
          </cell>
          <cell r="B32" t="str">
            <v>MM/T</v>
          </cell>
        </row>
        <row r="33">
          <cell r="A33" t="str">
            <v>21385</v>
          </cell>
          <cell r="B33" t="str">
            <v>MM/T</v>
          </cell>
        </row>
        <row r="34">
          <cell r="A34" t="str">
            <v>21395</v>
          </cell>
          <cell r="B34" t="str">
            <v>MM/T</v>
          </cell>
        </row>
        <row r="35">
          <cell r="A35" t="str">
            <v>21410</v>
          </cell>
          <cell r="B35" t="str">
            <v>MM/T</v>
          </cell>
        </row>
        <row r="36">
          <cell r="A36" t="str">
            <v>21545</v>
          </cell>
          <cell r="B36" t="str">
            <v>MM/T</v>
          </cell>
        </row>
        <row r="37">
          <cell r="A37" t="str">
            <v>21440</v>
          </cell>
          <cell r="B37" t="str">
            <v>MM/T</v>
          </cell>
        </row>
        <row r="38">
          <cell r="A38" t="str">
            <v>21595</v>
          </cell>
          <cell r="B38" t="str">
            <v>MM/T</v>
          </cell>
        </row>
        <row r="39">
          <cell r="A39" t="str">
            <v>21405</v>
          </cell>
          <cell r="B39" t="str">
            <v>MM/T</v>
          </cell>
        </row>
        <row r="40">
          <cell r="A40" t="str">
            <v>21530</v>
          </cell>
          <cell r="B40" t="str">
            <v>MM/T</v>
          </cell>
        </row>
        <row r="41">
          <cell r="A41" t="str">
            <v>21480</v>
          </cell>
          <cell r="B41" t="str">
            <v>MM/T</v>
          </cell>
        </row>
        <row r="42">
          <cell r="A42" t="str">
            <v>21515</v>
          </cell>
          <cell r="B42" t="str">
            <v>MM/T</v>
          </cell>
        </row>
        <row r="43">
          <cell r="A43" t="str">
            <v>23340</v>
          </cell>
          <cell r="B43" t="str">
            <v>MM/T</v>
          </cell>
        </row>
        <row r="44">
          <cell r="A44" t="str">
            <v>23320</v>
          </cell>
          <cell r="B44" t="str">
            <v>MM/T</v>
          </cell>
        </row>
        <row r="45">
          <cell r="A45" t="str">
            <v>21425</v>
          </cell>
          <cell r="B45" t="str">
            <v>MM/T</v>
          </cell>
        </row>
        <row r="46">
          <cell r="A46" t="str">
            <v>21455</v>
          </cell>
          <cell r="B46" t="str">
            <v>MM/T</v>
          </cell>
        </row>
        <row r="47">
          <cell r="A47" t="str">
            <v>23360</v>
          </cell>
          <cell r="B47" t="str">
            <v>MM/T</v>
          </cell>
        </row>
        <row r="48">
          <cell r="A48" t="str">
            <v>23255</v>
          </cell>
          <cell r="B48" t="str">
            <v>NISVC</v>
          </cell>
        </row>
        <row r="49">
          <cell r="A49" t="str">
            <v>23210</v>
          </cell>
          <cell r="B49" t="str">
            <v>NISVC</v>
          </cell>
        </row>
        <row r="50">
          <cell r="A50" t="str">
            <v>23290</v>
          </cell>
          <cell r="B50" t="str">
            <v>NISVC</v>
          </cell>
        </row>
        <row r="51">
          <cell r="A51" t="str">
            <v>23285</v>
          </cell>
          <cell r="B51" t="str">
            <v>NISVC</v>
          </cell>
        </row>
        <row r="52">
          <cell r="A52" t="str">
            <v>23280</v>
          </cell>
          <cell r="B52" t="str">
            <v>NISVC</v>
          </cell>
        </row>
        <row r="53">
          <cell r="A53" t="str">
            <v>23275</v>
          </cell>
          <cell r="B53" t="str">
            <v>NISVC</v>
          </cell>
        </row>
        <row r="54">
          <cell r="A54" t="str">
            <v>23271</v>
          </cell>
          <cell r="B54" t="str">
            <v>NISVC</v>
          </cell>
        </row>
        <row r="55">
          <cell r="A55" t="str">
            <v>23270</v>
          </cell>
          <cell r="B55" t="str">
            <v>NISVC</v>
          </cell>
        </row>
        <row r="56">
          <cell r="A56" t="str">
            <v>23260</v>
          </cell>
          <cell r="B56" t="str">
            <v>NISVC</v>
          </cell>
        </row>
        <row r="57">
          <cell r="A57" t="str">
            <v>23295</v>
          </cell>
          <cell r="B57" t="str">
            <v>NISVC</v>
          </cell>
        </row>
        <row r="58">
          <cell r="A58" t="str">
            <v>23221</v>
          </cell>
          <cell r="B58" t="str">
            <v>NISVC</v>
          </cell>
        </row>
        <row r="59">
          <cell r="A59" t="str">
            <v>23200</v>
          </cell>
          <cell r="B59" t="str">
            <v>NISVC</v>
          </cell>
        </row>
        <row r="60">
          <cell r="A60" t="str">
            <v>23202</v>
          </cell>
          <cell r="B60" t="str">
            <v>NISVC</v>
          </cell>
        </row>
        <row r="61">
          <cell r="A61" t="str">
            <v>23207</v>
          </cell>
          <cell r="B61" t="str">
            <v>NISVC</v>
          </cell>
        </row>
        <row r="62">
          <cell r="A62" t="str">
            <v>23211</v>
          </cell>
          <cell r="B62" t="str">
            <v>NISVC</v>
          </cell>
        </row>
        <row r="63">
          <cell r="A63" t="str">
            <v>23212</v>
          </cell>
          <cell r="B63" t="str">
            <v>NISVC</v>
          </cell>
        </row>
        <row r="64">
          <cell r="A64" t="str">
            <v>23215</v>
          </cell>
          <cell r="B64" t="str">
            <v>NISVC</v>
          </cell>
        </row>
        <row r="65">
          <cell r="A65" t="str">
            <v>23216</v>
          </cell>
          <cell r="B65" t="str">
            <v>NISVC</v>
          </cell>
        </row>
        <row r="66">
          <cell r="A66" t="str">
            <v>23218</v>
          </cell>
          <cell r="B66" t="str">
            <v>NISVC</v>
          </cell>
        </row>
        <row r="67">
          <cell r="A67" t="str">
            <v>23213</v>
          </cell>
          <cell r="B67" t="str">
            <v>NISVC</v>
          </cell>
        </row>
        <row r="68">
          <cell r="A68" t="str">
            <v>23220</v>
          </cell>
          <cell r="B68" t="str">
            <v>NISVC</v>
          </cell>
        </row>
        <row r="69">
          <cell r="A69" t="str">
            <v>23250</v>
          </cell>
          <cell r="B69" t="str">
            <v>NISVC</v>
          </cell>
        </row>
        <row r="70">
          <cell r="A70" t="str">
            <v>23222</v>
          </cell>
          <cell r="B70" t="str">
            <v>NISVC</v>
          </cell>
        </row>
        <row r="71">
          <cell r="A71" t="str">
            <v>23225</v>
          </cell>
          <cell r="B71" t="str">
            <v>NISVC</v>
          </cell>
        </row>
        <row r="72">
          <cell r="A72" t="str">
            <v>23226</v>
          </cell>
          <cell r="B72" t="str">
            <v>NISVC</v>
          </cell>
        </row>
        <row r="73">
          <cell r="A73" t="str">
            <v>23227</v>
          </cell>
          <cell r="B73" t="str">
            <v>NISVC</v>
          </cell>
        </row>
        <row r="74">
          <cell r="A74" t="str">
            <v>23228</v>
          </cell>
          <cell r="B74" t="str">
            <v>NISVC</v>
          </cell>
        </row>
        <row r="75">
          <cell r="A75" t="str">
            <v>23230</v>
          </cell>
          <cell r="B75" t="str">
            <v>NISVC</v>
          </cell>
        </row>
        <row r="76">
          <cell r="A76" t="str">
            <v>23235</v>
          </cell>
          <cell r="B76" t="str">
            <v>NISVC</v>
          </cell>
        </row>
        <row r="77">
          <cell r="A77" t="str">
            <v>23240</v>
          </cell>
          <cell r="B77" t="str">
            <v>NISVC</v>
          </cell>
        </row>
        <row r="78">
          <cell r="A78" t="str">
            <v>23245</v>
          </cell>
          <cell r="B78" t="str">
            <v>NISVC</v>
          </cell>
        </row>
        <row r="79">
          <cell r="A79" t="str">
            <v>23219</v>
          </cell>
          <cell r="B79" t="str">
            <v>NISVC</v>
          </cell>
        </row>
        <row r="80">
          <cell r="A80" t="str">
            <v>23208</v>
          </cell>
          <cell r="B80" t="str">
            <v>NISVC</v>
          </cell>
        </row>
        <row r="81">
          <cell r="A81" t="str">
            <v>23206</v>
          </cell>
          <cell r="B81" t="str">
            <v>NISVC</v>
          </cell>
        </row>
        <row r="82">
          <cell r="A82" t="str">
            <v>26225</v>
          </cell>
          <cell r="B82" t="str">
            <v>HRESO</v>
          </cell>
        </row>
        <row r="83">
          <cell r="A83" t="str">
            <v>26270</v>
          </cell>
          <cell r="B83" t="str">
            <v>HRESO</v>
          </cell>
        </row>
        <row r="84">
          <cell r="A84" t="str">
            <v>26265</v>
          </cell>
          <cell r="B84" t="str">
            <v>HRESO</v>
          </cell>
        </row>
        <row r="85">
          <cell r="A85" t="str">
            <v>26260</v>
          </cell>
          <cell r="B85" t="str">
            <v>HRESO</v>
          </cell>
        </row>
        <row r="86">
          <cell r="A86" t="str">
            <v>26255</v>
          </cell>
          <cell r="B86" t="str">
            <v>HRESO</v>
          </cell>
        </row>
        <row r="87">
          <cell r="A87" t="str">
            <v>26250</v>
          </cell>
          <cell r="B87" t="str">
            <v>HRESO</v>
          </cell>
        </row>
        <row r="88">
          <cell r="A88" t="str">
            <v>26246</v>
          </cell>
          <cell r="B88" t="str">
            <v>HRESO</v>
          </cell>
        </row>
        <row r="89">
          <cell r="A89" t="str">
            <v>26245</v>
          </cell>
          <cell r="B89" t="str">
            <v>HRESO</v>
          </cell>
        </row>
        <row r="90">
          <cell r="A90" t="str">
            <v>26240</v>
          </cell>
          <cell r="B90" t="str">
            <v>HRESO</v>
          </cell>
        </row>
        <row r="91">
          <cell r="A91" t="str">
            <v>26295</v>
          </cell>
          <cell r="B91" t="str">
            <v>HRESO</v>
          </cell>
        </row>
        <row r="92">
          <cell r="A92" t="str">
            <v>26230</v>
          </cell>
          <cell r="B92" t="str">
            <v>HRESO</v>
          </cell>
        </row>
        <row r="93">
          <cell r="A93" t="str">
            <v>21075</v>
          </cell>
          <cell r="B93" t="str">
            <v>HRESO</v>
          </cell>
        </row>
        <row r="94">
          <cell r="A94" t="str">
            <v>26210</v>
          </cell>
          <cell r="B94" t="str">
            <v>HRESO</v>
          </cell>
        </row>
        <row r="95">
          <cell r="A95" t="str">
            <v>26200</v>
          </cell>
          <cell r="B95" t="str">
            <v>HRESO</v>
          </cell>
        </row>
        <row r="96">
          <cell r="A96" t="str">
            <v>21065</v>
          </cell>
          <cell r="B96" t="str">
            <v>HRESO</v>
          </cell>
        </row>
        <row r="97">
          <cell r="A97" t="str">
            <v>21080</v>
          </cell>
          <cell r="B97" t="str">
            <v>HRESO</v>
          </cell>
        </row>
        <row r="98">
          <cell r="A98" t="str">
            <v>26275</v>
          </cell>
          <cell r="B98" t="str">
            <v>HRESO</v>
          </cell>
        </row>
        <row r="99">
          <cell r="A99" t="str">
            <v>UNKNOWN</v>
          </cell>
          <cell r="B99" t="str">
            <v>HRESO</v>
          </cell>
        </row>
        <row r="100">
          <cell r="A100" t="str">
            <v>16555</v>
          </cell>
          <cell r="B100" t="str">
            <v>HRESO</v>
          </cell>
        </row>
        <row r="101">
          <cell r="A101" t="str">
            <v>26235</v>
          </cell>
          <cell r="B101" t="str">
            <v>HRESO</v>
          </cell>
        </row>
        <row r="102">
          <cell r="A102" t="str">
            <v>34421</v>
          </cell>
          <cell r="B102" t="str">
            <v>GASOP</v>
          </cell>
        </row>
        <row r="103">
          <cell r="A103" t="str">
            <v>34410</v>
          </cell>
          <cell r="B103" t="str">
            <v>GASOP</v>
          </cell>
        </row>
        <row r="104">
          <cell r="A104" t="str">
            <v>34345</v>
          </cell>
          <cell r="B104" t="str">
            <v>GASOP</v>
          </cell>
        </row>
        <row r="105">
          <cell r="A105" t="str">
            <v>34405</v>
          </cell>
          <cell r="B105" t="str">
            <v>GASOP</v>
          </cell>
        </row>
        <row r="106">
          <cell r="A106" t="str">
            <v>34415</v>
          </cell>
          <cell r="B106" t="str">
            <v>GASOP</v>
          </cell>
        </row>
        <row r="107">
          <cell r="A107" t="str">
            <v>34417</v>
          </cell>
          <cell r="B107" t="str">
            <v>GASOP</v>
          </cell>
        </row>
        <row r="108">
          <cell r="A108" t="str">
            <v>34450</v>
          </cell>
          <cell r="B108" t="str">
            <v>GASOP</v>
          </cell>
        </row>
        <row r="109">
          <cell r="A109" t="str">
            <v>34431</v>
          </cell>
          <cell r="B109" t="str">
            <v>GASOP</v>
          </cell>
        </row>
        <row r="110">
          <cell r="A110" t="str">
            <v>34335</v>
          </cell>
          <cell r="B110" t="str">
            <v>GASOP</v>
          </cell>
        </row>
        <row r="111">
          <cell r="A111" t="str">
            <v>34420</v>
          </cell>
          <cell r="B111" t="str">
            <v>GASOP</v>
          </cell>
        </row>
        <row r="112">
          <cell r="A112" t="str">
            <v>34340</v>
          </cell>
          <cell r="B112" t="str">
            <v>GASOP</v>
          </cell>
        </row>
        <row r="113">
          <cell r="A113" t="str">
            <v>34416</v>
          </cell>
          <cell r="B113" t="str">
            <v>GASOP</v>
          </cell>
        </row>
        <row r="114">
          <cell r="A114" t="str">
            <v>34411</v>
          </cell>
          <cell r="B114" t="str">
            <v>GASOP</v>
          </cell>
        </row>
        <row r="115">
          <cell r="A115" t="str">
            <v>34406</v>
          </cell>
          <cell r="B115" t="str">
            <v>GASOP</v>
          </cell>
        </row>
        <row r="116">
          <cell r="A116" t="str">
            <v>21205</v>
          </cell>
          <cell r="B116" t="str">
            <v>GASOP</v>
          </cell>
        </row>
        <row r="117">
          <cell r="A117" t="str">
            <v>34460</v>
          </cell>
          <cell r="B117" t="str">
            <v>GASOP</v>
          </cell>
        </row>
        <row r="118">
          <cell r="A118" t="str">
            <v>34435</v>
          </cell>
          <cell r="B118" t="str">
            <v>GASOP</v>
          </cell>
        </row>
        <row r="119">
          <cell r="A119" t="str">
            <v>21225</v>
          </cell>
          <cell r="B119" t="str">
            <v>GASOP</v>
          </cell>
        </row>
        <row r="120">
          <cell r="A120" t="str">
            <v>34211</v>
          </cell>
          <cell r="B120" t="str">
            <v>GASOP</v>
          </cell>
        </row>
        <row r="121">
          <cell r="A121" t="str">
            <v>34426</v>
          </cell>
          <cell r="B121" t="str">
            <v>GASOP</v>
          </cell>
        </row>
        <row r="122">
          <cell r="A122" t="str">
            <v>34300</v>
          </cell>
          <cell r="B122" t="str">
            <v>GASOP</v>
          </cell>
        </row>
        <row r="123">
          <cell r="A123" t="str">
            <v>34115</v>
          </cell>
          <cell r="B123" t="str">
            <v>GASOP</v>
          </cell>
        </row>
        <row r="124">
          <cell r="A124" t="str">
            <v>34110</v>
          </cell>
          <cell r="B124" t="str">
            <v>GASOP</v>
          </cell>
        </row>
        <row r="125">
          <cell r="A125" t="str">
            <v>34105</v>
          </cell>
          <cell r="B125" t="str">
            <v>GASOP</v>
          </cell>
        </row>
        <row r="126">
          <cell r="A126" t="str">
            <v>34100</v>
          </cell>
          <cell r="B126" t="str">
            <v>GASOP</v>
          </cell>
        </row>
        <row r="127">
          <cell r="A127" t="str">
            <v>34000</v>
          </cell>
          <cell r="B127" t="str">
            <v>GASOP</v>
          </cell>
        </row>
        <row r="128">
          <cell r="A128" t="str">
            <v>34430</v>
          </cell>
          <cell r="B128" t="str">
            <v>GASOP</v>
          </cell>
        </row>
        <row r="129">
          <cell r="A129" t="str">
            <v>34440</v>
          </cell>
          <cell r="B129" t="str">
            <v>GASOP</v>
          </cell>
        </row>
        <row r="130">
          <cell r="A130" t="str">
            <v>34445</v>
          </cell>
          <cell r="B130" t="str">
            <v>GASOP</v>
          </cell>
        </row>
        <row r="131">
          <cell r="A131" t="str">
            <v>34427</v>
          </cell>
          <cell r="B131" t="str">
            <v>GASOP</v>
          </cell>
        </row>
        <row r="132">
          <cell r="A132" t="str">
            <v>34210</v>
          </cell>
          <cell r="B132" t="str">
            <v>GASOP</v>
          </cell>
        </row>
        <row r="133">
          <cell r="A133" t="str">
            <v>34400</v>
          </cell>
          <cell r="B133" t="str">
            <v>GASOP</v>
          </cell>
        </row>
        <row r="134">
          <cell r="A134" t="str">
            <v>34425</v>
          </cell>
          <cell r="B134" t="str">
            <v>GASOP</v>
          </cell>
        </row>
        <row r="135">
          <cell r="A135" t="str">
            <v>34330</v>
          </cell>
          <cell r="B135" t="str">
            <v>GASOP</v>
          </cell>
        </row>
        <row r="136">
          <cell r="A136" t="str">
            <v>34305</v>
          </cell>
          <cell r="B136" t="str">
            <v>GASOP</v>
          </cell>
        </row>
        <row r="137">
          <cell r="A137" t="str">
            <v>34310</v>
          </cell>
          <cell r="B137" t="str">
            <v>GASOP</v>
          </cell>
        </row>
        <row r="138">
          <cell r="A138" t="str">
            <v>34315</v>
          </cell>
          <cell r="B138" t="str">
            <v>GASOP</v>
          </cell>
        </row>
        <row r="139">
          <cell r="A139" t="str">
            <v>34320</v>
          </cell>
          <cell r="B139" t="str">
            <v>GASOP</v>
          </cell>
        </row>
        <row r="140">
          <cell r="A140" t="str">
            <v>34325</v>
          </cell>
          <cell r="B140" t="str">
            <v>GASOP</v>
          </cell>
        </row>
        <row r="141">
          <cell r="A141" t="str">
            <v>34215</v>
          </cell>
          <cell r="B141" t="str">
            <v>GASOP</v>
          </cell>
        </row>
        <row r="142">
          <cell r="A142" t="str">
            <v>23040</v>
          </cell>
          <cell r="B142" t="str">
            <v>FINAN</v>
          </cell>
        </row>
        <row r="143">
          <cell r="A143" t="str">
            <v>23035</v>
          </cell>
          <cell r="B143" t="str">
            <v>FINAN</v>
          </cell>
        </row>
        <row r="144">
          <cell r="A144" t="str">
            <v>23020</v>
          </cell>
          <cell r="B144" t="str">
            <v>FINAN</v>
          </cell>
        </row>
        <row r="145">
          <cell r="A145" t="str">
            <v>23015</v>
          </cell>
          <cell r="B145" t="str">
            <v>FINAN</v>
          </cell>
        </row>
        <row r="146">
          <cell r="A146" t="str">
            <v>23045</v>
          </cell>
          <cell r="B146" t="str">
            <v>FINAN</v>
          </cell>
        </row>
        <row r="147">
          <cell r="A147" t="str">
            <v>23055</v>
          </cell>
          <cell r="B147" t="str">
            <v>FINAN</v>
          </cell>
        </row>
        <row r="148">
          <cell r="A148" t="str">
            <v>23010</v>
          </cell>
          <cell r="B148" t="str">
            <v>FINAN</v>
          </cell>
        </row>
        <row r="149">
          <cell r="A149" t="str">
            <v>23085</v>
          </cell>
          <cell r="B149" t="str">
            <v>FINAN</v>
          </cell>
        </row>
        <row r="150">
          <cell r="A150" t="str">
            <v>21450</v>
          </cell>
          <cell r="B150" t="str">
            <v>FINAN</v>
          </cell>
        </row>
        <row r="151">
          <cell r="A151" t="str">
            <v>23095</v>
          </cell>
          <cell r="B151" t="str">
            <v>FINAN</v>
          </cell>
        </row>
        <row r="152">
          <cell r="A152" t="str">
            <v>23100</v>
          </cell>
          <cell r="B152" t="str">
            <v>FINAN</v>
          </cell>
        </row>
        <row r="153">
          <cell r="A153" t="str">
            <v>23330</v>
          </cell>
          <cell r="B153" t="str">
            <v>FINAN</v>
          </cell>
        </row>
        <row r="154">
          <cell r="A154" t="str">
            <v>21577</v>
          </cell>
          <cell r="B154" t="str">
            <v>FINAN</v>
          </cell>
        </row>
        <row r="155">
          <cell r="A155" t="str">
            <v>23065</v>
          </cell>
          <cell r="B155" t="str">
            <v>FINAN</v>
          </cell>
        </row>
        <row r="156">
          <cell r="A156" t="str">
            <v>21020</v>
          </cell>
          <cell r="B156" t="str">
            <v>FINAN</v>
          </cell>
        </row>
        <row r="157">
          <cell r="A157" t="str">
            <v>21025</v>
          </cell>
          <cell r="B157" t="str">
            <v>FINAN</v>
          </cell>
        </row>
        <row r="158">
          <cell r="A158" t="str">
            <v>21030</v>
          </cell>
          <cell r="B158" t="str">
            <v>FINAN</v>
          </cell>
        </row>
        <row r="159">
          <cell r="A159" t="str">
            <v>21015</v>
          </cell>
          <cell r="B159" t="str">
            <v>FINAN</v>
          </cell>
        </row>
        <row r="160">
          <cell r="A160" t="str">
            <v>21070</v>
          </cell>
          <cell r="B160" t="str">
            <v>FINAN</v>
          </cell>
        </row>
        <row r="161">
          <cell r="A161" t="str">
            <v>23056</v>
          </cell>
          <cell r="B161" t="str">
            <v>FINAN</v>
          </cell>
        </row>
        <row r="162">
          <cell r="A162" t="str">
            <v>21576</v>
          </cell>
          <cell r="B162" t="str">
            <v>FINAN</v>
          </cell>
        </row>
        <row r="163">
          <cell r="A163" t="str">
            <v>21365</v>
          </cell>
          <cell r="B163" t="str">
            <v>FINAN</v>
          </cell>
        </row>
        <row r="164">
          <cell r="A164" t="str">
            <v>21380</v>
          </cell>
          <cell r="B164" t="str">
            <v>FINAN</v>
          </cell>
        </row>
        <row r="165">
          <cell r="A165" t="str">
            <v>21390</v>
          </cell>
          <cell r="B165" t="str">
            <v>FINAN</v>
          </cell>
        </row>
        <row r="166">
          <cell r="A166" t="str">
            <v>21485</v>
          </cell>
          <cell r="B166" t="str">
            <v>FINAN</v>
          </cell>
        </row>
        <row r="167">
          <cell r="A167" t="str">
            <v>21435</v>
          </cell>
          <cell r="B167" t="str">
            <v>FINAN</v>
          </cell>
        </row>
        <row r="168">
          <cell r="A168" t="str">
            <v>23005</v>
          </cell>
          <cell r="B168" t="str">
            <v>FINAN</v>
          </cell>
        </row>
        <row r="169">
          <cell r="A169" t="str">
            <v>21475</v>
          </cell>
          <cell r="B169" t="str">
            <v>FINAN</v>
          </cell>
        </row>
        <row r="170">
          <cell r="A170" t="str">
            <v>21495</v>
          </cell>
          <cell r="B170" t="str">
            <v>FINAN</v>
          </cell>
        </row>
        <row r="171">
          <cell r="A171" t="str">
            <v>21555</v>
          </cell>
          <cell r="B171" t="str">
            <v>FINAN</v>
          </cell>
        </row>
        <row r="172">
          <cell r="A172" t="str">
            <v>21578</v>
          </cell>
          <cell r="B172" t="str">
            <v>FINAN</v>
          </cell>
        </row>
        <row r="173">
          <cell r="A173" t="str">
            <v>21580</v>
          </cell>
          <cell r="B173" t="str">
            <v>FINAN</v>
          </cell>
        </row>
        <row r="174">
          <cell r="A174" t="str">
            <v>21585</v>
          </cell>
          <cell r="B174" t="str">
            <v>FINAN</v>
          </cell>
        </row>
        <row r="175">
          <cell r="A175" t="str">
            <v>21605</v>
          </cell>
          <cell r="B175" t="str">
            <v>FINAN</v>
          </cell>
        </row>
        <row r="176">
          <cell r="A176" t="str">
            <v>21610</v>
          </cell>
          <cell r="B176" t="str">
            <v>FINAN</v>
          </cell>
        </row>
        <row r="177">
          <cell r="A177" t="str">
            <v>23000</v>
          </cell>
          <cell r="B177" t="str">
            <v>FINAN</v>
          </cell>
        </row>
        <row r="178">
          <cell r="A178" t="str">
            <v>21400</v>
          </cell>
          <cell r="B178" t="str">
            <v>FINAN</v>
          </cell>
        </row>
        <row r="179">
          <cell r="A179" t="str">
            <v>32035</v>
          </cell>
          <cell r="B179" t="str">
            <v>FINAN</v>
          </cell>
        </row>
        <row r="180">
          <cell r="A180" t="str">
            <v>23500</v>
          </cell>
          <cell r="B180" t="str">
            <v>FINAN</v>
          </cell>
        </row>
        <row r="181">
          <cell r="A181" t="str">
            <v>23505</v>
          </cell>
          <cell r="B181" t="str">
            <v>FINAN</v>
          </cell>
        </row>
        <row r="182">
          <cell r="A182" t="str">
            <v>23510</v>
          </cell>
          <cell r="B182" t="str">
            <v>FINAN</v>
          </cell>
        </row>
        <row r="183">
          <cell r="A183" t="str">
            <v>23545</v>
          </cell>
          <cell r="B183" t="str">
            <v>FINAN</v>
          </cell>
        </row>
        <row r="184">
          <cell r="A184" t="str">
            <v>23600</v>
          </cell>
          <cell r="B184" t="str">
            <v>FINAN</v>
          </cell>
        </row>
        <row r="185">
          <cell r="A185" t="str">
            <v>23605</v>
          </cell>
          <cell r="B185" t="str">
            <v>FINAN</v>
          </cell>
        </row>
        <row r="186">
          <cell r="A186" t="str">
            <v>23610</v>
          </cell>
          <cell r="B186" t="str">
            <v>FINAN</v>
          </cell>
        </row>
        <row r="187">
          <cell r="A187" t="str">
            <v>21357</v>
          </cell>
          <cell r="B187" t="str">
            <v>FINAN</v>
          </cell>
        </row>
        <row r="188">
          <cell r="A188" t="str">
            <v>21371</v>
          </cell>
          <cell r="B188" t="str">
            <v>FINAN</v>
          </cell>
        </row>
        <row r="189">
          <cell r="A189" t="str">
            <v>23050</v>
          </cell>
          <cell r="B189" t="str">
            <v>FINAN</v>
          </cell>
        </row>
        <row r="190">
          <cell r="A190" t="str">
            <v>21540</v>
          </cell>
          <cell r="B190" t="str">
            <v>FINAN</v>
          </cell>
        </row>
        <row r="191">
          <cell r="A191" t="str">
            <v>21525</v>
          </cell>
          <cell r="B191" t="str">
            <v>FINAN</v>
          </cell>
        </row>
        <row r="192">
          <cell r="A192" t="str">
            <v>21420</v>
          </cell>
          <cell r="B192" t="str">
            <v>FINAN</v>
          </cell>
        </row>
        <row r="193">
          <cell r="A193" t="str">
            <v>21516</v>
          </cell>
          <cell r="B193" t="str">
            <v>FINAN</v>
          </cell>
        </row>
        <row r="194">
          <cell r="A194" t="str">
            <v>21570</v>
          </cell>
          <cell r="B194" t="str">
            <v>FINAN</v>
          </cell>
        </row>
        <row r="195">
          <cell r="A195" t="str">
            <v>23620</v>
          </cell>
          <cell r="B195" t="str">
            <v>FINAN</v>
          </cell>
        </row>
        <row r="196">
          <cell r="A196" t="str">
            <v>21456</v>
          </cell>
          <cell r="B196" t="str">
            <v>FINAN</v>
          </cell>
        </row>
        <row r="197">
          <cell r="A197" t="str">
            <v>26300</v>
          </cell>
          <cell r="B197" t="str">
            <v>EXECU</v>
          </cell>
        </row>
        <row r="198">
          <cell r="A198" t="str">
            <v>16500</v>
          </cell>
          <cell r="B198" t="str">
            <v>ENGIN</v>
          </cell>
        </row>
        <row r="199">
          <cell r="A199" t="str">
            <v>16560</v>
          </cell>
          <cell r="B199" t="str">
            <v>ENGIN</v>
          </cell>
        </row>
        <row r="200">
          <cell r="A200" t="str">
            <v>16505</v>
          </cell>
          <cell r="B200" t="str">
            <v>ENGIN</v>
          </cell>
        </row>
        <row r="201">
          <cell r="A201" t="str">
            <v>16550</v>
          </cell>
          <cell r="B201" t="str">
            <v>ENGIN</v>
          </cell>
        </row>
        <row r="202">
          <cell r="A202" t="str">
            <v>16545</v>
          </cell>
          <cell r="B202" t="str">
            <v>ENGIN</v>
          </cell>
        </row>
        <row r="203">
          <cell r="A203" t="str">
            <v>16535</v>
          </cell>
          <cell r="B203" t="str">
            <v>ENGIN</v>
          </cell>
        </row>
        <row r="204">
          <cell r="A204" t="str">
            <v>16525</v>
          </cell>
          <cell r="B204" t="str">
            <v>ENGIN</v>
          </cell>
        </row>
        <row r="205">
          <cell r="A205" t="str">
            <v>16521</v>
          </cell>
          <cell r="B205" t="str">
            <v>ENGIN</v>
          </cell>
        </row>
        <row r="206">
          <cell r="A206" t="str">
            <v>16510</v>
          </cell>
          <cell r="B206" t="str">
            <v>ENGIN</v>
          </cell>
        </row>
        <row r="207">
          <cell r="A207" t="str">
            <v>16530</v>
          </cell>
          <cell r="B207" t="str">
            <v>ENGIN</v>
          </cell>
        </row>
        <row r="208">
          <cell r="A208" t="str">
            <v>34200</v>
          </cell>
          <cell r="B208" t="str">
            <v>ENGIN</v>
          </cell>
        </row>
        <row r="209">
          <cell r="A209" t="str">
            <v>34230</v>
          </cell>
          <cell r="B209" t="str">
            <v>ENGIN</v>
          </cell>
        </row>
        <row r="210">
          <cell r="A210" t="str">
            <v>16515</v>
          </cell>
          <cell r="B210" t="str">
            <v>ENGIN</v>
          </cell>
        </row>
        <row r="211">
          <cell r="A211" t="str">
            <v>16797</v>
          </cell>
          <cell r="B211" t="str">
            <v>ELECT</v>
          </cell>
        </row>
        <row r="212">
          <cell r="A212" t="str">
            <v>16726</v>
          </cell>
          <cell r="B212" t="str">
            <v>ELECT</v>
          </cell>
        </row>
        <row r="213">
          <cell r="A213" t="str">
            <v>16725</v>
          </cell>
          <cell r="B213" t="str">
            <v>ELECT</v>
          </cell>
        </row>
        <row r="214">
          <cell r="A214" t="str">
            <v>16712</v>
          </cell>
          <cell r="B214" t="str">
            <v>ELECT</v>
          </cell>
        </row>
        <row r="215">
          <cell r="A215" t="str">
            <v>16669</v>
          </cell>
          <cell r="B215" t="str">
            <v>ELECT</v>
          </cell>
        </row>
        <row r="216">
          <cell r="A216" t="str">
            <v>16668</v>
          </cell>
          <cell r="B216" t="str">
            <v>ELECT</v>
          </cell>
        </row>
        <row r="217">
          <cell r="A217" t="str">
            <v>16667</v>
          </cell>
          <cell r="B217" t="str">
            <v>ELECT</v>
          </cell>
        </row>
        <row r="218">
          <cell r="A218" t="str">
            <v>16135</v>
          </cell>
          <cell r="B218" t="str">
            <v>ELECT</v>
          </cell>
        </row>
        <row r="219">
          <cell r="A219" t="str">
            <v>16727</v>
          </cell>
          <cell r="B219" t="str">
            <v>ELECT</v>
          </cell>
        </row>
        <row r="220">
          <cell r="A220" t="str">
            <v>16665</v>
          </cell>
          <cell r="B220" t="str">
            <v>ELECT</v>
          </cell>
        </row>
        <row r="221">
          <cell r="A221" t="str">
            <v>16796</v>
          </cell>
          <cell r="B221" t="str">
            <v>ELECT</v>
          </cell>
        </row>
        <row r="222">
          <cell r="A222" t="str">
            <v>16664</v>
          </cell>
          <cell r="B222" t="str">
            <v>ELECT</v>
          </cell>
        </row>
        <row r="223">
          <cell r="A223" t="str">
            <v>16663</v>
          </cell>
          <cell r="B223" t="str">
            <v>ELECT</v>
          </cell>
        </row>
        <row r="224">
          <cell r="A224" t="str">
            <v>16795</v>
          </cell>
          <cell r="B224" t="str">
            <v>ELECT</v>
          </cell>
        </row>
        <row r="225">
          <cell r="A225" t="str">
            <v>16095</v>
          </cell>
          <cell r="B225" t="str">
            <v>ELECT</v>
          </cell>
        </row>
        <row r="226">
          <cell r="A226" t="str">
            <v>16662</v>
          </cell>
          <cell r="B226" t="str">
            <v>ELECT</v>
          </cell>
        </row>
        <row r="227">
          <cell r="A227" t="str">
            <v>16661</v>
          </cell>
          <cell r="B227" t="str">
            <v>ELECT</v>
          </cell>
        </row>
        <row r="228">
          <cell r="A228" t="str">
            <v>16666</v>
          </cell>
          <cell r="B228" t="str">
            <v>ELECT</v>
          </cell>
        </row>
        <row r="229">
          <cell r="A229" t="str">
            <v>16775</v>
          </cell>
          <cell r="B229" t="str">
            <v>ELECT</v>
          </cell>
        </row>
        <row r="230">
          <cell r="A230" t="str">
            <v>16741</v>
          </cell>
          <cell r="B230" t="str">
            <v>ELECT</v>
          </cell>
        </row>
        <row r="231">
          <cell r="A231" t="str">
            <v>16740</v>
          </cell>
          <cell r="B231" t="str">
            <v>ELECT</v>
          </cell>
        </row>
        <row r="232">
          <cell r="A232" t="str">
            <v>16737</v>
          </cell>
          <cell r="B232" t="str">
            <v>ELECT</v>
          </cell>
        </row>
        <row r="233">
          <cell r="A233" t="str">
            <v>16736</v>
          </cell>
          <cell r="B233" t="str">
            <v>ELECT</v>
          </cell>
        </row>
        <row r="234">
          <cell r="A234" t="str">
            <v>16755</v>
          </cell>
          <cell r="B234" t="str">
            <v>ELECT</v>
          </cell>
        </row>
        <row r="235">
          <cell r="A235" t="str">
            <v>16711</v>
          </cell>
          <cell r="B235" t="str">
            <v>ELECT</v>
          </cell>
        </row>
        <row r="236">
          <cell r="A236" t="str">
            <v>16770</v>
          </cell>
          <cell r="B236" t="str">
            <v>ELECT</v>
          </cell>
        </row>
        <row r="237">
          <cell r="A237" t="str">
            <v>16215</v>
          </cell>
          <cell r="B237" t="str">
            <v>ELECT</v>
          </cell>
        </row>
        <row r="238">
          <cell r="A238" t="str">
            <v>16792</v>
          </cell>
          <cell r="B238" t="str">
            <v>ELECT</v>
          </cell>
        </row>
        <row r="239">
          <cell r="A239" t="str">
            <v>16773</v>
          </cell>
          <cell r="B239" t="str">
            <v>ELECT</v>
          </cell>
        </row>
        <row r="240">
          <cell r="A240" t="str">
            <v>16791</v>
          </cell>
          <cell r="B240" t="str">
            <v>ELECT</v>
          </cell>
        </row>
        <row r="241">
          <cell r="A241" t="str">
            <v>16735</v>
          </cell>
          <cell r="B241" t="str">
            <v>ELECT</v>
          </cell>
        </row>
        <row r="242">
          <cell r="A242" t="str">
            <v>16776</v>
          </cell>
          <cell r="B242" t="str">
            <v>ELECT</v>
          </cell>
        </row>
        <row r="243">
          <cell r="A243" t="str">
            <v>16777</v>
          </cell>
          <cell r="B243" t="str">
            <v>ELECT</v>
          </cell>
        </row>
        <row r="244">
          <cell r="A244" t="str">
            <v>16780</v>
          </cell>
          <cell r="B244" t="str">
            <v>ELECT</v>
          </cell>
        </row>
        <row r="245">
          <cell r="A245" t="str">
            <v>16785</v>
          </cell>
          <cell r="B245" t="str">
            <v>ELECT</v>
          </cell>
        </row>
        <row r="246">
          <cell r="A246" t="str">
            <v>16786</v>
          </cell>
          <cell r="B246" t="str">
            <v>ELECT</v>
          </cell>
        </row>
        <row r="247">
          <cell r="A247" t="str">
            <v>16787</v>
          </cell>
          <cell r="B247" t="str">
            <v>ELECT</v>
          </cell>
        </row>
        <row r="248">
          <cell r="A248" t="str">
            <v>16790</v>
          </cell>
          <cell r="B248" t="str">
            <v>ELECT</v>
          </cell>
        </row>
        <row r="249">
          <cell r="A249" t="str">
            <v>16745</v>
          </cell>
          <cell r="B249" t="str">
            <v>ELECT</v>
          </cell>
        </row>
        <row r="250">
          <cell r="A250" t="str">
            <v>16772</v>
          </cell>
          <cell r="B250" t="str">
            <v>ELECT</v>
          </cell>
        </row>
        <row r="251">
          <cell r="A251" t="str">
            <v>16760</v>
          </cell>
          <cell r="B251" t="str">
            <v>ELECT</v>
          </cell>
        </row>
        <row r="252">
          <cell r="A252" t="str">
            <v>16629</v>
          </cell>
          <cell r="B252" t="str">
            <v>ELECT</v>
          </cell>
        </row>
        <row r="253">
          <cell r="A253" t="str">
            <v>16431</v>
          </cell>
          <cell r="B253" t="str">
            <v>ELECT</v>
          </cell>
        </row>
        <row r="254">
          <cell r="A254" t="str">
            <v>16115</v>
          </cell>
          <cell r="B254" t="str">
            <v>ELECT</v>
          </cell>
        </row>
        <row r="255">
          <cell r="A255" t="str">
            <v>16405</v>
          </cell>
          <cell r="B255" t="str">
            <v>ELECT</v>
          </cell>
        </row>
        <row r="256">
          <cell r="A256" t="str">
            <v>16390</v>
          </cell>
          <cell r="B256" t="str">
            <v>ELECT</v>
          </cell>
        </row>
        <row r="257">
          <cell r="A257" t="str">
            <v>16387</v>
          </cell>
          <cell r="B257" t="str">
            <v>ELECT</v>
          </cell>
        </row>
        <row r="258">
          <cell r="A258" t="str">
            <v>16385</v>
          </cell>
          <cell r="B258" t="str">
            <v>ELECT</v>
          </cell>
        </row>
        <row r="259">
          <cell r="A259" t="str">
            <v>16245</v>
          </cell>
          <cell r="B259" t="str">
            <v>ELECT</v>
          </cell>
        </row>
        <row r="260">
          <cell r="A260" t="str">
            <v>16120</v>
          </cell>
          <cell r="B260" t="str">
            <v>ELECT</v>
          </cell>
        </row>
        <row r="261">
          <cell r="A261" t="str">
            <v>16433</v>
          </cell>
          <cell r="B261" t="str">
            <v>ELECT</v>
          </cell>
        </row>
        <row r="262">
          <cell r="A262" t="str">
            <v>16165</v>
          </cell>
          <cell r="B262" t="str">
            <v>ELECT</v>
          </cell>
        </row>
        <row r="263">
          <cell r="A263" t="str">
            <v>16432</v>
          </cell>
          <cell r="B263" t="str">
            <v>ELECT</v>
          </cell>
        </row>
        <row r="264">
          <cell r="A264" t="str">
            <v>16360</v>
          </cell>
          <cell r="B264" t="str">
            <v>ELECT</v>
          </cell>
        </row>
        <row r="265">
          <cell r="A265" t="str">
            <v>16781</v>
          </cell>
          <cell r="B265" t="str">
            <v>ELECT</v>
          </cell>
        </row>
        <row r="266">
          <cell r="A266" t="str">
            <v>16340</v>
          </cell>
          <cell r="B266" t="str">
            <v>ELECT</v>
          </cell>
        </row>
        <row r="267">
          <cell r="A267" t="str">
            <v>16330</v>
          </cell>
          <cell r="B267" t="str">
            <v>ELECT</v>
          </cell>
        </row>
        <row r="268">
          <cell r="A268" t="str">
            <v>16793</v>
          </cell>
          <cell r="B268" t="str">
            <v>ELECT</v>
          </cell>
        </row>
        <row r="269">
          <cell r="A269" t="str">
            <v>16386</v>
          </cell>
          <cell r="B269" t="str">
            <v>ELECT</v>
          </cell>
        </row>
        <row r="270">
          <cell r="A270" t="str">
            <v>16221</v>
          </cell>
          <cell r="B270" t="str">
            <v>ELECT</v>
          </cell>
        </row>
        <row r="271">
          <cell r="A271" t="str">
            <v>16220</v>
          </cell>
          <cell r="B271" t="str">
            <v>ELECT</v>
          </cell>
        </row>
        <row r="272">
          <cell r="A272" t="str">
            <v>16085</v>
          </cell>
          <cell r="B272" t="str">
            <v>ELECT</v>
          </cell>
        </row>
        <row r="273">
          <cell r="A273" t="str">
            <v>16100</v>
          </cell>
          <cell r="B273" t="str">
            <v>ELECT</v>
          </cell>
        </row>
        <row r="274">
          <cell r="A274" t="str">
            <v>16190</v>
          </cell>
          <cell r="B274" t="str">
            <v>ELECT</v>
          </cell>
        </row>
        <row r="275">
          <cell r="A275" t="str">
            <v>16210</v>
          </cell>
          <cell r="B275" t="str">
            <v>ELECT</v>
          </cell>
        </row>
        <row r="276">
          <cell r="A276" t="str">
            <v>16628</v>
          </cell>
          <cell r="B276" t="str">
            <v>ELECT</v>
          </cell>
        </row>
        <row r="277">
          <cell r="A277" t="str">
            <v>16627</v>
          </cell>
          <cell r="B277" t="str">
            <v>ELECT</v>
          </cell>
        </row>
        <row r="278">
          <cell r="A278" t="str">
            <v>16626</v>
          </cell>
          <cell r="B278" t="str">
            <v>ELECT</v>
          </cell>
        </row>
        <row r="279">
          <cell r="A279" t="str">
            <v>16520</v>
          </cell>
          <cell r="B279" t="str">
            <v>ELECT</v>
          </cell>
        </row>
        <row r="280">
          <cell r="A280" t="str">
            <v>16710</v>
          </cell>
          <cell r="B280" t="str">
            <v>ELECT</v>
          </cell>
        </row>
        <row r="281">
          <cell r="A281" t="str">
            <v>16155</v>
          </cell>
          <cell r="B281" t="str">
            <v>ELECT</v>
          </cell>
        </row>
        <row r="282">
          <cell r="A282" t="str">
            <v>16660</v>
          </cell>
          <cell r="B282" t="str">
            <v>ELECT</v>
          </cell>
        </row>
        <row r="283">
          <cell r="A283" t="str">
            <v>16430</v>
          </cell>
          <cell r="B283" t="str">
            <v>ELECT</v>
          </cell>
        </row>
        <row r="284">
          <cell r="A284" t="str">
            <v>16625</v>
          </cell>
          <cell r="B284" t="str">
            <v>ELECT</v>
          </cell>
        </row>
        <row r="285">
          <cell r="A285" t="str">
            <v>16160</v>
          </cell>
          <cell r="B285" t="str">
            <v>ELECT</v>
          </cell>
        </row>
        <row r="286">
          <cell r="A286" t="str">
            <v>16470</v>
          </cell>
          <cell r="B286" t="str">
            <v>ELECT</v>
          </cell>
        </row>
        <row r="287">
          <cell r="A287" t="str">
            <v>16480</v>
          </cell>
          <cell r="B287" t="str">
            <v>ELECT</v>
          </cell>
        </row>
        <row r="288">
          <cell r="A288" t="str">
            <v>16195</v>
          </cell>
          <cell r="B288" t="str">
            <v>ELECT</v>
          </cell>
        </row>
        <row r="289">
          <cell r="A289" t="str">
            <v>16605</v>
          </cell>
          <cell r="B289" t="str">
            <v>ELECT</v>
          </cell>
        </row>
        <row r="290">
          <cell r="A290" t="str">
            <v>16607</v>
          </cell>
          <cell r="B290" t="str">
            <v>ELECT</v>
          </cell>
        </row>
        <row r="291">
          <cell r="A291" t="str">
            <v>16615</v>
          </cell>
          <cell r="B291" t="str">
            <v>ELECT</v>
          </cell>
        </row>
        <row r="292">
          <cell r="A292" t="str">
            <v>16610</v>
          </cell>
          <cell r="B292" t="str">
            <v>ELECT</v>
          </cell>
        </row>
        <row r="293">
          <cell r="A293" t="str">
            <v>16205</v>
          </cell>
          <cell r="B293" t="str">
            <v>ELECT</v>
          </cell>
        </row>
        <row r="294">
          <cell r="A294" t="str">
            <v>26170</v>
          </cell>
          <cell r="B294" t="str">
            <v>CRELA</v>
          </cell>
        </row>
        <row r="295">
          <cell r="A295" t="str">
            <v>26100</v>
          </cell>
          <cell r="B295" t="str">
            <v>CRELA</v>
          </cell>
        </row>
        <row r="296">
          <cell r="A296" t="str">
            <v>26175</v>
          </cell>
          <cell r="B296" t="str">
            <v>CRELA</v>
          </cell>
        </row>
        <row r="297">
          <cell r="A297" t="str">
            <v>26160</v>
          </cell>
          <cell r="B297" t="str">
            <v>CRELA</v>
          </cell>
        </row>
        <row r="298">
          <cell r="A298" t="str">
            <v>26135</v>
          </cell>
          <cell r="B298" t="str">
            <v>CRELA</v>
          </cell>
        </row>
        <row r="299">
          <cell r="A299" t="str">
            <v>26130</v>
          </cell>
          <cell r="B299" t="str">
            <v>CRELA</v>
          </cell>
        </row>
        <row r="300">
          <cell r="A300" t="str">
            <v>26140</v>
          </cell>
          <cell r="B300" t="str">
            <v>CRELA</v>
          </cell>
        </row>
        <row r="301">
          <cell r="A301" t="str">
            <v>26105</v>
          </cell>
          <cell r="B301" t="str">
            <v>CRELA</v>
          </cell>
        </row>
        <row r="302">
          <cell r="A302" t="str">
            <v>26110</v>
          </cell>
          <cell r="B302" t="str">
            <v>CRELA</v>
          </cell>
        </row>
        <row r="303">
          <cell r="A303" t="str">
            <v>26180</v>
          </cell>
          <cell r="B303" t="str">
            <v>CRELA</v>
          </cell>
        </row>
        <row r="304">
          <cell r="A304" t="str">
            <v>21735</v>
          </cell>
          <cell r="B304" t="str">
            <v>CCARE</v>
          </cell>
        </row>
        <row r="305">
          <cell r="A305" t="str">
            <v>21860</v>
          </cell>
          <cell r="B305" t="str">
            <v>CCARE</v>
          </cell>
        </row>
        <row r="306">
          <cell r="A306" t="str">
            <v>21130</v>
          </cell>
          <cell r="B306" t="str">
            <v>CCARE</v>
          </cell>
        </row>
        <row r="307">
          <cell r="A307" t="str">
            <v>21715</v>
          </cell>
          <cell r="B307" t="str">
            <v>CCARE</v>
          </cell>
        </row>
        <row r="308">
          <cell r="A308" t="str">
            <v>21720</v>
          </cell>
          <cell r="B308" t="str">
            <v>CCARE</v>
          </cell>
        </row>
        <row r="309">
          <cell r="A309" t="str">
            <v>21730</v>
          </cell>
          <cell r="B309" t="str">
            <v>CCARE</v>
          </cell>
        </row>
        <row r="310">
          <cell r="A310" t="str">
            <v>21740</v>
          </cell>
          <cell r="B310" t="str">
            <v>CCARE</v>
          </cell>
        </row>
        <row r="311">
          <cell r="A311" t="str">
            <v>21745</v>
          </cell>
          <cell r="B311" t="str">
            <v>CCARE</v>
          </cell>
        </row>
        <row r="312">
          <cell r="A312" t="str">
            <v>21746</v>
          </cell>
          <cell r="B312" t="str">
            <v>CCARE</v>
          </cell>
        </row>
        <row r="313">
          <cell r="A313" t="str">
            <v>21750</v>
          </cell>
          <cell r="B313" t="str">
            <v>CCARE</v>
          </cell>
        </row>
        <row r="314">
          <cell r="A314" t="str">
            <v>21755</v>
          </cell>
          <cell r="B314" t="str">
            <v>CCARE</v>
          </cell>
        </row>
        <row r="315">
          <cell r="A315" t="str">
            <v>21760</v>
          </cell>
          <cell r="B315" t="str">
            <v>CCARE</v>
          </cell>
        </row>
        <row r="316">
          <cell r="A316" t="str">
            <v>21765</v>
          </cell>
          <cell r="B316" t="str">
            <v>CCARE</v>
          </cell>
        </row>
        <row r="317">
          <cell r="A317" t="str">
            <v>21725</v>
          </cell>
          <cell r="B317" t="str">
            <v>CCARE</v>
          </cell>
        </row>
        <row r="318">
          <cell r="A318" t="str">
            <v>21850</v>
          </cell>
          <cell r="B318" t="str">
            <v>CCARE</v>
          </cell>
        </row>
        <row r="319">
          <cell r="A319" t="str">
            <v>21880</v>
          </cell>
          <cell r="B319" t="str">
            <v>CCARE</v>
          </cell>
        </row>
        <row r="320">
          <cell r="A320" t="str">
            <v>21865</v>
          </cell>
          <cell r="B320" t="str">
            <v>CCARE</v>
          </cell>
        </row>
        <row r="321">
          <cell r="A321" t="str">
            <v>21875</v>
          </cell>
          <cell r="B321" t="str">
            <v>CCARE</v>
          </cell>
        </row>
        <row r="322">
          <cell r="A322" t="str">
            <v>21885</v>
          </cell>
          <cell r="B322" t="str">
            <v>CCARE</v>
          </cell>
        </row>
        <row r="323">
          <cell r="A323" t="str">
            <v>21890</v>
          </cell>
          <cell r="B323" t="str">
            <v>CCARE</v>
          </cell>
        </row>
        <row r="324">
          <cell r="A324" t="str">
            <v>21895</v>
          </cell>
          <cell r="B324" t="str">
            <v>CCARE</v>
          </cell>
        </row>
        <row r="325">
          <cell r="A325" t="str">
            <v>21900</v>
          </cell>
          <cell r="B325" t="str">
            <v>CCARE</v>
          </cell>
        </row>
        <row r="326">
          <cell r="A326" t="str">
            <v>21905</v>
          </cell>
          <cell r="B326" t="str">
            <v>CCARE</v>
          </cell>
        </row>
        <row r="327">
          <cell r="A327" t="str">
            <v>21915</v>
          </cell>
          <cell r="B327" t="str">
            <v>CCARE</v>
          </cell>
        </row>
        <row r="328">
          <cell r="A328" t="str">
            <v>21125</v>
          </cell>
          <cell r="B328" t="str">
            <v>CCARE</v>
          </cell>
        </row>
        <row r="329">
          <cell r="A329" t="str">
            <v>21220</v>
          </cell>
          <cell r="B329" t="str">
            <v>CCARE</v>
          </cell>
        </row>
        <row r="330">
          <cell r="A330" t="str">
            <v>21325</v>
          </cell>
          <cell r="B330" t="str">
            <v>CCARE</v>
          </cell>
        </row>
        <row r="331">
          <cell r="A331" t="str">
            <v>21165</v>
          </cell>
          <cell r="B331" t="str">
            <v>CCARE</v>
          </cell>
        </row>
        <row r="332">
          <cell r="A332" t="str">
            <v>21845</v>
          </cell>
          <cell r="B332" t="str">
            <v>CCARE</v>
          </cell>
        </row>
        <row r="333">
          <cell r="A333" t="str">
            <v>21185</v>
          </cell>
          <cell r="B333" t="str">
            <v>CCARE</v>
          </cell>
        </row>
        <row r="334">
          <cell r="A334" t="str">
            <v>21110</v>
          </cell>
          <cell r="B334" t="str">
            <v>CCARE</v>
          </cell>
        </row>
        <row r="335">
          <cell r="A335" t="str">
            <v>21115</v>
          </cell>
          <cell r="B335" t="str">
            <v>CCARE</v>
          </cell>
        </row>
        <row r="336">
          <cell r="A336" t="str">
            <v>21135</v>
          </cell>
          <cell r="B336" t="str">
            <v>CCARE</v>
          </cell>
        </row>
        <row r="337">
          <cell r="A337" t="str">
            <v>21140</v>
          </cell>
          <cell r="B337" t="str">
            <v>CCARE</v>
          </cell>
        </row>
        <row r="338">
          <cell r="A338" t="str">
            <v>21145</v>
          </cell>
          <cell r="B338" t="str">
            <v>CCARE</v>
          </cell>
        </row>
        <row r="339">
          <cell r="A339" t="str">
            <v>21147</v>
          </cell>
          <cell r="B339" t="str">
            <v>CCARE</v>
          </cell>
        </row>
        <row r="340">
          <cell r="A340" t="str">
            <v>21150</v>
          </cell>
          <cell r="B340" t="str">
            <v>CCARE</v>
          </cell>
        </row>
        <row r="341">
          <cell r="A341" t="str">
            <v>21155</v>
          </cell>
          <cell r="B341" t="str">
            <v>CCARE</v>
          </cell>
        </row>
        <row r="342">
          <cell r="A342" t="str">
            <v>21160</v>
          </cell>
          <cell r="B342" t="str">
            <v>CCARE</v>
          </cell>
        </row>
        <row r="343">
          <cell r="A343" t="str">
            <v>21163</v>
          </cell>
          <cell r="B343" t="str">
            <v>CCARE</v>
          </cell>
        </row>
        <row r="344">
          <cell r="A344" t="str">
            <v>21170</v>
          </cell>
          <cell r="B344" t="str">
            <v>CCARE</v>
          </cell>
        </row>
        <row r="345">
          <cell r="A345" t="str">
            <v>21173</v>
          </cell>
          <cell r="B345" t="str">
            <v>CCARE</v>
          </cell>
        </row>
        <row r="346">
          <cell r="A346" t="str">
            <v>21855</v>
          </cell>
          <cell r="B346" t="str">
            <v>CCARE</v>
          </cell>
        </row>
        <row r="347">
          <cell r="A347" t="str">
            <v>21180</v>
          </cell>
          <cell r="B347" t="str">
            <v>CCARE</v>
          </cell>
        </row>
        <row r="348">
          <cell r="A348" t="str">
            <v>21870</v>
          </cell>
          <cell r="B348" t="str">
            <v>CCARE</v>
          </cell>
        </row>
        <row r="349">
          <cell r="A349" t="str">
            <v>21200</v>
          </cell>
          <cell r="B349" t="str">
            <v>CCARE</v>
          </cell>
        </row>
        <row r="350">
          <cell r="A350" t="str">
            <v>21210</v>
          </cell>
          <cell r="B350" t="str">
            <v>CCARE</v>
          </cell>
        </row>
        <row r="351">
          <cell r="A351" t="str">
            <v>21230</v>
          </cell>
          <cell r="B351" t="str">
            <v>CCARE</v>
          </cell>
        </row>
        <row r="352">
          <cell r="A352" t="str">
            <v>21235</v>
          </cell>
          <cell r="B352" t="str">
            <v>CCARE</v>
          </cell>
        </row>
        <row r="353">
          <cell r="A353" t="str">
            <v>21240</v>
          </cell>
          <cell r="B353" t="str">
            <v>CCARE</v>
          </cell>
        </row>
        <row r="354">
          <cell r="A354" t="str">
            <v>21320</v>
          </cell>
          <cell r="B354" t="str">
            <v>CCARE</v>
          </cell>
        </row>
        <row r="355">
          <cell r="A355" t="str">
            <v>21330</v>
          </cell>
          <cell r="B355" t="str">
            <v>CCARE</v>
          </cell>
        </row>
        <row r="356">
          <cell r="A356" t="str">
            <v>21335</v>
          </cell>
          <cell r="B356" t="str">
            <v>CCARE</v>
          </cell>
        </row>
        <row r="357">
          <cell r="A357" t="str">
            <v>21500</v>
          </cell>
          <cell r="B357" t="str">
            <v>CCARE</v>
          </cell>
        </row>
        <row r="358">
          <cell r="A358" t="str">
            <v>21510</v>
          </cell>
          <cell r="B358" t="str">
            <v>CCARE</v>
          </cell>
        </row>
        <row r="359">
          <cell r="A359" t="str">
            <v>21120</v>
          </cell>
          <cell r="B359" t="str">
            <v>CCARE</v>
          </cell>
        </row>
        <row r="360">
          <cell r="A360" t="str">
            <v>21105</v>
          </cell>
          <cell r="B360" t="str">
            <v>CCARE</v>
          </cell>
        </row>
        <row r="361">
          <cell r="A361" t="str">
            <v>21175</v>
          </cell>
          <cell r="B361" t="str">
            <v>CCARE</v>
          </cell>
        </row>
        <row r="362">
          <cell r="A362">
            <v>23272</v>
          </cell>
          <cell r="B362" t="str">
            <v>NISVC</v>
          </cell>
        </row>
        <row r="363">
          <cell r="A363">
            <v>21486</v>
          </cell>
          <cell r="B363" t="str">
            <v>FINAN</v>
          </cell>
        </row>
        <row r="364">
          <cell r="A364">
            <v>21350</v>
          </cell>
          <cell r="B364" t="str">
            <v>MM/T</v>
          </cell>
        </row>
        <row r="365">
          <cell r="A365">
            <v>26205</v>
          </cell>
          <cell r="B365" t="str">
            <v>HRESO</v>
          </cell>
        </row>
        <row r="366">
          <cell r="A366">
            <v>26252</v>
          </cell>
          <cell r="B366" t="str">
            <v>HRESO</v>
          </cell>
        </row>
        <row r="367">
          <cell r="A367">
            <v>26215</v>
          </cell>
          <cell r="B367" t="str">
            <v>HRESO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Instructions"/>
      <sheetName val="Reconciliation"/>
      <sheetName val="US Detail"/>
      <sheetName val="AS"/>
      <sheetName val="Client Svcs"/>
      <sheetName val="GNS"/>
      <sheetName val="Tech Svcs"/>
      <sheetName val="Client Mgmt"/>
      <sheetName val="HQ"/>
      <sheetName val="INTL Other"/>
      <sheetName val="Total"/>
      <sheetName val="Analysis"/>
      <sheetName val="Input_Sheet"/>
      <sheetName val="US_Detail"/>
      <sheetName val="Client_Svcs"/>
      <sheetName val="Tech_Svcs"/>
      <sheetName val="Client_Mgmt"/>
      <sheetName val="INTL_Oth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P NCSC Labor Adj - Whole Yr"/>
      <sheetName val="Exec Comp"/>
      <sheetName val="Nina's Rate Case Query"/>
      <sheetName val="Labor&gt;&gt;&gt;"/>
      <sheetName val="Unloaded Summary"/>
      <sheetName val="Labor %"/>
      <sheetName val="Loaded Labor Source"/>
      <sheetName val="01-11"/>
      <sheetName val="02-11"/>
      <sheetName val="03-11"/>
      <sheetName val="04-11"/>
      <sheetName val="05-11"/>
      <sheetName val="06-11"/>
      <sheetName val="07-11"/>
      <sheetName val="08-11"/>
      <sheetName val="09-11"/>
      <sheetName val="10-11"/>
      <sheetName val="11-11"/>
      <sheetName val="12-11"/>
      <sheetName val="WP NCSC Labor 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P3" t="str">
            <v>NiSource Corporate Services</v>
          </cell>
        </row>
        <row r="158">
          <cell r="P158" t="str">
            <v>RESOURCE TYPE EXP SUMMARY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Source FAS106 Life"/>
      <sheetName val="NIPSCO FAS106 Life"/>
      <sheetName val="Other FAS106 Life"/>
      <sheetName val="Columbia FAS106 Life"/>
      <sheetName val="BSNU FAS106 Life"/>
      <sheetName val="BSU FAS106 Life"/>
      <sheetName val="NIFL FAS106 Life"/>
      <sheetName val="Kokomo FAS106 Life"/>
      <sheetName val="Allocation_Life"/>
      <sheetName val="NiSource FAS106 Medical"/>
      <sheetName val="NIPSCO FAS106 Medical"/>
      <sheetName val="Other FAS106 Medical"/>
      <sheetName val="Columbia FAS106 Medical"/>
      <sheetName val="BSNU FAS106 Medical"/>
      <sheetName val="BSU FAS106 Medical"/>
      <sheetName val="NIFL FAS106 Medical"/>
      <sheetName val="Kokomo FAS106 Medical"/>
      <sheetName val="Allocation_Med"/>
      <sheetName val="NiSource SERP"/>
      <sheetName val="Columbia SERP"/>
      <sheetName val="Bay State SERP"/>
      <sheetName val="Allocation_SERP"/>
      <sheetName val="NiSource FAS87"/>
      <sheetName val="NIPSCO FAS87"/>
      <sheetName val="Other FAS87"/>
      <sheetName val="Columbia FAS87"/>
      <sheetName val="Bay State Sal FAS87"/>
      <sheetName val="Bay State Union FAS87"/>
      <sheetName val="Subsidiary FAS87"/>
      <sheetName val="NIFL FAS87"/>
      <sheetName val="Kokomo FAS87"/>
      <sheetName val="Kok Union FAS87"/>
      <sheetName val="Allocation_87"/>
      <sheetName val="Profit Sharing"/>
      <sheetName val="Active Headcount 04-08"/>
      <sheetName val="Pension Headcount"/>
      <sheetName val="AML"/>
      <sheetName val="Assumptions"/>
      <sheetName val="GRAND"/>
      <sheetName val="Ni_12"/>
      <sheetName val="Ni_NIP_TOT"/>
      <sheetName val="Ni_NS"/>
      <sheetName val="Ni_NU"/>
      <sheetName val="Ni_PE"/>
      <sheetName val="Ni_TPC_EU"/>
      <sheetName val="Ni_ET"/>
      <sheetName val="CE_TCO"/>
      <sheetName val="CE_GULF"/>
      <sheetName val="CE_CKY"/>
      <sheetName val="CE_COH"/>
      <sheetName val="CE_CMD"/>
      <sheetName val="CE_CPA"/>
      <sheetName val="CE_CVA"/>
      <sheetName val="CE_DIV"/>
      <sheetName val="BS_MA_TOT"/>
      <sheetName val="BS_MA_U"/>
      <sheetName val="BS_MA_NU"/>
      <sheetName val="BS_BSNU_TOT"/>
      <sheetName val="BS_BSNU_U"/>
      <sheetName val="BS_BSNU_NU"/>
      <sheetName val="BS_GS_TOT"/>
      <sheetName val="BS_GS_U"/>
      <sheetName val="BS_GS_NU"/>
      <sheetName val="SUB_NIFL"/>
      <sheetName val="SUB_KOK"/>
      <sheetName val="NiSource_FAS106_Life"/>
      <sheetName val="NIPSCO_FAS106_Life"/>
      <sheetName val="Other_FAS106_Life"/>
      <sheetName val="Columbia_FAS106_Life"/>
      <sheetName val="BSNU_FAS106_Life"/>
      <sheetName val="BSU_FAS106_Life"/>
      <sheetName val="NIFL_FAS106_Life"/>
      <sheetName val="Kokomo_FAS106_Life"/>
      <sheetName val="NiSource_FAS106_Medical"/>
      <sheetName val="NIPSCO_FAS106_Medical"/>
      <sheetName val="Other_FAS106_Medical"/>
      <sheetName val="Columbia_FAS106_Medical"/>
      <sheetName val="BSNU_FAS106_Medical"/>
      <sheetName val="BSU_FAS106_Medical"/>
      <sheetName val="NIFL_FAS106_Medical"/>
      <sheetName val="Kokomo_FAS106_Medical"/>
      <sheetName val="NiSource_SERP"/>
      <sheetName val="Columbia_SERP"/>
      <sheetName val="Bay_State_SERP"/>
      <sheetName val="NiSource_FAS87"/>
      <sheetName val="NIPSCO_FAS87"/>
      <sheetName val="Other_FAS87"/>
      <sheetName val="Columbia_FAS87"/>
      <sheetName val="Bay_State_Sal_FAS87"/>
      <sheetName val="Bay_State_Union_FAS87"/>
      <sheetName val="Subsidiary_FAS87"/>
      <sheetName val="NIFL_FAS87"/>
      <sheetName val="Kokomo_FAS87"/>
      <sheetName val="Kok_Union_FAS87"/>
      <sheetName val="Profit_Sharing"/>
      <sheetName val="Active_Headcount_04-08"/>
      <sheetName val="Pension_Headcou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>
        <row r="7">
          <cell r="D7">
            <v>38260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Source FAS87"/>
      <sheetName val="NiSource Pension Outlook"/>
      <sheetName val="Columbia FAS87"/>
      <sheetName val="Columbia Pension Outlook"/>
      <sheetName val="Bay State Sal FAS87"/>
      <sheetName val="BSNU Pension Outlook"/>
      <sheetName val="Bay State Union FAS87"/>
      <sheetName val="BSU Pension Outlook"/>
      <sheetName val="Allocation_87"/>
      <sheetName val="Pension Headcount"/>
      <sheetName val="Assumptions"/>
      <sheetName val="Qual Expense by Company"/>
      <sheetName val="Qual Settlement by Company"/>
      <sheetName val="Qual Cash by Company"/>
      <sheetName val="Qual Cash YR1"/>
      <sheetName val="Qual Cash YR2"/>
      <sheetName val="Qual Cash YR3"/>
      <sheetName val="Qual Cash YR4"/>
      <sheetName val="Qual Cash YR5"/>
      <sheetName val="Qual Cash YR6"/>
      <sheetName val="Qual Cash YR7"/>
      <sheetName val="Funded Status by Company"/>
      <sheetName val="SC &amp; IC by Company"/>
      <sheetName val="Exec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D7">
            <v>42369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CI-05"/>
      <sheetName val="OCI-06"/>
      <sheetName val="BS"/>
      <sheetName val="IS"/>
      <sheetName val="CF"/>
      <sheetName val="CF Input"/>
      <sheetName val="Adjustments"/>
      <sheetName val="RE Roll"/>
      <sheetName val="IS OCI Calc"/>
      <sheetName val="AOCI table"/>
      <sheetName val="Ratio analysis"/>
      <sheetName val="IS Analysis"/>
      <sheetName val="BS Flux Analysis"/>
      <sheetName val="CF Analysis-Other"/>
      <sheetName val="FERC BS"/>
      <sheetName val="FERC IS"/>
      <sheetName val="FERC CF"/>
      <sheetName val="FERC CF-Supp"/>
      <sheetName val="GAAP BS"/>
      <sheetName val="GAAP IS"/>
      <sheetName val="GAAP CF"/>
      <sheetName val="Other Investing"/>
      <sheetName val="Cash Flow"/>
      <sheetName val="CF_Input"/>
      <sheetName val="RE_Roll"/>
      <sheetName val="IS_OCI_Calc"/>
      <sheetName val="AOCI_table"/>
      <sheetName val="Ratio_analysis"/>
      <sheetName val="IS_Analysis"/>
      <sheetName val="BS_Flux_Analysis"/>
      <sheetName val="CF_Analysis-Other"/>
      <sheetName val="FERC_BS"/>
      <sheetName val="FERC_IS"/>
      <sheetName val="FERC_CF"/>
      <sheetName val="FERC_CF-Supp"/>
      <sheetName val="GAAP_BS"/>
      <sheetName val="GAAP_IS"/>
      <sheetName val="GAAP_CF"/>
      <sheetName val="Other_Investing"/>
      <sheetName val="Cash_Flow"/>
    </sheetNames>
    <sheetDataSet>
      <sheetData sheetId="0" refreshError="1"/>
      <sheetData sheetId="1" refreshError="1"/>
      <sheetData sheetId="2">
        <row r="13">
          <cell r="L13">
            <v>259000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eet"/>
      <sheetName val="Public Auth"/>
      <sheetName val="Rail"/>
      <sheetName val="WVPA"/>
      <sheetName val="IMPA"/>
      <sheetName val="Argos"/>
      <sheetName val="Co Use"/>
      <sheetName val="Losses"/>
      <sheetName val="Weather"/>
      <sheetName val="Casinos"/>
      <sheetName val="Public_Auth"/>
      <sheetName val="Co_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tbbs"/>
      <sheetName val="sch m je"/>
      <sheetName val="other je"/>
      <sheetName val="reclass je"/>
      <sheetName val="1"/>
      <sheetName val="2"/>
      <sheetName val="3"/>
      <sheetName val="NI_SNIT Allocation"/>
      <sheetName val="4"/>
      <sheetName val="4a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1a"/>
      <sheetName val="42"/>
      <sheetName val="43"/>
      <sheetName val="44"/>
      <sheetName val="45"/>
      <sheetName val="46"/>
      <sheetName val="47"/>
      <sheetName val="51"/>
      <sheetName val="table_cont"/>
      <sheetName val="sch_m_je"/>
      <sheetName val="other_je"/>
      <sheetName val="reclass_je"/>
      <sheetName val="NI_SNIT_Allocation"/>
    </sheetNames>
    <sheetDataSet>
      <sheetData sheetId="0" refreshError="1"/>
      <sheetData sheetId="1">
        <row r="1">
          <cell r="A1" t="str">
            <v>EnergyUSA Mechanical, Inc.</v>
          </cell>
        </row>
        <row r="2">
          <cell r="A2" t="str">
            <v>Balance Sheet</v>
          </cell>
        </row>
        <row r="3">
          <cell r="A3">
            <v>37621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182">
          <cell r="E182">
            <v>4380.6499999999996</v>
          </cell>
        </row>
      </sheetData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Open Items"/>
      <sheetName val="Table of Contents"/>
      <sheetName val="Summary M's"/>
      <sheetName val="CGV 2015 BS-G"/>
      <sheetName val="CGV 2015 IS-G"/>
      <sheetName val="CGV 2015 TBYTD-G"/>
      <sheetName val="CGV 2015 TBYTD-R"/>
      <sheetName val="CGV Dec 2015 IS-R vs G"/>
      <sheetName val="Income Stmt - GAAP &amp; FERC 2015"/>
      <sheetName val="CGV FF 20 2015"/>
      <sheetName val="CGV 2014 TBYTD-G"/>
      <sheetName val="IS GAAP vs Reg 2014"/>
      <sheetName val="CGV 2014 TBYTD-R"/>
      <sheetName val="Tax Adjustment Summary"/>
      <sheetName val="TBBS 2015"/>
      <sheetName val="TBBS Recon"/>
      <sheetName val="TBBS vs. BSDA"/>
      <sheetName val="TBBS vs. BSDA CM"/>
      <sheetName val="JOB Summary"/>
      <sheetName val="e mail PISCC Amtz follow books"/>
      <sheetName val="Add-In Leadsheet"/>
      <sheetName val="Def IC Gain"/>
      <sheetName val="Book Entries"/>
      <sheetName val="GAAP Book Entries"/>
      <sheetName val="Tax Reclass Entries P &amp; L"/>
      <sheetName val="DAP Exp Rcls 2015"/>
      <sheetName val="CMEP Exp Rcls 2015"/>
      <sheetName val="CGV Stk Comp Rec 2012"/>
      <sheetName val="40430000 GAAP reclass 2015"/>
      <sheetName val="RE 1"/>
      <sheetName val="RE2"/>
      <sheetName val="Rcls Book Amtz Query"/>
      <sheetName val="RE3"/>
      <sheetName val="Rent Reclass"/>
      <sheetName val="Affil Non Affil Rent Query 2015"/>
      <sheetName val="Rent Reclass 2"/>
      <sheetName val="PHH Pmts Query 2015"/>
      <sheetName val="Wages reclass "/>
      <sheetName val="Payroll 2015"/>
      <sheetName val="2014 TCO CGV IC Gain"/>
      <sheetName val="Plant Rollforward"/>
      <sheetName val="Plant Summary Recon"/>
      <sheetName val="Plant Difference Recon"/>
      <sheetName val="Query Rpt 1020 Reg 2015"/>
      <sheetName val="Query Rpt 1033 Reg 2015"/>
      <sheetName val="Property TBBS PY Adj 2013"/>
      <sheetName val="Summary of Plant M's"/>
      <sheetName val="Depreciation"/>
      <sheetName val="101a - Tax Repairs Summary 2015"/>
      <sheetName val="Bonus Summary Query 2015"/>
      <sheetName val="105 Sec 263A Mixed Svc Costs"/>
      <sheetName val="Form 4562"/>
      <sheetName val="CPA Form 4562 Recon Retirements"/>
      <sheetName val="Form 4626"/>
      <sheetName val="Power Tax Checklist"/>
      <sheetName val="4626a na"/>
      <sheetName val="Form 4136"/>
      <sheetName val="NGD Fuel 2015"/>
      <sheetName val="Retirement"/>
      <sheetName val="9a"/>
      <sheetName val="Abandonment"/>
      <sheetName val="15a-Cap Interest Calc"/>
      <sheetName val="15a Capt Int Final 2015"/>
      <sheetName val="15a Capt Int Final 2015 Sort"/>
      <sheetName val="15a - PY Est Interest 2015 na"/>
      <sheetName val="15a-Interest Rate Calc"/>
      <sheetName val="15-Query Notes Payable 2015"/>
      <sheetName val="15-Query Money Pool 2015"/>
      <sheetName val="15a- Loan Pay Drilldown 2015"/>
      <sheetName val="15a-Money Pool Interest 2015"/>
      <sheetName val="16a-Tax Inventory Summary"/>
      <sheetName val="16a-CY Tax WACOG Basis Adj"/>
      <sheetName val="16a- StorAVG 2015"/>
      <sheetName val="16a- LNG 2015"/>
      <sheetName val="16a - Storage 2015"/>
      <sheetName val="16a - Book WACOG &amp; Tax 2015"/>
      <sheetName val="WACOG PS Query (acctg) 2015"/>
      <sheetName val="Pivot WACOG PS"/>
      <sheetName val="WACOG Query by CE"/>
      <sheetName val="WACOG Query 2015"/>
      <sheetName val="16a - 234 SLT WV 2015"/>
      <sheetName val="Sec 263a Labor Bal 2015"/>
      <sheetName val="Sec 263a Gas Supply Labor 2015"/>
      <sheetName val="FERC Cognos rpt CE Labor 2015"/>
      <sheetName val="MCF Pivot tie to Gas Cost Rpt"/>
      <sheetName val="MCF Storage tie to Gas Cost Rpt"/>
      <sheetName val="SST Excludible Charges 2015"/>
      <sheetName val="16-Cost Element 2015"/>
      <sheetName val="Pivot MCF's by CE na"/>
      <sheetName val="MCF Bal 2015 na"/>
      <sheetName val="16a-Book WACOG &amp; Tax  2014"/>
      <sheetName val="8916A na"/>
      <sheetName val="16a-CY Tax WACOG Basis Adj na"/>
      <sheetName val="19-Vacation Econ Perf 2014 na"/>
      <sheetName val="#19 Econ Perf Cognos 2014"/>
      <sheetName val="20c-Pension Capitalization %"/>
      <sheetName val="23a-OPEB &amp; Post Employ Recon na"/>
      <sheetName val="23b1 OPEB Book Acctg na"/>
      <sheetName val="24a Bonus paid by 3-15-15"/>
      <sheetName val="26 Stk Summary 2015"/>
      <sheetName val="Stk Comp Analysis 2015"/>
      <sheetName val="26 Stk Comp Query Cognos 2015"/>
      <sheetName val="28 Env Pmts EP 2014"/>
      <sheetName val="32a-Deferred Gas (Acct 191)"/>
      <sheetName val="34b - Prop Tax Econ Perf CY na"/>
      <sheetName val="36e- Hedging Voucher Query 2015"/>
      <sheetName val="12 -15 Non Jurisdictional"/>
      <sheetName val="36e - Hedging na"/>
      <sheetName val="36e - Hedging - 2014 na"/>
      <sheetName val="36e-Reg Asset &amp; Liab - Hedge na"/>
      <sheetName val="37 - CIAC 2015"/>
      <sheetName val="38-Cust Advance Summary"/>
      <sheetName val="38a-Cust Adv Activity Offsets"/>
      <sheetName val="38 - Cust Adv Activity 2015"/>
      <sheetName val="38 - Cust Adv Query ASTADVTFR-"/>
      <sheetName val="38 - Cust Adv Query OPRREC"/>
      <sheetName val="38 Cust Adv Query MISADJ"/>
      <sheetName val="38 - Cust Adv Query OPRTFR"/>
      <sheetName val="38 - Cust Adv Query PAYACC1"/>
      <sheetName val="43-M&amp;E"/>
      <sheetName val="43 - Bus Meals 2015"/>
      <sheetName val="43 - Bus Meals Capt 2015"/>
      <sheetName val="43- Business Meals 100% Deduct"/>
      <sheetName val="44- Lobbying Summary 2015 "/>
      <sheetName val="44-Lobbying All 2015 old"/>
      <sheetName val="44- Lobbying Query 2015 Rev"/>
      <sheetName val="44- Lobbying Query 2015 Supplie"/>
      <sheetName val="44a-Lobbying Detail na"/>
      <sheetName val="44-Lobbying 2014"/>
      <sheetName val="44- Lobbying dues 2014"/>
      <sheetName val="44- Consultant 2014"/>
      <sheetName val="45- Penalties Query 2015"/>
      <sheetName val="47- CGV Autos 2015"/>
      <sheetName val="Table-Autos (Non Electric) 2015"/>
      <sheetName val="Table-Trucks &amp; Vans 2015"/>
      <sheetName val="47 NGD and NCS org 2015"/>
      <sheetName val="47 CGV Autos 2014"/>
      <sheetName val="47b na"/>
      <sheetName val="47a-Leased Auto Inclusion na"/>
      <sheetName val="48 2015 ESPP"/>
      <sheetName val="58 Char Cont Cognos Query"/>
      <sheetName val="58- Cont Vendor Pivot"/>
      <sheetName val="58 AP Cognos Query"/>
      <sheetName val="66a Transfer Pricing"/>
      <sheetName val="57a - Rate Refunds na"/>
      <sheetName val="57a1  na"/>
      <sheetName val="Tax Reclass Entries Bal Sht na"/>
      <sheetName val="Wages reclass na"/>
      <sheetName val="44-Lobbying All 2015"/>
      <sheetName val="58 Charitable Cont Query"/>
      <sheetName val="DAP Exp"/>
      <sheetName val="CMEP Exp"/>
      <sheetName val="40430000 GAAP reclass"/>
      <sheetName val="Affil Non Affil Rent Query"/>
      <sheetName val="PHH Pmts Query 2014"/>
      <sheetName val="Query Rpt 1020 Reg"/>
      <sheetName val="Query Rpt 1033 Reg"/>
      <sheetName val="101a - Tax Repairs Summary 2014"/>
      <sheetName val="Bonus Summary Query"/>
      <sheetName val="NGD Fuel"/>
      <sheetName val="15a - PY Est Interest 2015"/>
      <sheetName val="Final 2014"/>
      <sheetName val="Final 2014 for PY Calc"/>
      <sheetName val="15-Query Notes Payable"/>
      <sheetName val="15-Query Money Pool"/>
      <sheetName val="15a-Loan Pay Drilldown"/>
      <sheetName val="15a-Money Pool Interest Rate"/>
      <sheetName val="MCF Bal 2015"/>
      <sheetName val="Pivot MCF's by CE"/>
      <sheetName val="16a-Book Inventory Calc non LNG"/>
      <sheetName val="16a-Book Inventory CalcLNG 2014"/>
      <sheetName val="16a-Sec 263a Labor Bal"/>
      <sheetName val="16a-Sec 263a Gas Supply Labor"/>
      <sheetName val="16a-Mcf Query"/>
      <sheetName val="16a-WACOG Query"/>
      <sheetName val="16 WACOG Cognos Query by CE"/>
      <sheetName val="16-WACOG PS Query Jay YTD"/>
      <sheetName val="Cost Element #16"/>
      <sheetName val="Storage 2014"/>
      <sheetName val="16a-SST Excludible Charges"/>
      <sheetName val="8916A"/>
      <sheetName val="16a-CY Tax WACOG Basis Adj REV"/>
      <sheetName val="16a-Book WACOG &amp; Tax 2013"/>
      <sheetName val="#19 Vac Econ Perf na"/>
      <sheetName val="#19 Econ Perf Cognos na"/>
      <sheetName val="23a-OPEB &amp; Post Employ Recon"/>
      <sheetName val="25 CMEP"/>
      <sheetName val="26 Stk Summary 2014"/>
      <sheetName val="26 Stk Comp Exp Query"/>
      <sheetName val="28 Env Pmts EP"/>
      <sheetName val=" #16 234 SLT WV"/>
      <sheetName val="34b - Prop Tax Econ Perf CY"/>
      <sheetName val="36e - Hedging"/>
      <sheetName val="36e - Hedging - 2014"/>
      <sheetName val="12 -14 Non Juris Hedge"/>
      <sheetName val="36e-Hedging Voucher Query"/>
      <sheetName val="38 - Cust Adv Activity"/>
      <sheetName val="38- Cust Adv Query 2014"/>
      <sheetName val="43- Bus Meals 2014"/>
      <sheetName val="43-Bus Meals Capt 2014"/>
      <sheetName val="44-Lobbying"/>
      <sheetName val="44- Lobbying Query"/>
      <sheetName val="Table-Autos (Non Electric) 2014"/>
      <sheetName val="Table-Trucks &amp; Vans 2014"/>
      <sheetName val="47 Auto yr 2013"/>
      <sheetName val="57a - Rate Refunds"/>
      <sheetName val="57a1 "/>
      <sheetName val="TBBS Book Plant Cost na"/>
      <sheetName val="CGV_2015_BS-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 of Corrections &amp; Updat "/>
      <sheetName val="Schedule M Input"/>
      <sheetName val="Pensions &amp; Retirement Income"/>
      <sheetName val="Overall Fin Sum Sch-A"/>
      <sheetName val="Rate Base Summary Sch B-1"/>
      <sheetName val="Plant in Service B-2"/>
      <sheetName val="PP&amp;E  by Accounts B-2.1"/>
      <sheetName val="PP&amp;E by Accts by Type B-2.1a"/>
      <sheetName val="PP&amp;E Add. Retire. Trans. B-2.3"/>
      <sheetName val="Accum Depr &amp; Amort Summary B-3"/>
      <sheetName val="Dep Accur Rates &amp; Acc Bal B-3.2"/>
      <sheetName val="CWIP B-4"/>
      <sheetName val="Allowance for Work Capital B-5"/>
      <sheetName val="WC Comp 13 Mon Avg Bal B-5.1"/>
      <sheetName val="WC Comp 1-8 O&amp;M Exp  B-5.2"/>
      <sheetName val="Def Cr &amp; Accum Def Inc Tax B-6"/>
      <sheetName val="Comparative Bal Sheets B-8"/>
      <sheetName val="Operating Income Summary C-1"/>
      <sheetName val="Adj Operating Income Sum C-2"/>
      <sheetName val="Oper Rev&amp;Exp by Accts C2.1p1-2"/>
      <sheetName val="Total Co Accts Activ C2.2p1-10"/>
      <sheetName val="Sum Adj  Oper Inc D-1, Sht 1-2"/>
      <sheetName val="Ann of Sales Rev D-2.1, Sht 1-6"/>
      <sheetName val="Labor Adj D-2.2"/>
      <sheetName val="Bonus Accrual-Incen Comp  D-2.3"/>
      <sheetName val="Benefits Adj D-2.4"/>
      <sheetName val="Rent Exp. Civic Cent Bldg D-2.5"/>
      <sheetName val="Depr Exp Adj D-2.6"/>
      <sheetName val="Depr Exp Adj D-2.6 p2"/>
      <sheetName val="Rate Case Expense D-2.7"/>
      <sheetName val="NCSC D-2.8 p1"/>
      <sheetName val="NCSC D-2.8 p2 "/>
      <sheetName val="Corporate Insurance  D-2.9"/>
      <sheetName val="Payroll Tax Adj D-2.10"/>
      <sheetName val="Property Tax Adj D-2.11"/>
      <sheetName val="Fed &amp; State Income Taxes E-1.1"/>
      <sheetName val="Gross Conversion Factor H-1"/>
      <sheetName val="Cost of Capital Summary J-1"/>
      <sheetName val="Avg Base Period  Cap Str J-1.1"/>
      <sheetName val="Embedded Cost of STD J-2"/>
      <sheetName val="Embedded Cost of LTD J-3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-2"/>
      <sheetName val="B2.1"/>
      <sheetName val="B-2.1a"/>
      <sheetName val="B-2.2"/>
      <sheetName val="B-2.3"/>
      <sheetName val="B-2.4"/>
      <sheetName val="B-2.5"/>
      <sheetName val="B-2.6"/>
      <sheetName val="B-2.7"/>
      <sheetName val="B2_1"/>
      <sheetName val="B-2_1a"/>
      <sheetName val="B-2_2"/>
      <sheetName val="B-2_3"/>
      <sheetName val="B-2_4"/>
      <sheetName val="B-2_5"/>
      <sheetName val="B-2_6"/>
      <sheetName val="B-2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l"/>
      <sheetName val="input"/>
      <sheetName val="analysis"/>
      <sheetName val="forecast"/>
      <sheetName val="rev"/>
      <sheetName val="rev2"/>
      <sheetName val="varsum"/>
      <sheetName val="labor"/>
      <sheetName val="labor YE"/>
      <sheetName val="prior"/>
      <sheetName val="phone"/>
      <sheetName val="avg wage"/>
      <sheetName val="heading"/>
      <sheetName val="MJ ben"/>
      <sheetName val="pye"/>
      <sheetName val="pye source"/>
      <sheetName val="pye by ferc"/>
      <sheetName val="labor_YE"/>
      <sheetName val="avg_wage"/>
      <sheetName val="MJ_ben"/>
      <sheetName val="pye_source"/>
      <sheetName val="pye_by_fe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I1" t="str">
            <v>Gas Operations</v>
          </cell>
        </row>
        <row r="2">
          <cell r="I2" t="str">
            <v>O&amp;M Labor and Overtime Year to Date Analysis verses the Prior Year</v>
          </cell>
        </row>
        <row r="3">
          <cell r="I3" t="str">
            <v>February 2004</v>
          </cell>
        </row>
        <row r="4">
          <cell r="I4" t="str">
            <v>(Whole Dollars)</v>
          </cell>
        </row>
        <row r="6">
          <cell r="C6" t="str">
            <v>Current Year to Date</v>
          </cell>
          <cell r="G6" t="str">
            <v/>
          </cell>
          <cell r="H6" t="str">
            <v>Prior Year to Date</v>
          </cell>
          <cell r="M6" t="str">
            <v>Over / (Under) Prior Year</v>
          </cell>
          <cell r="P6" t="str">
            <v/>
          </cell>
          <cell r="Q6" t="str">
            <v>Percent Over / (Under) Prior Year</v>
          </cell>
        </row>
        <row r="7">
          <cell r="C7" t="str">
            <v>ST</v>
          </cell>
          <cell r="D7" t="str">
            <v>OT</v>
          </cell>
          <cell r="E7" t="str">
            <v>Total</v>
          </cell>
          <cell r="F7" t="str">
            <v>OT %</v>
          </cell>
          <cell r="H7" t="str">
            <v>ST</v>
          </cell>
          <cell r="I7" t="str">
            <v>OT</v>
          </cell>
          <cell r="J7" t="str">
            <v>Total</v>
          </cell>
          <cell r="K7" t="str">
            <v>OT %</v>
          </cell>
          <cell r="M7" t="str">
            <v>ST</v>
          </cell>
          <cell r="N7" t="str">
            <v>OT</v>
          </cell>
          <cell r="O7" t="str">
            <v>Total</v>
          </cell>
          <cell r="Q7" t="str">
            <v>ST</v>
          </cell>
          <cell r="R7" t="str">
            <v>OT</v>
          </cell>
          <cell r="S7" t="str">
            <v>Total</v>
          </cell>
        </row>
        <row r="9">
          <cell r="A9" t="str">
            <v>34000</v>
          </cell>
          <cell r="B9" t="str">
            <v>Executive</v>
          </cell>
          <cell r="C9">
            <v>29968</v>
          </cell>
          <cell r="D9">
            <v>0</v>
          </cell>
          <cell r="E9">
            <v>29968</v>
          </cell>
          <cell r="F9">
            <v>0</v>
          </cell>
          <cell r="H9">
            <v>44821</v>
          </cell>
          <cell r="I9">
            <v>0</v>
          </cell>
          <cell r="J9">
            <v>44821</v>
          </cell>
          <cell r="K9">
            <v>0</v>
          </cell>
          <cell r="M9">
            <v>-14853</v>
          </cell>
          <cell r="N9">
            <v>0</v>
          </cell>
          <cell r="O9">
            <v>-14853</v>
          </cell>
          <cell r="Q9">
            <v>-0.33138484192677542</v>
          </cell>
          <cell r="R9">
            <v>0</v>
          </cell>
          <cell r="S9">
            <v>-0.33138484192677542</v>
          </cell>
        </row>
        <row r="11">
          <cell r="A11">
            <v>34700</v>
          </cell>
          <cell r="B11" t="str">
            <v>Direct Charges</v>
          </cell>
          <cell r="C11">
            <v>-161560</v>
          </cell>
          <cell r="D11">
            <v>0</v>
          </cell>
          <cell r="E11">
            <v>-161560</v>
          </cell>
          <cell r="F11">
            <v>0</v>
          </cell>
          <cell r="H11">
            <v>158306</v>
          </cell>
          <cell r="I11">
            <v>96453</v>
          </cell>
          <cell r="J11">
            <v>254759</v>
          </cell>
          <cell r="K11">
            <v>0.3786048775509403</v>
          </cell>
          <cell r="M11">
            <v>-319866</v>
          </cell>
          <cell r="N11">
            <v>-96453</v>
          </cell>
          <cell r="O11">
            <v>-416319</v>
          </cell>
          <cell r="Q11">
            <v>-2.0205551274114688</v>
          </cell>
          <cell r="R11">
            <v>-1</v>
          </cell>
          <cell r="S11">
            <v>-1.6341679783638654</v>
          </cell>
        </row>
        <row r="13">
          <cell r="A13">
            <v>34105</v>
          </cell>
          <cell r="B13" t="str">
            <v>Supply</v>
          </cell>
          <cell r="C13">
            <v>438100</v>
          </cell>
          <cell r="D13">
            <v>75607</v>
          </cell>
          <cell r="E13">
            <v>513707</v>
          </cell>
          <cell r="F13">
            <v>0.14717922862643493</v>
          </cell>
          <cell r="H13">
            <v>417211</v>
          </cell>
          <cell r="I13">
            <v>52869</v>
          </cell>
          <cell r="J13">
            <v>470080</v>
          </cell>
          <cell r="K13">
            <v>0.1124680905377808</v>
          </cell>
          <cell r="M13">
            <v>20889</v>
          </cell>
          <cell r="N13">
            <v>22738</v>
          </cell>
          <cell r="O13">
            <v>43627</v>
          </cell>
          <cell r="Q13">
            <v>5.0068190915388139E-2</v>
          </cell>
          <cell r="R13">
            <v>0.43008190054663414</v>
          </cell>
          <cell r="S13">
            <v>9.280760721579305E-2</v>
          </cell>
        </row>
        <row r="15">
          <cell r="A15">
            <v>34210</v>
          </cell>
          <cell r="B15" t="str">
            <v>Gas Engineering</v>
          </cell>
          <cell r="C15">
            <v>103764</v>
          </cell>
          <cell r="D15">
            <v>1098</v>
          </cell>
          <cell r="E15">
            <v>104862</v>
          </cell>
          <cell r="F15">
            <v>1.0470904617497282E-2</v>
          </cell>
          <cell r="H15">
            <v>116029</v>
          </cell>
          <cell r="I15">
            <v>2480</v>
          </cell>
          <cell r="J15">
            <v>118509</v>
          </cell>
          <cell r="K15">
            <v>2.0926680674041635E-2</v>
          </cell>
          <cell r="M15">
            <v>-12265</v>
          </cell>
          <cell r="N15">
            <v>-1382</v>
          </cell>
          <cell r="O15">
            <v>-13647</v>
          </cell>
          <cell r="Q15">
            <v>-0.10570633203768023</v>
          </cell>
          <cell r="R15">
            <v>-0.55725806451612903</v>
          </cell>
          <cell r="S15">
            <v>-0.11515581095106701</v>
          </cell>
        </row>
        <row r="17">
          <cell r="B17" t="str">
            <v>Gas Sales &amp; Marketing</v>
          </cell>
        </row>
        <row r="18">
          <cell r="A18">
            <v>21205</v>
          </cell>
          <cell r="B18" t="str">
            <v>C&amp;I Sales</v>
          </cell>
          <cell r="C18">
            <v>180252</v>
          </cell>
          <cell r="D18">
            <v>0</v>
          </cell>
          <cell r="E18">
            <v>180252</v>
          </cell>
          <cell r="F18">
            <v>0</v>
          </cell>
          <cell r="H18">
            <v>182081</v>
          </cell>
          <cell r="I18">
            <v>-9</v>
          </cell>
          <cell r="J18">
            <v>182072</v>
          </cell>
          <cell r="K18">
            <v>-4.9430994331912651E-5</v>
          </cell>
          <cell r="M18">
            <v>-1829</v>
          </cell>
          <cell r="N18">
            <v>9</v>
          </cell>
          <cell r="O18">
            <v>-1820</v>
          </cell>
          <cell r="Q18">
            <v>-1.0044979981436834E-2</v>
          </cell>
          <cell r="R18">
            <v>-1</v>
          </cell>
          <cell r="S18">
            <v>-9.9960455204534462E-3</v>
          </cell>
        </row>
        <row r="19">
          <cell r="A19">
            <v>21225</v>
          </cell>
          <cell r="B19" t="str">
            <v>Residential Sales</v>
          </cell>
          <cell r="C19">
            <v>100558</v>
          </cell>
          <cell r="D19">
            <v>49</v>
          </cell>
          <cell r="E19">
            <v>100607</v>
          </cell>
          <cell r="F19">
            <v>4.870436450743984E-4</v>
          </cell>
          <cell r="H19">
            <v>110240</v>
          </cell>
          <cell r="I19">
            <v>153</v>
          </cell>
          <cell r="J19">
            <v>110393</v>
          </cell>
          <cell r="K19">
            <v>1.3859574429538105E-3</v>
          </cell>
          <cell r="M19">
            <v>-9682</v>
          </cell>
          <cell r="N19">
            <v>-104</v>
          </cell>
          <cell r="O19">
            <v>-9786</v>
          </cell>
          <cell r="Q19">
            <v>-8.7826560232220616E-2</v>
          </cell>
          <cell r="R19">
            <v>-0.6797385620915033</v>
          </cell>
          <cell r="S19">
            <v>-8.8646925076771174E-2</v>
          </cell>
        </row>
        <row r="20">
          <cell r="C20">
            <v>280810</v>
          </cell>
          <cell r="D20">
            <v>49</v>
          </cell>
          <cell r="E20">
            <v>280859</v>
          </cell>
          <cell r="F20">
            <v>1.7446476701832593E-4</v>
          </cell>
          <cell r="H20">
            <v>292321</v>
          </cell>
          <cell r="I20">
            <v>144</v>
          </cell>
          <cell r="J20">
            <v>292465</v>
          </cell>
          <cell r="K20">
            <v>4.9236660797018445E-4</v>
          </cell>
          <cell r="M20">
            <v>-11511</v>
          </cell>
          <cell r="N20">
            <v>-95</v>
          </cell>
          <cell r="O20">
            <v>-11606</v>
          </cell>
          <cell r="Q20">
            <v>-3.9377944109386602E-2</v>
          </cell>
          <cell r="R20">
            <v>-0.65972222222222221</v>
          </cell>
          <cell r="S20">
            <v>-3.9683380917374729E-2</v>
          </cell>
        </row>
        <row r="22">
          <cell r="B22" t="str">
            <v>Distribution</v>
          </cell>
        </row>
        <row r="23">
          <cell r="A23">
            <v>34215</v>
          </cell>
          <cell r="B23" t="str">
            <v>Distribution Services</v>
          </cell>
          <cell r="C23">
            <v>194731</v>
          </cell>
          <cell r="D23">
            <v>10820</v>
          </cell>
          <cell r="E23">
            <v>205551</v>
          </cell>
          <cell r="F23">
            <v>5.2639004431990113E-2</v>
          </cell>
          <cell r="H23">
            <v>236288</v>
          </cell>
          <cell r="I23">
            <v>41173</v>
          </cell>
          <cell r="J23">
            <v>277461</v>
          </cell>
          <cell r="K23">
            <v>0.1483920262667546</v>
          </cell>
          <cell r="M23">
            <v>-41557</v>
          </cell>
          <cell r="N23">
            <v>-30353</v>
          </cell>
          <cell r="O23">
            <v>-71910</v>
          </cell>
          <cell r="Q23">
            <v>-0.17587435671722643</v>
          </cell>
          <cell r="R23">
            <v>-0.73720642168411332</v>
          </cell>
          <cell r="S23">
            <v>-0.25917155924616431</v>
          </cell>
        </row>
        <row r="24">
          <cell r="A24">
            <v>34305</v>
          </cell>
          <cell r="B24" t="str">
            <v>Distribution-Worcester</v>
          </cell>
          <cell r="C24">
            <v>192004</v>
          </cell>
          <cell r="D24">
            <v>41563</v>
          </cell>
          <cell r="E24">
            <v>233567</v>
          </cell>
          <cell r="F24">
            <v>0.17794893970466719</v>
          </cell>
          <cell r="H24">
            <v>198967</v>
          </cell>
          <cell r="I24">
            <v>30686</v>
          </cell>
          <cell r="J24">
            <v>229653</v>
          </cell>
          <cell r="K24">
            <v>0.13361898168105796</v>
          </cell>
          <cell r="M24">
            <v>-6963</v>
          </cell>
          <cell r="N24">
            <v>10877</v>
          </cell>
          <cell r="O24">
            <v>3914</v>
          </cell>
          <cell r="Q24">
            <v>-3.4995753064578548E-2</v>
          </cell>
          <cell r="R24">
            <v>0.35446131786482438</v>
          </cell>
          <cell r="S24">
            <v>1.7043104161495824E-2</v>
          </cell>
        </row>
        <row r="25">
          <cell r="A25">
            <v>34310</v>
          </cell>
          <cell r="B25" t="str">
            <v>Distribution-Southboro</v>
          </cell>
          <cell r="C25">
            <v>290079</v>
          </cell>
          <cell r="D25">
            <v>23517</v>
          </cell>
          <cell r="E25">
            <v>313596</v>
          </cell>
          <cell r="F25">
            <v>7.499139019630352E-2</v>
          </cell>
          <cell r="H25">
            <v>275775</v>
          </cell>
          <cell r="I25">
            <v>19487</v>
          </cell>
          <cell r="J25">
            <v>295262</v>
          </cell>
          <cell r="K25">
            <v>6.5999011047815165E-2</v>
          </cell>
          <cell r="M25">
            <v>14304</v>
          </cell>
          <cell r="N25">
            <v>4030</v>
          </cell>
          <cell r="O25">
            <v>18334</v>
          </cell>
          <cell r="Q25">
            <v>5.1868370954582542E-2</v>
          </cell>
          <cell r="R25">
            <v>0.20680453635757171</v>
          </cell>
          <cell r="S25">
            <v>6.2094004646720539E-2</v>
          </cell>
        </row>
        <row r="26">
          <cell r="A26">
            <v>34315</v>
          </cell>
          <cell r="B26" t="str">
            <v>Distribution-Somerville</v>
          </cell>
          <cell r="C26">
            <v>227191</v>
          </cell>
          <cell r="D26">
            <v>72562</v>
          </cell>
          <cell r="E26">
            <v>299753</v>
          </cell>
          <cell r="F26">
            <v>0.24207263980677424</v>
          </cell>
          <cell r="H26">
            <v>196328</v>
          </cell>
          <cell r="I26">
            <v>88191</v>
          </cell>
          <cell r="J26">
            <v>284519</v>
          </cell>
          <cell r="K26">
            <v>0.309965239579782</v>
          </cell>
          <cell r="M26">
            <v>30863</v>
          </cell>
          <cell r="N26">
            <v>-15629</v>
          </cell>
          <cell r="O26">
            <v>15234</v>
          </cell>
          <cell r="Q26">
            <v>0.15720121429444603</v>
          </cell>
          <cell r="R26">
            <v>-0.17721762991688494</v>
          </cell>
          <cell r="S26">
            <v>5.3542997128487028E-2</v>
          </cell>
        </row>
        <row r="27">
          <cell r="A27">
            <v>34320</v>
          </cell>
          <cell r="B27" t="str">
            <v>Distribution-Dedham</v>
          </cell>
          <cell r="C27">
            <v>94273</v>
          </cell>
          <cell r="D27">
            <v>19886</v>
          </cell>
          <cell r="E27">
            <v>114159</v>
          </cell>
          <cell r="F27">
            <v>0.17419563941520161</v>
          </cell>
          <cell r="H27">
            <v>112373</v>
          </cell>
          <cell r="I27">
            <v>18234</v>
          </cell>
          <cell r="J27">
            <v>130607</v>
          </cell>
          <cell r="K27">
            <v>0.13960966870075878</v>
          </cell>
          <cell r="M27">
            <v>-18100</v>
          </cell>
          <cell r="N27">
            <v>1652</v>
          </cell>
          <cell r="O27">
            <v>-16448</v>
          </cell>
          <cell r="Q27">
            <v>-0.16107071983483576</v>
          </cell>
          <cell r="R27">
            <v>9.0599978062959302E-2</v>
          </cell>
          <cell r="S27">
            <v>-0.12593505707963584</v>
          </cell>
        </row>
        <row r="28">
          <cell r="A28">
            <v>34325</v>
          </cell>
          <cell r="B28" t="str">
            <v>Distribution-Plymouth</v>
          </cell>
          <cell r="C28">
            <v>61779</v>
          </cell>
          <cell r="D28">
            <v>7185</v>
          </cell>
          <cell r="E28">
            <v>68964</v>
          </cell>
          <cell r="F28">
            <v>0.10418479206542544</v>
          </cell>
          <cell r="H28">
            <v>50091</v>
          </cell>
          <cell r="I28">
            <v>4780</v>
          </cell>
          <cell r="J28">
            <v>54871</v>
          </cell>
          <cell r="K28">
            <v>8.7113411455960341E-2</v>
          </cell>
          <cell r="M28">
            <v>11688</v>
          </cell>
          <cell r="N28">
            <v>2405</v>
          </cell>
          <cell r="O28">
            <v>14093</v>
          </cell>
          <cell r="Q28">
            <v>0.23333532969994611</v>
          </cell>
          <cell r="R28">
            <v>0.5031380753138075</v>
          </cell>
          <cell r="S28">
            <v>0.25683876729055422</v>
          </cell>
        </row>
        <row r="29">
          <cell r="A29">
            <v>34330</v>
          </cell>
          <cell r="B29" t="str">
            <v>Distribution-New Bedford</v>
          </cell>
          <cell r="C29">
            <v>254830</v>
          </cell>
          <cell r="D29">
            <v>41791</v>
          </cell>
          <cell r="E29">
            <v>296621</v>
          </cell>
          <cell r="F29">
            <v>0.14089022692257122</v>
          </cell>
          <cell r="H29">
            <v>199032</v>
          </cell>
          <cell r="I29">
            <v>13239</v>
          </cell>
          <cell r="J29">
            <v>212271</v>
          </cell>
          <cell r="K29">
            <v>6.2368387580027419E-2</v>
          </cell>
          <cell r="M29">
            <v>55798</v>
          </cell>
          <cell r="N29">
            <v>28552</v>
          </cell>
          <cell r="O29">
            <v>84350</v>
          </cell>
          <cell r="Q29">
            <v>0.28034687889384624</v>
          </cell>
          <cell r="R29">
            <v>2.1566583578820153</v>
          </cell>
          <cell r="S29">
            <v>0.39736940043623481</v>
          </cell>
        </row>
        <row r="30">
          <cell r="C30">
            <v>1314887</v>
          </cell>
          <cell r="D30">
            <v>217324</v>
          </cell>
          <cell r="E30">
            <v>1532211</v>
          </cell>
          <cell r="F30">
            <v>0.14183686189434744</v>
          </cell>
          <cell r="H30">
            <v>1268854</v>
          </cell>
          <cell r="I30">
            <v>215790</v>
          </cell>
          <cell r="J30">
            <v>1484644</v>
          </cell>
          <cell r="K30">
            <v>0.14534797567632377</v>
          </cell>
          <cell r="M30">
            <v>46033</v>
          </cell>
          <cell r="N30">
            <v>1534</v>
          </cell>
          <cell r="O30">
            <v>47567</v>
          </cell>
          <cell r="Q30">
            <v>3.6279193666095548E-2</v>
          </cell>
          <cell r="R30">
            <v>7.1087631493581722E-3</v>
          </cell>
          <cell r="S30">
            <v>3.2039330640880909E-2</v>
          </cell>
        </row>
        <row r="32">
          <cell r="B32" t="str">
            <v>Service</v>
          </cell>
        </row>
        <row r="33">
          <cell r="A33">
            <v>34405</v>
          </cell>
          <cell r="B33" t="str">
            <v>Service-Worcester</v>
          </cell>
          <cell r="C33">
            <v>321017</v>
          </cell>
          <cell r="D33">
            <v>110215</v>
          </cell>
          <cell r="E33">
            <v>431232</v>
          </cell>
          <cell r="F33">
            <v>0.25558168224992578</v>
          </cell>
          <cell r="H33">
            <v>299395</v>
          </cell>
          <cell r="I33">
            <v>66686</v>
          </cell>
          <cell r="J33">
            <v>366081</v>
          </cell>
          <cell r="K33">
            <v>0.18216187127985337</v>
          </cell>
          <cell r="M33">
            <v>21622</v>
          </cell>
          <cell r="N33">
            <v>43529</v>
          </cell>
          <cell r="O33">
            <v>65151</v>
          </cell>
          <cell r="Q33">
            <v>7.2218974932781108E-2</v>
          </cell>
          <cell r="R33">
            <v>0.65274570374591367</v>
          </cell>
          <cell r="S33">
            <v>0.1779688101813533</v>
          </cell>
        </row>
        <row r="34">
          <cell r="A34">
            <v>34410</v>
          </cell>
          <cell r="B34" t="str">
            <v>Service-Southboro</v>
          </cell>
          <cell r="C34">
            <v>318546</v>
          </cell>
          <cell r="D34">
            <v>128468</v>
          </cell>
          <cell r="E34">
            <v>447014</v>
          </cell>
          <cell r="F34">
            <v>0.28739144635291064</v>
          </cell>
          <cell r="H34">
            <v>303999</v>
          </cell>
          <cell r="I34">
            <v>88967</v>
          </cell>
          <cell r="J34">
            <v>392966</v>
          </cell>
          <cell r="K34">
            <v>0.22639872151789214</v>
          </cell>
          <cell r="M34">
            <v>14547</v>
          </cell>
          <cell r="N34">
            <v>39501</v>
          </cell>
          <cell r="O34">
            <v>54048</v>
          </cell>
          <cell r="Q34">
            <v>4.7852131092536491E-2</v>
          </cell>
          <cell r="R34">
            <v>0.44399608843728572</v>
          </cell>
          <cell r="S34">
            <v>0.13753861657242611</v>
          </cell>
        </row>
        <row r="35">
          <cell r="A35">
            <v>34415</v>
          </cell>
          <cell r="B35" t="str">
            <v>Service-Somerville</v>
          </cell>
          <cell r="C35">
            <v>260003</v>
          </cell>
          <cell r="D35">
            <v>119053</v>
          </cell>
          <cell r="E35">
            <v>379056</v>
          </cell>
          <cell r="F35">
            <v>0.31407760330927359</v>
          </cell>
          <cell r="H35">
            <v>244338</v>
          </cell>
          <cell r="I35">
            <v>93674</v>
          </cell>
          <cell r="J35">
            <v>338012</v>
          </cell>
          <cell r="K35">
            <v>0.27713217282226665</v>
          </cell>
          <cell r="M35">
            <v>15665</v>
          </cell>
          <cell r="N35">
            <v>25379</v>
          </cell>
          <cell r="O35">
            <v>41044</v>
          </cell>
          <cell r="Q35">
            <v>6.4112008774730084E-2</v>
          </cell>
          <cell r="R35">
            <v>0.27092896641544079</v>
          </cell>
          <cell r="S35">
            <v>0.12142764162219093</v>
          </cell>
        </row>
        <row r="36">
          <cell r="A36">
            <v>34420</v>
          </cell>
          <cell r="B36" t="str">
            <v>Service-Dedham</v>
          </cell>
          <cell r="C36">
            <v>150383</v>
          </cell>
          <cell r="D36">
            <v>66543</v>
          </cell>
          <cell r="E36">
            <v>216926</v>
          </cell>
          <cell r="F36">
            <v>0.30675437706867781</v>
          </cell>
          <cell r="H36">
            <v>129543</v>
          </cell>
          <cell r="I36">
            <v>45154</v>
          </cell>
          <cell r="J36">
            <v>174697</v>
          </cell>
          <cell r="K36">
            <v>0.25847038014390633</v>
          </cell>
          <cell r="M36">
            <v>20840</v>
          </cell>
          <cell r="N36">
            <v>21389</v>
          </cell>
          <cell r="O36">
            <v>42229</v>
          </cell>
          <cell r="Q36">
            <v>0.16087322356283243</v>
          </cell>
          <cell r="R36">
            <v>0.47369003853479202</v>
          </cell>
          <cell r="S36">
            <v>0.24172710464404082</v>
          </cell>
        </row>
        <row r="37">
          <cell r="A37">
            <v>34425</v>
          </cell>
          <cell r="B37" t="str">
            <v>Service-Plymouth</v>
          </cell>
          <cell r="C37">
            <v>81223</v>
          </cell>
          <cell r="D37">
            <v>20789</v>
          </cell>
          <cell r="E37">
            <v>102012</v>
          </cell>
          <cell r="F37">
            <v>0.20378975022546367</v>
          </cell>
          <cell r="H37">
            <v>68572</v>
          </cell>
          <cell r="I37">
            <v>10294</v>
          </cell>
          <cell r="J37">
            <v>78866</v>
          </cell>
          <cell r="K37">
            <v>0.13052519463393605</v>
          </cell>
          <cell r="M37">
            <v>12651</v>
          </cell>
          <cell r="N37">
            <v>10495</v>
          </cell>
          <cell r="O37">
            <v>23146</v>
          </cell>
          <cell r="Q37">
            <v>0.18449221256489529</v>
          </cell>
          <cell r="R37">
            <v>1.0195259374392851</v>
          </cell>
          <cell r="S37">
            <v>0.29348515203002562</v>
          </cell>
        </row>
        <row r="38">
          <cell r="A38">
            <v>34430</v>
          </cell>
          <cell r="B38" t="str">
            <v>Service-New Bedford</v>
          </cell>
          <cell r="C38">
            <v>259148</v>
          </cell>
          <cell r="D38">
            <v>70571</v>
          </cell>
          <cell r="E38">
            <v>329719</v>
          </cell>
          <cell r="F38">
            <v>0.21403376814802907</v>
          </cell>
          <cell r="H38">
            <v>262650</v>
          </cell>
          <cell r="I38">
            <v>51088</v>
          </cell>
          <cell r="J38">
            <v>313738</v>
          </cell>
          <cell r="K38">
            <v>0.16283650689428758</v>
          </cell>
          <cell r="M38">
            <v>-3502</v>
          </cell>
          <cell r="N38">
            <v>19483</v>
          </cell>
          <cell r="O38">
            <v>15981</v>
          </cell>
          <cell r="Q38">
            <v>-1.3333333333333334E-2</v>
          </cell>
          <cell r="R38">
            <v>0.38136157218916378</v>
          </cell>
          <cell r="S38">
            <v>5.0937406370920958E-2</v>
          </cell>
        </row>
        <row r="39">
          <cell r="A39">
            <v>34435</v>
          </cell>
          <cell r="B39" t="str">
            <v>Meter Shop New Bedford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H39">
            <v>26713</v>
          </cell>
          <cell r="I39">
            <v>980</v>
          </cell>
          <cell r="J39">
            <v>27693</v>
          </cell>
          <cell r="K39">
            <v>3.538800418878417E-2</v>
          </cell>
          <cell r="M39">
            <v>-26713</v>
          </cell>
          <cell r="N39">
            <v>-980</v>
          </cell>
          <cell r="O39">
            <v>-27693</v>
          </cell>
          <cell r="Q39">
            <v>-1</v>
          </cell>
          <cell r="R39">
            <v>-1</v>
          </cell>
          <cell r="S39">
            <v>-1</v>
          </cell>
        </row>
        <row r="40">
          <cell r="A40">
            <v>34440</v>
          </cell>
          <cell r="B40" t="str">
            <v>Meter Shop Southboro</v>
          </cell>
          <cell r="C40">
            <v>109891</v>
          </cell>
          <cell r="D40">
            <v>36492</v>
          </cell>
          <cell r="E40">
            <v>146383</v>
          </cell>
          <cell r="F40">
            <v>0.24929124283557516</v>
          </cell>
          <cell r="H40">
            <v>84420</v>
          </cell>
          <cell r="I40">
            <v>15660</v>
          </cell>
          <cell r="J40">
            <v>100080</v>
          </cell>
          <cell r="K40">
            <v>0.15647482014388489</v>
          </cell>
          <cell r="M40">
            <v>25471</v>
          </cell>
          <cell r="N40">
            <v>20832</v>
          </cell>
          <cell r="O40">
            <v>46303</v>
          </cell>
          <cell r="Q40">
            <v>0.30171760246387114</v>
          </cell>
          <cell r="R40">
            <v>1.3302681992337164</v>
          </cell>
          <cell r="S40">
            <v>0.46265987210231813</v>
          </cell>
        </row>
        <row r="41">
          <cell r="A41">
            <v>34445</v>
          </cell>
          <cell r="B41" t="str">
            <v>Service Dispatch</v>
          </cell>
          <cell r="C41">
            <v>156724</v>
          </cell>
          <cell r="D41">
            <v>55220</v>
          </cell>
          <cell r="E41">
            <v>211944</v>
          </cell>
          <cell r="F41">
            <v>0.26054052013739476</v>
          </cell>
          <cell r="H41">
            <v>139175</v>
          </cell>
          <cell r="I41">
            <v>40232</v>
          </cell>
          <cell r="J41">
            <v>179407</v>
          </cell>
          <cell r="K41">
            <v>0.22424988991510922</v>
          </cell>
          <cell r="M41">
            <v>17549</v>
          </cell>
          <cell r="N41">
            <v>14988</v>
          </cell>
          <cell r="O41">
            <v>32537</v>
          </cell>
          <cell r="Q41">
            <v>0.12609304832045987</v>
          </cell>
          <cell r="R41">
            <v>0.37253927222111755</v>
          </cell>
          <cell r="S41">
            <v>0.1813585869001767</v>
          </cell>
        </row>
        <row r="42">
          <cell r="C42">
            <v>1656935</v>
          </cell>
          <cell r="D42">
            <v>607351</v>
          </cell>
          <cell r="E42">
            <v>2264286</v>
          </cell>
          <cell r="F42">
            <v>0.26823069170590641</v>
          </cell>
          <cell r="H42">
            <v>1558805</v>
          </cell>
          <cell r="I42">
            <v>412735</v>
          </cell>
          <cell r="J42">
            <v>1971540</v>
          </cell>
          <cell r="K42">
            <v>0.20934650070503261</v>
          </cell>
          <cell r="M42">
            <v>98130</v>
          </cell>
          <cell r="N42">
            <v>194616</v>
          </cell>
          <cell r="O42">
            <v>292746</v>
          </cell>
          <cell r="Q42">
            <v>6.2952069052896284E-2</v>
          </cell>
          <cell r="R42">
            <v>0.4715277357141992</v>
          </cell>
          <cell r="S42">
            <v>0.1484859551416659</v>
          </cell>
        </row>
        <row r="44">
          <cell r="A44" t="str">
            <v>Total Gas Operations O&amp;M</v>
          </cell>
          <cell r="C44">
            <v>3662904</v>
          </cell>
          <cell r="D44">
            <v>901429</v>
          </cell>
          <cell r="E44">
            <v>4564333</v>
          </cell>
          <cell r="F44">
            <v>0.19749413550676517</v>
          </cell>
          <cell r="H44">
            <v>3856347</v>
          </cell>
          <cell r="I44">
            <v>780471</v>
          </cell>
          <cell r="J44">
            <v>4636818</v>
          </cell>
          <cell r="K44">
            <v>0.16832038695501958</v>
          </cell>
          <cell r="M44">
            <v>-193443</v>
          </cell>
          <cell r="N44">
            <v>120958</v>
          </cell>
          <cell r="O44">
            <v>-72485</v>
          </cell>
          <cell r="Q44">
            <v>-5.0162239030875591E-2</v>
          </cell>
          <cell r="R44">
            <v>0.15498077442979943</v>
          </cell>
          <cell r="S44">
            <v>-1.5632487624055981E-2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_Monthly_Table_LookUp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DGEN"/>
      <sheetName val="CUST_ADV"/>
      <sheetName val="Mac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Depr adj"/>
      <sheetName val="Submission Check"/>
      <sheetName val="Export"/>
      <sheetName val="Macros"/>
      <sheetName val="Valid"/>
      <sheetName val="Exp Check"/>
      <sheetName val="Source &amp; Use"/>
      <sheetName val="SFAS 109"/>
      <sheetName val="FT Deferred Split"/>
      <sheetName val="DeprData"/>
      <sheetName val="AMT Adj"/>
      <sheetName val="khalix"/>
      <sheetName val="data"/>
      <sheetName val="lifo"/>
      <sheetName val="rate"/>
      <sheetName val="ETR"/>
      <sheetName val="TI Compare"/>
      <sheetName val="Tax Rec"/>
      <sheetName val="Bldr Incentive"/>
      <sheetName val="Useful Tabs End Here"/>
      <sheetName val="Depr-na"/>
      <sheetName val="Depr Adj-na"/>
      <sheetName val="ACE Input-na"/>
      <sheetName val="CPAACE-na"/>
      <sheetName val="AMT-na"/>
      <sheetName val="CompACE-na"/>
      <sheetName val="Variance-na"/>
      <sheetName val="Depr_adj"/>
      <sheetName val="Submission_Check"/>
      <sheetName val="Exp_Check"/>
      <sheetName val="Source_&amp;_Use"/>
      <sheetName val="SFAS_109"/>
      <sheetName val="FT_Deferred_Split"/>
      <sheetName val="AMT_Adj"/>
      <sheetName val="TI_Compare"/>
      <sheetName val="Tax_Rec"/>
      <sheetName val="Bldr_Incentive"/>
      <sheetName val="Useful_Tabs_End_Here"/>
      <sheetName val="Depr_Adj-na"/>
      <sheetName val="ACE_Input-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ote Data, Margins, Discounts"/>
      <sheetName val="Price Workout Sheet"/>
      <sheetName val="Customer Issue"/>
      <sheetName val="Deal Summary"/>
      <sheetName val="Product List"/>
      <sheetName val="Quote_Data,_Margins,_Discounts"/>
      <sheetName val="Price_Workout_Sheet"/>
      <sheetName val="Customer_Issue"/>
      <sheetName val="Deal_Summary"/>
      <sheetName val="Product_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y YTD Proj"/>
      <sheetName val="Combined 0&amp;12 and Jun YTD"/>
      <sheetName val="2013 Recon"/>
      <sheetName val="RUDefs"/>
      <sheetName val="Other Infrastructure"/>
      <sheetName val="KLO Proj Check (2)"/>
      <sheetName val="KLO Proj Check"/>
      <sheetName val="NIPSCO"/>
      <sheetName val="NGD"/>
      <sheetName val="13 (2)"/>
      <sheetName val="IBM"/>
      <sheetName val="Sheet2"/>
      <sheetName val="All Dept exc IBM"/>
      <sheetName val="14"/>
      <sheetName val="15"/>
      <sheetName val="16"/>
      <sheetName val="17"/>
      <sheetName val="18"/>
      <sheetName val="19"/>
      <sheetName val="13"/>
      <sheetName val="Indices"/>
      <sheetName val="5&amp;7 Revised 2"/>
      <sheetName val="May_YTD_Proj"/>
      <sheetName val="Combined_0&amp;12_and_Jun_YTD"/>
      <sheetName val="2013_Recon"/>
      <sheetName val="Other_Infrastructure"/>
      <sheetName val="KLO_Proj_Check_(2)"/>
      <sheetName val="KLO_Proj_Check"/>
      <sheetName val="13_(2)"/>
      <sheetName val="All_Dept_exc_IBM"/>
      <sheetName val="5&amp;7_Revised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 t="str">
            <v>Department</v>
          </cell>
        </row>
        <row r="266">
          <cell r="B266" t="str">
            <v>ResourceType</v>
          </cell>
          <cell r="C266" t="str">
            <v>ResourceTypeDesc</v>
          </cell>
          <cell r="D266" t="str">
            <v>DirectFlag</v>
          </cell>
          <cell r="E266" t="str">
            <v>Co 12 IBM</v>
          </cell>
          <cell r="F266" t="str">
            <v>GreenBar</v>
          </cell>
          <cell r="G266" t="str">
            <v>ProfitPlanning</v>
          </cell>
          <cell r="H266" t="str">
            <v>DescrShort</v>
          </cell>
          <cell r="I266" t="str">
            <v>RT Rollup</v>
          </cell>
          <cell r="J266" t="str">
            <v>RT_Rollup_No</v>
          </cell>
          <cell r="K266" t="str">
            <v>RT_Rollup_Desc</v>
          </cell>
          <cell r="L266" t="str">
            <v>Combined</v>
          </cell>
          <cell r="M266" t="str">
            <v>Hyperion</v>
          </cell>
        </row>
        <row r="267">
          <cell r="B267" t="str">
            <v>1000</v>
          </cell>
          <cell r="C267" t="str">
            <v>Hourly Labor - Overtime.</v>
          </cell>
          <cell r="D267" t="str">
            <v>D</v>
          </cell>
          <cell r="E267" t="str">
            <v>Co 12</v>
          </cell>
          <cell r="F267" t="str">
            <v>Payroll</v>
          </cell>
          <cell r="G267" t="str">
            <v>Net Payroll</v>
          </cell>
          <cell r="H267" t="str">
            <v>Labor</v>
          </cell>
          <cell r="I267" t="str">
            <v>1xxx Net Payroll</v>
          </cell>
          <cell r="J267" t="str">
            <v>1xxx</v>
          </cell>
          <cell r="K267" t="str">
            <v>Net Payroll</v>
          </cell>
          <cell r="L267" t="str">
            <v>1000 Hourly Labor - Overtime.</v>
          </cell>
          <cell r="M267" t="str">
            <v>Gross_Payroll</v>
          </cell>
        </row>
        <row r="268">
          <cell r="B268" t="str">
            <v>1001</v>
          </cell>
          <cell r="C268" t="str">
            <v>Hourly Labor - Straight Time</v>
          </cell>
          <cell r="D268" t="str">
            <v>D</v>
          </cell>
          <cell r="E268" t="str">
            <v>Co 12</v>
          </cell>
          <cell r="F268" t="str">
            <v>Payroll</v>
          </cell>
          <cell r="G268" t="str">
            <v>Net Payroll</v>
          </cell>
          <cell r="H268" t="str">
            <v>Labor</v>
          </cell>
          <cell r="I268" t="str">
            <v>1xxx Net Payroll</v>
          </cell>
          <cell r="J268" t="str">
            <v>1xxx</v>
          </cell>
          <cell r="K268" t="str">
            <v>Net Payroll</v>
          </cell>
          <cell r="L268" t="str">
            <v>1001 Hourly Labor - Straight Time</v>
          </cell>
          <cell r="M268" t="str">
            <v>Gross_Payroll</v>
          </cell>
        </row>
        <row r="269">
          <cell r="B269" t="str">
            <v>1003</v>
          </cell>
          <cell r="C269" t="str">
            <v>Salaried Labor</v>
          </cell>
          <cell r="D269" t="str">
            <v>D</v>
          </cell>
          <cell r="E269" t="str">
            <v>Co 12</v>
          </cell>
          <cell r="F269" t="str">
            <v>Payroll</v>
          </cell>
          <cell r="G269" t="str">
            <v>Net Payroll</v>
          </cell>
          <cell r="H269" t="str">
            <v>Labor</v>
          </cell>
          <cell r="I269" t="str">
            <v>1xxx Net Payroll</v>
          </cell>
          <cell r="J269" t="str">
            <v>1xxx</v>
          </cell>
          <cell r="K269" t="str">
            <v>Net Payroll</v>
          </cell>
          <cell r="L269" t="str">
            <v>1003 Salaried Labor</v>
          </cell>
          <cell r="M269" t="str">
            <v>Gross_Payroll</v>
          </cell>
        </row>
        <row r="270">
          <cell r="B270" t="str">
            <v>1006</v>
          </cell>
          <cell r="C270" t="str">
            <v>Non-Productive Labor Provision</v>
          </cell>
          <cell r="D270" t="str">
            <v>D</v>
          </cell>
          <cell r="E270" t="str">
            <v>Co 12</v>
          </cell>
          <cell r="F270" t="str">
            <v>Payroll</v>
          </cell>
          <cell r="G270" t="str">
            <v>Net Payroll</v>
          </cell>
          <cell r="H270" t="str">
            <v>Labor</v>
          </cell>
          <cell r="I270" t="str">
            <v>1xxx Net Payroll</v>
          </cell>
          <cell r="J270" t="str">
            <v>1xxx</v>
          </cell>
          <cell r="K270" t="str">
            <v>Net Payroll</v>
          </cell>
          <cell r="L270" t="str">
            <v>1006 Non-Productive Labor Provision</v>
          </cell>
          <cell r="M270" t="str">
            <v>Gross_Payroll</v>
          </cell>
        </row>
        <row r="271">
          <cell r="B271" t="str">
            <v>1007</v>
          </cell>
          <cell r="C271" t="str">
            <v>Non Productive Labor Taken</v>
          </cell>
          <cell r="D271" t="str">
            <v>D</v>
          </cell>
          <cell r="E271" t="str">
            <v>Co 12</v>
          </cell>
          <cell r="F271" t="str">
            <v>Payroll</v>
          </cell>
          <cell r="G271" t="str">
            <v>Net Payroll</v>
          </cell>
          <cell r="H271" t="str">
            <v>Labor</v>
          </cell>
          <cell r="I271" t="str">
            <v>1xxx Net Payroll</v>
          </cell>
          <cell r="J271" t="str">
            <v>1xxx</v>
          </cell>
          <cell r="K271" t="str">
            <v>Net Payroll</v>
          </cell>
          <cell r="L271" t="str">
            <v>1007 Non Productive Labor Taken</v>
          </cell>
          <cell r="M271" t="str">
            <v>Gross_Payroll</v>
          </cell>
        </row>
        <row r="272">
          <cell r="B272" t="str">
            <v>1008</v>
          </cell>
          <cell r="C272" t="str">
            <v>Stock Compensation</v>
          </cell>
          <cell r="D272" t="str">
            <v>I</v>
          </cell>
          <cell r="E272" t="str">
            <v>Co 12</v>
          </cell>
          <cell r="F272" t="str">
            <v>Executive Compensation</v>
          </cell>
          <cell r="G272" t="str">
            <v>Other</v>
          </cell>
          <cell r="H272" t="str">
            <v>Labor</v>
          </cell>
          <cell r="I272" t="str">
            <v>1008 Stock Compensation</v>
          </cell>
          <cell r="J272" t="str">
            <v>1008</v>
          </cell>
          <cell r="K272" t="str">
            <v>Stock Compensation</v>
          </cell>
          <cell r="L272" t="str">
            <v>1008 Stock Compensation</v>
          </cell>
          <cell r="M272" t="str">
            <v>Stock Compensation</v>
          </cell>
        </row>
        <row r="273">
          <cell r="B273" t="str">
            <v>1009</v>
          </cell>
          <cell r="C273" t="str">
            <v>Commissions</v>
          </cell>
          <cell r="D273" t="str">
            <v>D</v>
          </cell>
          <cell r="E273" t="str">
            <v>Co 12</v>
          </cell>
          <cell r="F273" t="str">
            <v>Payroll</v>
          </cell>
          <cell r="G273" t="str">
            <v>Net Payroll</v>
          </cell>
          <cell r="H273" t="str">
            <v>Labor</v>
          </cell>
          <cell r="I273" t="str">
            <v>1xxx Net Payroll</v>
          </cell>
          <cell r="J273" t="str">
            <v>1xxx</v>
          </cell>
          <cell r="K273" t="str">
            <v>Net Payroll</v>
          </cell>
          <cell r="L273" t="str">
            <v>1009 Commissions</v>
          </cell>
          <cell r="M273" t="str">
            <v>Gross_Payroll</v>
          </cell>
        </row>
        <row r="274">
          <cell r="B274" t="str">
            <v>1010</v>
          </cell>
          <cell r="C274" t="str">
            <v>Outsourcing Restructuring</v>
          </cell>
          <cell r="D274" t="str">
            <v>I</v>
          </cell>
          <cell r="E274" t="str">
            <v>Co 12</v>
          </cell>
          <cell r="F274" t="str">
            <v>Severance</v>
          </cell>
          <cell r="G274" t="str">
            <v>Other</v>
          </cell>
          <cell r="H274" t="str">
            <v>Labor</v>
          </cell>
          <cell r="I274" t="str">
            <v>101x Restructuring</v>
          </cell>
          <cell r="J274" t="str">
            <v>101x</v>
          </cell>
          <cell r="K274" t="str">
            <v>Restructuring</v>
          </cell>
          <cell r="L274" t="str">
            <v>1010 Outsourcing Restructuring</v>
          </cell>
          <cell r="M274" t="str">
            <v>Outsourcing restructuring</v>
          </cell>
        </row>
        <row r="275">
          <cell r="B275" t="str">
            <v>1011</v>
          </cell>
          <cell r="C275" t="str">
            <v>Restructuring Delayer</v>
          </cell>
          <cell r="D275" t="str">
            <v>I</v>
          </cell>
          <cell r="E275" t="str">
            <v>Co 12</v>
          </cell>
          <cell r="F275" t="str">
            <v>Severance</v>
          </cell>
          <cell r="G275" t="str">
            <v>Other</v>
          </cell>
          <cell r="H275" t="str">
            <v>Labor</v>
          </cell>
          <cell r="I275" t="str">
            <v>101x Restructuring</v>
          </cell>
          <cell r="J275" t="str">
            <v>101x</v>
          </cell>
          <cell r="K275" t="str">
            <v>Restructuring</v>
          </cell>
          <cell r="L275" t="str">
            <v>1011 Restructuring Delayer</v>
          </cell>
          <cell r="M275" t="str">
            <v>Restructuring Expense</v>
          </cell>
        </row>
        <row r="276">
          <cell r="B276" t="str">
            <v>1012</v>
          </cell>
          <cell r="C276" t="str">
            <v>Executive Severance</v>
          </cell>
          <cell r="D276" t="str">
            <v>I</v>
          </cell>
          <cell r="E276" t="str">
            <v>Co 12</v>
          </cell>
          <cell r="F276" t="str">
            <v>Severance</v>
          </cell>
          <cell r="G276" t="str">
            <v>Other</v>
          </cell>
          <cell r="H276" t="str">
            <v>Labor</v>
          </cell>
          <cell r="I276" t="str">
            <v>3635/1012 Severance</v>
          </cell>
          <cell r="J276" t="str">
            <v>3635/1012</v>
          </cell>
          <cell r="K276" t="str">
            <v>Severance</v>
          </cell>
          <cell r="L276" t="str">
            <v>1012 Executive Severance</v>
          </cell>
          <cell r="M276" t="str">
            <v>Restructuring Expense</v>
          </cell>
        </row>
        <row r="277">
          <cell r="B277" t="str">
            <v>1013</v>
          </cell>
          <cell r="C277" t="str">
            <v>Shift Pay</v>
          </cell>
          <cell r="D277" t="str">
            <v>D</v>
          </cell>
          <cell r="E277" t="str">
            <v>Co 12</v>
          </cell>
          <cell r="F277" t="str">
            <v>Payroll</v>
          </cell>
          <cell r="G277" t="str">
            <v>Net Payroll</v>
          </cell>
          <cell r="H277" t="str">
            <v>Labor</v>
          </cell>
          <cell r="I277" t="str">
            <v>1xxx Net Payroll</v>
          </cell>
          <cell r="J277" t="str">
            <v>1xxx</v>
          </cell>
          <cell r="K277" t="str">
            <v>Net Payroll</v>
          </cell>
          <cell r="L277" t="str">
            <v>1013 Shift Pay</v>
          </cell>
          <cell r="M277" t="str">
            <v>Gross_Payroll</v>
          </cell>
        </row>
        <row r="278">
          <cell r="B278" t="str">
            <v>1014</v>
          </cell>
          <cell r="C278" t="str">
            <v>Pay in Lieu of</v>
          </cell>
          <cell r="D278" t="str">
            <v>D</v>
          </cell>
          <cell r="E278" t="str">
            <v>Co 12</v>
          </cell>
          <cell r="F278" t="str">
            <v>Payroll</v>
          </cell>
          <cell r="G278" t="str">
            <v>Net Payroll</v>
          </cell>
          <cell r="H278" t="str">
            <v>Labor</v>
          </cell>
          <cell r="I278" t="str">
            <v>1xxx Net Payroll</v>
          </cell>
          <cell r="J278" t="str">
            <v>1xxx</v>
          </cell>
          <cell r="K278" t="str">
            <v>Net Payroll</v>
          </cell>
          <cell r="L278" t="str">
            <v>1014 Pay in Lieu of</v>
          </cell>
          <cell r="M278" t="str">
            <v>Gross_Payroll</v>
          </cell>
        </row>
        <row r="279">
          <cell r="B279" t="str">
            <v>1015</v>
          </cell>
          <cell r="C279" t="str">
            <v>Call Out Pay</v>
          </cell>
          <cell r="D279" t="str">
            <v>D</v>
          </cell>
          <cell r="E279" t="str">
            <v>Co 12</v>
          </cell>
          <cell r="F279" t="str">
            <v>Payroll</v>
          </cell>
          <cell r="G279" t="str">
            <v>Net Payroll</v>
          </cell>
          <cell r="H279" t="str">
            <v>Labor</v>
          </cell>
          <cell r="I279" t="str">
            <v>1xxx Net Payroll</v>
          </cell>
          <cell r="J279" t="str">
            <v>1xxx</v>
          </cell>
          <cell r="K279" t="str">
            <v>Net Payroll</v>
          </cell>
          <cell r="L279" t="str">
            <v>1015 Call Out Pay</v>
          </cell>
          <cell r="M279" t="str">
            <v>Gross_Payroll</v>
          </cell>
        </row>
        <row r="280">
          <cell r="B280" t="str">
            <v>1017</v>
          </cell>
          <cell r="C280" t="str">
            <v>Meal Allowance</v>
          </cell>
          <cell r="D280" t="str">
            <v>D</v>
          </cell>
          <cell r="E280" t="str">
            <v>Co 12</v>
          </cell>
          <cell r="F280" t="str">
            <v>Payroll</v>
          </cell>
          <cell r="G280" t="str">
            <v>Net Payroll</v>
          </cell>
          <cell r="H280" t="str">
            <v>Labor</v>
          </cell>
          <cell r="I280" t="str">
            <v>1xxx Net Payroll</v>
          </cell>
          <cell r="J280" t="str">
            <v>1xxx</v>
          </cell>
          <cell r="K280" t="str">
            <v>Net Payroll</v>
          </cell>
          <cell r="L280" t="str">
            <v>1017 Meal Allowance</v>
          </cell>
          <cell r="M280" t="str">
            <v>Gross_Payroll</v>
          </cell>
        </row>
        <row r="281">
          <cell r="B281" t="str">
            <v>1018</v>
          </cell>
          <cell r="C281" t="str">
            <v>Merit Budget Purposes Only</v>
          </cell>
          <cell r="D281" t="str">
            <v>D</v>
          </cell>
          <cell r="E281" t="str">
            <v>Co 12</v>
          </cell>
          <cell r="F281" t="str">
            <v>Payroll</v>
          </cell>
          <cell r="G281" t="str">
            <v>Net Payroll</v>
          </cell>
          <cell r="H281" t="str">
            <v>Labor</v>
          </cell>
          <cell r="I281" t="str">
            <v>1xxx Net Payroll</v>
          </cell>
          <cell r="J281" t="str">
            <v>1xxx</v>
          </cell>
          <cell r="K281" t="str">
            <v>Net Payroll</v>
          </cell>
          <cell r="L281" t="str">
            <v>1018 Merit Budget Purposes Only</v>
          </cell>
          <cell r="M281" t="str">
            <v>Gross_Payroll</v>
          </cell>
        </row>
        <row r="282">
          <cell r="B282">
            <v>1019</v>
          </cell>
          <cell r="C282" t="str">
            <v>Labor-Misc Adjustment-Direct</v>
          </cell>
          <cell r="D282" t="str">
            <v>D</v>
          </cell>
          <cell r="E282" t="str">
            <v>Co 12</v>
          </cell>
          <cell r="F282" t="str">
            <v>Payroll</v>
          </cell>
          <cell r="G282" t="str">
            <v>Net Payroll</v>
          </cell>
          <cell r="H282" t="str">
            <v>Labor</v>
          </cell>
          <cell r="I282" t="str">
            <v>1xxx Net Payroll</v>
          </cell>
          <cell r="J282" t="str">
            <v>1xxx</v>
          </cell>
          <cell r="K282" t="str">
            <v>Net Payroll</v>
          </cell>
          <cell r="L282" t="str">
            <v>1019 Labor-Misc Adjustment-Direct</v>
          </cell>
          <cell r="M282" t="str">
            <v>Gross_Payroll</v>
          </cell>
        </row>
        <row r="283">
          <cell r="B283">
            <v>1020</v>
          </cell>
          <cell r="C283" t="str">
            <v>Labor-Misc Adjustment-Indirect</v>
          </cell>
          <cell r="D283" t="str">
            <v>I</v>
          </cell>
          <cell r="E283" t="str">
            <v>Co 12</v>
          </cell>
          <cell r="F283" t="str">
            <v>Payroll</v>
          </cell>
          <cell r="G283" t="str">
            <v>Net Payroll</v>
          </cell>
          <cell r="H283" t="str">
            <v>Labor</v>
          </cell>
          <cell r="I283" t="str">
            <v>1xxx Net Payroll</v>
          </cell>
          <cell r="J283" t="str">
            <v>1xxx</v>
          </cell>
          <cell r="K283" t="str">
            <v>Net Payroll</v>
          </cell>
          <cell r="L283" t="str">
            <v>1020 Labor-Misc Adjustment-Indirect</v>
          </cell>
          <cell r="M283" t="str">
            <v>Gross_Payroll</v>
          </cell>
        </row>
        <row r="284">
          <cell r="B284" t="str">
            <v>1907</v>
          </cell>
          <cell r="C284" t="str">
            <v>Labor from Affiliates</v>
          </cell>
          <cell r="D284" t="str">
            <v>D</v>
          </cell>
          <cell r="E284" t="str">
            <v>Co 12</v>
          </cell>
          <cell r="F284" t="str">
            <v>Payroll</v>
          </cell>
          <cell r="G284" t="str">
            <v>Net Payroll</v>
          </cell>
          <cell r="H284" t="str">
            <v>Labor</v>
          </cell>
          <cell r="I284" t="str">
            <v>1xxx Net Payroll</v>
          </cell>
          <cell r="J284" t="str">
            <v>1xxx</v>
          </cell>
          <cell r="K284" t="str">
            <v>Net Payroll</v>
          </cell>
          <cell r="L284" t="str">
            <v>1907 Labor from Affiliates</v>
          </cell>
          <cell r="M284" t="str">
            <v>Gross_Payroll</v>
          </cell>
        </row>
        <row r="285">
          <cell r="B285" t="str">
            <v>2000</v>
          </cell>
          <cell r="C285" t="str">
            <v>Chemical Additives</v>
          </cell>
          <cell r="D285" t="str">
            <v>D</v>
          </cell>
          <cell r="E285" t="str">
            <v>Co 12</v>
          </cell>
          <cell r="F285" t="str">
            <v>Materials &amp; Supplies</v>
          </cell>
          <cell r="G285" t="str">
            <v>Material &amp; Supplies</v>
          </cell>
          <cell r="H285" t="str">
            <v>Mat&amp;Supply</v>
          </cell>
          <cell r="I285" t="str">
            <v>2xxx Materials &amp; Supplies</v>
          </cell>
          <cell r="J285" t="str">
            <v>2xxx</v>
          </cell>
          <cell r="K285" t="str">
            <v>Materials &amp; Supplies</v>
          </cell>
          <cell r="L285" t="str">
            <v>2000 Chemical Additives</v>
          </cell>
          <cell r="M285" t="str">
            <v>Materials &amp; Supplies</v>
          </cell>
        </row>
        <row r="286">
          <cell r="B286" t="str">
            <v>2001</v>
          </cell>
          <cell r="C286" t="str">
            <v>Chemicals</v>
          </cell>
          <cell r="D286" t="str">
            <v>D</v>
          </cell>
          <cell r="E286" t="str">
            <v>Co 12</v>
          </cell>
          <cell r="F286" t="str">
            <v>Materials &amp; Supplies</v>
          </cell>
          <cell r="G286" t="str">
            <v>Material &amp; Supplies</v>
          </cell>
          <cell r="H286" t="str">
            <v>Mat&amp;Supply</v>
          </cell>
          <cell r="I286" t="str">
            <v>2xxx Materials &amp; Supplies</v>
          </cell>
          <cell r="J286" t="str">
            <v>2xxx</v>
          </cell>
          <cell r="K286" t="str">
            <v>Materials &amp; Supplies</v>
          </cell>
          <cell r="L286" t="str">
            <v>2001 Chemicals</v>
          </cell>
          <cell r="M286" t="str">
            <v>Materials &amp; Supplies</v>
          </cell>
        </row>
        <row r="287">
          <cell r="B287" t="str">
            <v>2002</v>
          </cell>
          <cell r="C287" t="str">
            <v>Compressor Station Parts</v>
          </cell>
          <cell r="D287" t="str">
            <v>D</v>
          </cell>
          <cell r="E287" t="str">
            <v>Co 12</v>
          </cell>
          <cell r="F287" t="str">
            <v>Materials &amp; Supplies</v>
          </cell>
          <cell r="G287" t="str">
            <v>Material &amp; Supplies</v>
          </cell>
          <cell r="H287" t="str">
            <v>Mat&amp;Supply</v>
          </cell>
          <cell r="I287" t="str">
            <v>2xxx Materials &amp; Supplies</v>
          </cell>
          <cell r="J287" t="str">
            <v>2xxx</v>
          </cell>
          <cell r="K287" t="str">
            <v>Materials &amp; Supplies</v>
          </cell>
          <cell r="L287" t="str">
            <v>2002 Compressor Station Parts</v>
          </cell>
          <cell r="M287" t="str">
            <v>Materials &amp; Supplies</v>
          </cell>
        </row>
        <row r="288">
          <cell r="B288" t="str">
            <v>2003</v>
          </cell>
          <cell r="C288" t="str">
            <v>Electrical Material</v>
          </cell>
          <cell r="D288" t="str">
            <v>D</v>
          </cell>
          <cell r="E288" t="str">
            <v>Co 12</v>
          </cell>
          <cell r="F288" t="str">
            <v>Materials &amp; Supplies</v>
          </cell>
          <cell r="G288" t="str">
            <v>Material &amp; Supplies</v>
          </cell>
          <cell r="H288" t="str">
            <v>Mat&amp;Supply</v>
          </cell>
          <cell r="I288" t="str">
            <v>2xxx Materials &amp; Supplies</v>
          </cell>
          <cell r="J288" t="str">
            <v>2xxx</v>
          </cell>
          <cell r="K288" t="str">
            <v>Materials &amp; Supplies</v>
          </cell>
          <cell r="L288" t="str">
            <v>2003 Electrical Material</v>
          </cell>
          <cell r="M288" t="str">
            <v>Materials &amp; Supplies</v>
          </cell>
        </row>
        <row r="289">
          <cell r="B289" t="str">
            <v>2004</v>
          </cell>
          <cell r="C289" t="str">
            <v>Freight</v>
          </cell>
          <cell r="D289" t="str">
            <v>D</v>
          </cell>
          <cell r="E289" t="str">
            <v>Co 12</v>
          </cell>
          <cell r="F289" t="str">
            <v>Materials &amp; Supplies</v>
          </cell>
          <cell r="G289" t="str">
            <v>Material &amp; Supplies</v>
          </cell>
          <cell r="H289" t="str">
            <v>Mat&amp;Supply</v>
          </cell>
          <cell r="I289" t="str">
            <v>2xxx Materials &amp; Supplies</v>
          </cell>
          <cell r="J289" t="str">
            <v>2xxx</v>
          </cell>
          <cell r="K289" t="str">
            <v>Materials &amp; Supplies</v>
          </cell>
          <cell r="L289" t="str">
            <v>2004 Freight</v>
          </cell>
          <cell r="M289" t="str">
            <v>Materials &amp; Supplies</v>
          </cell>
        </row>
        <row r="290">
          <cell r="B290" t="str">
            <v>2005</v>
          </cell>
          <cell r="C290" t="str">
            <v>Freight and Coal</v>
          </cell>
          <cell r="D290" t="str">
            <v>D</v>
          </cell>
          <cell r="E290" t="str">
            <v>Co 12</v>
          </cell>
          <cell r="F290" t="str">
            <v>Materials &amp; Supplies</v>
          </cell>
          <cell r="G290" t="str">
            <v>Material &amp; Supplies</v>
          </cell>
          <cell r="H290" t="str">
            <v>Mat&amp;Supply</v>
          </cell>
          <cell r="I290" t="str">
            <v>2xxx Materials &amp; Supplies</v>
          </cell>
          <cell r="J290" t="str">
            <v>2xxx</v>
          </cell>
          <cell r="K290" t="str">
            <v>Materials &amp; Supplies</v>
          </cell>
          <cell r="L290" t="str">
            <v>2005 Freight and Coal</v>
          </cell>
          <cell r="M290" t="str">
            <v>Materials &amp; Supplies</v>
          </cell>
        </row>
        <row r="291">
          <cell r="B291" t="str">
            <v>2006</v>
          </cell>
          <cell r="C291" t="str">
            <v>Freight and Coke</v>
          </cell>
          <cell r="D291" t="str">
            <v>D</v>
          </cell>
          <cell r="E291" t="str">
            <v>Co 12</v>
          </cell>
          <cell r="F291" t="str">
            <v>Materials &amp; Supplies</v>
          </cell>
          <cell r="G291" t="str">
            <v>Material &amp; Supplies</v>
          </cell>
          <cell r="H291" t="str">
            <v>Mat&amp;Supply</v>
          </cell>
          <cell r="I291" t="str">
            <v>2xxx Materials &amp; Supplies</v>
          </cell>
          <cell r="J291" t="str">
            <v>2xxx</v>
          </cell>
          <cell r="K291" t="str">
            <v>Materials &amp; Supplies</v>
          </cell>
          <cell r="L291" t="str">
            <v>2006 Freight and Coke</v>
          </cell>
          <cell r="M291" t="str">
            <v>Materials &amp; Supplies</v>
          </cell>
        </row>
        <row r="292">
          <cell r="B292" t="str">
            <v>2007</v>
          </cell>
          <cell r="C292" t="str">
            <v>Freight and Oil</v>
          </cell>
          <cell r="D292" t="str">
            <v>D</v>
          </cell>
          <cell r="E292" t="str">
            <v>Co 12</v>
          </cell>
          <cell r="F292" t="str">
            <v>Materials &amp; Supplies</v>
          </cell>
          <cell r="G292" t="str">
            <v>Material &amp; Supplies</v>
          </cell>
          <cell r="H292" t="str">
            <v>Mat&amp;Supply</v>
          </cell>
          <cell r="I292" t="str">
            <v>2xxx Materials &amp; Supplies</v>
          </cell>
          <cell r="J292" t="str">
            <v>2xxx</v>
          </cell>
          <cell r="K292" t="str">
            <v>Materials &amp; Supplies</v>
          </cell>
          <cell r="L292" t="str">
            <v>2007 Freight and Oil</v>
          </cell>
          <cell r="M292" t="str">
            <v>Materials &amp; Supplies</v>
          </cell>
        </row>
        <row r="293">
          <cell r="B293" t="str">
            <v>2008</v>
          </cell>
          <cell r="C293" t="str">
            <v>Fuel</v>
          </cell>
          <cell r="D293" t="str">
            <v>D</v>
          </cell>
          <cell r="E293" t="str">
            <v>Co 12</v>
          </cell>
          <cell r="F293" t="str">
            <v>Materials &amp; Supplies</v>
          </cell>
          <cell r="G293" t="str">
            <v>Material &amp; Supplies</v>
          </cell>
          <cell r="H293" t="str">
            <v>Mat&amp;Supply</v>
          </cell>
          <cell r="I293" t="str">
            <v>2xxx Materials &amp; Supplies</v>
          </cell>
          <cell r="J293" t="str">
            <v>2xxx</v>
          </cell>
          <cell r="K293" t="str">
            <v>Materials &amp; Supplies</v>
          </cell>
          <cell r="L293" t="str">
            <v>2008 Fuel</v>
          </cell>
          <cell r="M293" t="str">
            <v>Materials &amp; Supplies</v>
          </cell>
        </row>
        <row r="294">
          <cell r="B294" t="str">
            <v>2009</v>
          </cell>
          <cell r="C294" t="str">
            <v>Lubricants</v>
          </cell>
          <cell r="D294" t="str">
            <v>D</v>
          </cell>
          <cell r="E294" t="str">
            <v>Co 12</v>
          </cell>
          <cell r="F294" t="str">
            <v>Materials &amp; Supplies</v>
          </cell>
          <cell r="G294" t="str">
            <v>Material &amp; Supplies</v>
          </cell>
          <cell r="H294" t="str">
            <v>Mat&amp;Supply</v>
          </cell>
          <cell r="I294" t="str">
            <v>2xxx Materials &amp; Supplies</v>
          </cell>
          <cell r="J294" t="str">
            <v>2xxx</v>
          </cell>
          <cell r="K294" t="str">
            <v>Materials &amp; Supplies</v>
          </cell>
          <cell r="L294" t="str">
            <v>2009 Lubricants</v>
          </cell>
          <cell r="M294" t="str">
            <v>Materials &amp; Supplies</v>
          </cell>
        </row>
        <row r="295">
          <cell r="B295" t="str">
            <v>2010</v>
          </cell>
          <cell r="C295" t="str">
            <v>Meters and Instrumentation</v>
          </cell>
          <cell r="D295" t="str">
            <v>D</v>
          </cell>
          <cell r="E295" t="str">
            <v>Co 12</v>
          </cell>
          <cell r="F295" t="str">
            <v>Materials &amp; Supplies</v>
          </cell>
          <cell r="G295" t="str">
            <v>Material &amp; Supplies</v>
          </cell>
          <cell r="H295" t="str">
            <v>Mat&amp;Supply</v>
          </cell>
          <cell r="I295" t="str">
            <v>2xxx Materials &amp; Supplies</v>
          </cell>
          <cell r="J295" t="str">
            <v>2xxx</v>
          </cell>
          <cell r="K295" t="str">
            <v>Materials &amp; Supplies</v>
          </cell>
          <cell r="L295" t="str">
            <v>2010 Meters and Instrumentation</v>
          </cell>
          <cell r="M295" t="str">
            <v>Materials &amp; Supplies</v>
          </cell>
        </row>
        <row r="296">
          <cell r="B296" t="str">
            <v>2011</v>
          </cell>
          <cell r="C296" t="str">
            <v>MRO Supplies</v>
          </cell>
          <cell r="D296" t="str">
            <v>D</v>
          </cell>
          <cell r="E296" t="str">
            <v>Co 12</v>
          </cell>
          <cell r="F296" t="str">
            <v>Materials &amp; Supplies</v>
          </cell>
          <cell r="G296" t="str">
            <v>Material &amp; Supplies</v>
          </cell>
          <cell r="H296" t="str">
            <v>Mat&amp;Supply</v>
          </cell>
          <cell r="I296" t="str">
            <v>2xxx Materials &amp; Supplies</v>
          </cell>
          <cell r="J296" t="str">
            <v>2xxx</v>
          </cell>
          <cell r="K296" t="str">
            <v>Materials &amp; Supplies</v>
          </cell>
          <cell r="L296" t="str">
            <v>2011 MRO Supplies</v>
          </cell>
          <cell r="M296" t="str">
            <v>Materials &amp; Supplies</v>
          </cell>
        </row>
        <row r="297">
          <cell r="B297" t="str">
            <v>2012</v>
          </cell>
          <cell r="C297" t="str">
            <v>Stone, Gravel, Rock &amp;Limestone</v>
          </cell>
          <cell r="D297" t="str">
            <v>D</v>
          </cell>
          <cell r="E297" t="str">
            <v>Co 12</v>
          </cell>
          <cell r="F297" t="str">
            <v>Materials &amp; Supplies</v>
          </cell>
          <cell r="G297" t="str">
            <v>Material &amp; Supplies</v>
          </cell>
          <cell r="H297" t="str">
            <v>Mat&amp;Supply</v>
          </cell>
          <cell r="I297" t="str">
            <v>2xxx Materials &amp; Supplies</v>
          </cell>
          <cell r="J297" t="str">
            <v>2xxx</v>
          </cell>
          <cell r="K297" t="str">
            <v>Materials &amp; Supplies</v>
          </cell>
          <cell r="L297" t="str">
            <v>2012 Stone, Gravel, Rock &amp;Limestone</v>
          </cell>
          <cell r="M297" t="str">
            <v>Materials &amp; Supplies</v>
          </cell>
        </row>
        <row r="298">
          <cell r="B298" t="str">
            <v>2013</v>
          </cell>
          <cell r="C298" t="str">
            <v>Pipe</v>
          </cell>
          <cell r="D298" t="str">
            <v>D</v>
          </cell>
          <cell r="E298" t="str">
            <v>Co 12</v>
          </cell>
          <cell r="F298" t="str">
            <v>Materials &amp; Supplies</v>
          </cell>
          <cell r="G298" t="str">
            <v>Material &amp; Supplies</v>
          </cell>
          <cell r="H298" t="str">
            <v>Mat&amp;Supply</v>
          </cell>
          <cell r="I298" t="str">
            <v>2xxx Materials &amp; Supplies</v>
          </cell>
          <cell r="J298" t="str">
            <v>2xxx</v>
          </cell>
          <cell r="K298" t="str">
            <v>Materials &amp; Supplies</v>
          </cell>
          <cell r="L298" t="str">
            <v>2013 Pipe</v>
          </cell>
          <cell r="M298" t="str">
            <v>Materials &amp; Supplies</v>
          </cell>
        </row>
        <row r="299">
          <cell r="B299" t="str">
            <v>2014</v>
          </cell>
          <cell r="C299" t="str">
            <v>Soda Ash</v>
          </cell>
          <cell r="D299" t="str">
            <v>D</v>
          </cell>
          <cell r="E299" t="str">
            <v>Co 12</v>
          </cell>
          <cell r="F299" t="str">
            <v>Materials &amp; Supplies</v>
          </cell>
          <cell r="G299" t="str">
            <v>Material &amp; Supplies</v>
          </cell>
          <cell r="H299" t="str">
            <v>Mat&amp;Supply</v>
          </cell>
          <cell r="I299" t="str">
            <v>2xxx Materials &amp; Supplies</v>
          </cell>
          <cell r="J299" t="str">
            <v>2xxx</v>
          </cell>
          <cell r="K299" t="str">
            <v>Materials &amp; Supplies</v>
          </cell>
          <cell r="L299" t="str">
            <v>2014 Soda Ash</v>
          </cell>
          <cell r="M299" t="str">
            <v>Materials &amp; Supplies</v>
          </cell>
        </row>
        <row r="300">
          <cell r="B300" t="str">
            <v>2015</v>
          </cell>
          <cell r="C300" t="str">
            <v>Valves and Fittings</v>
          </cell>
          <cell r="D300" t="str">
            <v>D</v>
          </cell>
          <cell r="E300" t="str">
            <v>Co 12</v>
          </cell>
          <cell r="F300" t="str">
            <v>Materials &amp; Supplies</v>
          </cell>
          <cell r="G300" t="str">
            <v>Material &amp; Supplies</v>
          </cell>
          <cell r="H300" t="str">
            <v>Mat&amp;Supply</v>
          </cell>
          <cell r="I300" t="str">
            <v>2xxx Materials &amp; Supplies</v>
          </cell>
          <cell r="J300" t="str">
            <v>2xxx</v>
          </cell>
          <cell r="K300" t="str">
            <v>Materials &amp; Supplies</v>
          </cell>
          <cell r="L300" t="str">
            <v>2015 Valves and Fittings</v>
          </cell>
          <cell r="M300" t="str">
            <v>Materials &amp; Supplies</v>
          </cell>
        </row>
        <row r="301">
          <cell r="B301" t="str">
            <v>2016</v>
          </cell>
          <cell r="C301" t="str">
            <v>Perimeter Control Devices</v>
          </cell>
          <cell r="D301" t="str">
            <v>D</v>
          </cell>
          <cell r="E301" t="str">
            <v>Co 12</v>
          </cell>
          <cell r="F301" t="str">
            <v>Materials &amp; Supplies</v>
          </cell>
          <cell r="G301" t="str">
            <v>Material &amp; Supplies</v>
          </cell>
          <cell r="H301" t="str">
            <v>Mat&amp;Supply</v>
          </cell>
          <cell r="I301" t="str">
            <v>2xxx Materials &amp; Supplies</v>
          </cell>
          <cell r="J301" t="str">
            <v>2xxx</v>
          </cell>
          <cell r="K301" t="str">
            <v>Materials &amp; Supplies</v>
          </cell>
          <cell r="L301" t="str">
            <v>2016 Perimeter Control Devices</v>
          </cell>
          <cell r="M301" t="str">
            <v>Materials &amp; Supplies</v>
          </cell>
        </row>
        <row r="302">
          <cell r="B302" t="str">
            <v>2017</v>
          </cell>
          <cell r="C302" t="str">
            <v>Other Materials and Supplies</v>
          </cell>
          <cell r="D302" t="str">
            <v>D</v>
          </cell>
          <cell r="E302" t="str">
            <v>Co 12</v>
          </cell>
          <cell r="F302" t="str">
            <v>Materials &amp; Supplies</v>
          </cell>
          <cell r="G302" t="str">
            <v>Material &amp; Supplies</v>
          </cell>
          <cell r="H302" t="str">
            <v>Mat&amp;Supply</v>
          </cell>
          <cell r="I302" t="str">
            <v>2xxx Materials &amp; Supplies</v>
          </cell>
          <cell r="J302" t="str">
            <v>2xxx</v>
          </cell>
          <cell r="K302" t="str">
            <v>Materials &amp; Supplies</v>
          </cell>
          <cell r="L302" t="str">
            <v>2017 Other Materials and Supplies</v>
          </cell>
          <cell r="M302" t="str">
            <v>Materials &amp; Supplies</v>
          </cell>
        </row>
        <row r="303">
          <cell r="B303" t="str">
            <v>2018</v>
          </cell>
          <cell r="C303" t="str">
            <v>Corrosion Materials</v>
          </cell>
          <cell r="D303" t="str">
            <v>D</v>
          </cell>
          <cell r="E303" t="str">
            <v>Co 12</v>
          </cell>
          <cell r="F303" t="str">
            <v>Materials &amp; Supplies</v>
          </cell>
          <cell r="G303" t="str">
            <v>Material &amp; Supplies</v>
          </cell>
          <cell r="H303" t="str">
            <v>Mat&amp;Supply</v>
          </cell>
          <cell r="I303" t="str">
            <v>2xxx Materials &amp; Supplies</v>
          </cell>
          <cell r="J303" t="str">
            <v>2xxx</v>
          </cell>
          <cell r="K303" t="str">
            <v>Materials &amp; Supplies</v>
          </cell>
          <cell r="L303" t="str">
            <v>2018 Corrosion Materials</v>
          </cell>
          <cell r="M303" t="str">
            <v>Materials &amp; Supplies</v>
          </cell>
        </row>
        <row r="304">
          <cell r="B304" t="str">
            <v>2019</v>
          </cell>
          <cell r="C304" t="str">
            <v>Industrial Gases</v>
          </cell>
          <cell r="D304" t="str">
            <v>D</v>
          </cell>
          <cell r="E304" t="str">
            <v>Co 12</v>
          </cell>
          <cell r="F304" t="str">
            <v>Materials &amp; Supplies</v>
          </cell>
          <cell r="G304" t="str">
            <v>Material &amp; Supplies</v>
          </cell>
          <cell r="H304" t="str">
            <v>Mat&amp;Supply</v>
          </cell>
          <cell r="I304" t="str">
            <v>2xxx Materials &amp; Supplies</v>
          </cell>
          <cell r="J304" t="str">
            <v>2xxx</v>
          </cell>
          <cell r="K304" t="str">
            <v>Materials &amp; Supplies</v>
          </cell>
          <cell r="L304" t="str">
            <v>2019 Industrial Gases</v>
          </cell>
          <cell r="M304" t="str">
            <v>Materials &amp; Supplies</v>
          </cell>
        </row>
        <row r="305">
          <cell r="B305" t="str">
            <v>2020</v>
          </cell>
          <cell r="C305" t="str">
            <v>Facility and Bldg Supplies</v>
          </cell>
          <cell r="D305" t="str">
            <v>D</v>
          </cell>
          <cell r="E305" t="str">
            <v>Co 12</v>
          </cell>
          <cell r="F305" t="str">
            <v>Materials &amp; Supplies</v>
          </cell>
          <cell r="G305" t="str">
            <v>Material &amp; Supplies</v>
          </cell>
          <cell r="H305" t="str">
            <v>Mat&amp;Supply</v>
          </cell>
          <cell r="I305" t="str">
            <v>2xxx Materials &amp; Supplies</v>
          </cell>
          <cell r="J305" t="str">
            <v>2xxx</v>
          </cell>
          <cell r="K305" t="str">
            <v>Materials &amp; Supplies</v>
          </cell>
          <cell r="L305" t="str">
            <v>2020 Facility and Bldg Supplies</v>
          </cell>
          <cell r="M305" t="str">
            <v>Materials &amp; Supplies</v>
          </cell>
        </row>
        <row r="306">
          <cell r="B306" t="str">
            <v>2500</v>
          </cell>
          <cell r="C306" t="str">
            <v>IT Hardware</v>
          </cell>
          <cell r="D306" t="str">
            <v>D</v>
          </cell>
          <cell r="E306" t="str">
            <v>Co 12</v>
          </cell>
          <cell r="F306" t="str">
            <v>Materials &amp; Supplies</v>
          </cell>
          <cell r="G306" t="str">
            <v>Material &amp; Supplies</v>
          </cell>
          <cell r="H306" t="str">
            <v>Mat&amp;Supply</v>
          </cell>
          <cell r="I306" t="str">
            <v>2xxx Materials &amp; Supplies</v>
          </cell>
          <cell r="J306" t="str">
            <v>2xxx</v>
          </cell>
          <cell r="K306" t="str">
            <v>Materials &amp; Supplies</v>
          </cell>
          <cell r="L306" t="str">
            <v>2500 IT Hardware</v>
          </cell>
          <cell r="M306" t="str">
            <v>Materials &amp; Supplies</v>
          </cell>
        </row>
        <row r="307">
          <cell r="B307" t="str">
            <v>2501</v>
          </cell>
          <cell r="C307" t="str">
            <v>IT Software</v>
          </cell>
          <cell r="D307" t="str">
            <v>D</v>
          </cell>
          <cell r="E307" t="str">
            <v>Co 12</v>
          </cell>
          <cell r="F307" t="str">
            <v>Materials &amp; Supplies</v>
          </cell>
          <cell r="G307" t="str">
            <v>Material &amp; Supplies</v>
          </cell>
          <cell r="H307" t="str">
            <v>Mat&amp;Supply</v>
          </cell>
          <cell r="I307" t="str">
            <v>2xxx Materials &amp; Supplies</v>
          </cell>
          <cell r="J307" t="str">
            <v>2xxx</v>
          </cell>
          <cell r="K307" t="str">
            <v>Materials &amp; Supplies</v>
          </cell>
          <cell r="L307" t="str">
            <v>2501 IT Software</v>
          </cell>
          <cell r="M307" t="str">
            <v>Materials &amp; Supplies</v>
          </cell>
        </row>
        <row r="308">
          <cell r="B308" t="str">
            <v>2502</v>
          </cell>
          <cell r="C308" t="str">
            <v>Network Materials</v>
          </cell>
          <cell r="D308" t="str">
            <v>D</v>
          </cell>
          <cell r="E308" t="str">
            <v>Co 12</v>
          </cell>
          <cell r="F308" t="str">
            <v>Materials &amp; Supplies</v>
          </cell>
          <cell r="G308" t="str">
            <v>Material &amp; Supplies</v>
          </cell>
          <cell r="H308" t="str">
            <v>Mat&amp;Supply</v>
          </cell>
          <cell r="I308" t="str">
            <v>2xxx Materials &amp; Supplies</v>
          </cell>
          <cell r="J308" t="str">
            <v>2xxx</v>
          </cell>
          <cell r="K308" t="str">
            <v>Materials &amp; Supplies</v>
          </cell>
          <cell r="L308" t="str">
            <v>2502 Network Materials</v>
          </cell>
          <cell r="M308" t="str">
            <v>Materials &amp; Supplies</v>
          </cell>
        </row>
        <row r="309">
          <cell r="B309" t="str">
            <v>2503</v>
          </cell>
          <cell r="C309" t="str">
            <v>Office Supplies</v>
          </cell>
          <cell r="D309" t="str">
            <v>D</v>
          </cell>
          <cell r="E309" t="str">
            <v>Co 12</v>
          </cell>
          <cell r="F309" t="str">
            <v>Materials &amp; Supplies</v>
          </cell>
          <cell r="G309" t="str">
            <v>Material &amp; Supplies</v>
          </cell>
          <cell r="H309" t="str">
            <v>Mat&amp;Supply</v>
          </cell>
          <cell r="I309" t="str">
            <v>2xxx Materials &amp; Supplies</v>
          </cell>
          <cell r="J309" t="str">
            <v>2xxx</v>
          </cell>
          <cell r="K309" t="str">
            <v>Materials &amp; Supplies</v>
          </cell>
          <cell r="L309" t="str">
            <v>2503 Office Supplies</v>
          </cell>
          <cell r="M309" t="str">
            <v>Materials &amp; Supplies</v>
          </cell>
        </row>
        <row r="310">
          <cell r="B310" t="str">
            <v>2504</v>
          </cell>
          <cell r="C310" t="str">
            <v>Expert Witness Fees</v>
          </cell>
          <cell r="D310" t="str">
            <v>D</v>
          </cell>
          <cell r="E310" t="str">
            <v>Co 12</v>
          </cell>
          <cell r="F310" t="str">
            <v>Materials &amp; Supplies</v>
          </cell>
          <cell r="G310" t="str">
            <v>Material &amp; Supplies</v>
          </cell>
          <cell r="H310" t="str">
            <v>Mat&amp;Supply</v>
          </cell>
          <cell r="I310" t="str">
            <v>2xxx Materials &amp; Supplies</v>
          </cell>
          <cell r="J310" t="str">
            <v>2xxx</v>
          </cell>
          <cell r="K310" t="str">
            <v>Materials &amp; Supplies</v>
          </cell>
          <cell r="L310" t="str">
            <v>2504 Expert Witness Fees</v>
          </cell>
          <cell r="M310" t="str">
            <v>Materials &amp; Supplies</v>
          </cell>
        </row>
        <row r="311">
          <cell r="B311" t="str">
            <v>2506</v>
          </cell>
          <cell r="C311" t="str">
            <v>P2P Default Pcard only</v>
          </cell>
          <cell r="D311" t="str">
            <v>D</v>
          </cell>
          <cell r="E311" t="str">
            <v>Co 12</v>
          </cell>
          <cell r="F311" t="str">
            <v>Materials &amp; Supplies</v>
          </cell>
          <cell r="G311" t="str">
            <v>Material &amp; Supplies</v>
          </cell>
          <cell r="H311" t="str">
            <v>Mat&amp;Supply</v>
          </cell>
          <cell r="I311" t="str">
            <v>2xxx Materials &amp; Supplies</v>
          </cell>
          <cell r="J311" t="str">
            <v>2xxx</v>
          </cell>
          <cell r="K311" t="str">
            <v>Materials &amp; Supplies</v>
          </cell>
          <cell r="L311" t="str">
            <v>2506 P2P Default Pcard only</v>
          </cell>
          <cell r="M311" t="str">
            <v>Materials &amp; Supplies</v>
          </cell>
        </row>
        <row r="312">
          <cell r="B312" t="str">
            <v>2510</v>
          </cell>
          <cell r="C312" t="str">
            <v>Rebates</v>
          </cell>
          <cell r="D312" t="str">
            <v>D</v>
          </cell>
          <cell r="E312" t="str">
            <v>Co 12</v>
          </cell>
          <cell r="F312" t="str">
            <v>Materials &amp; Supplies</v>
          </cell>
          <cell r="G312" t="str">
            <v>Material &amp; Supplies</v>
          </cell>
          <cell r="H312" t="str">
            <v>Mat&amp;Supply</v>
          </cell>
          <cell r="I312" t="str">
            <v>2xxx Materials &amp; Supplies</v>
          </cell>
          <cell r="J312" t="str">
            <v>2xxx</v>
          </cell>
          <cell r="K312" t="str">
            <v>Materials &amp; Supplies</v>
          </cell>
          <cell r="L312" t="str">
            <v>2510 Rebates</v>
          </cell>
          <cell r="M312" t="str">
            <v>Materials &amp; Supplies</v>
          </cell>
        </row>
        <row r="313">
          <cell r="B313" t="str">
            <v>3000</v>
          </cell>
          <cell r="C313" t="str">
            <v>Consulting Services</v>
          </cell>
          <cell r="D313" t="str">
            <v>D</v>
          </cell>
          <cell r="E313" t="str">
            <v>Co 12</v>
          </cell>
          <cell r="F313" t="str">
            <v>Outside Services - Consulting</v>
          </cell>
          <cell r="G313" t="str">
            <v>Outside Services</v>
          </cell>
          <cell r="H313" t="str">
            <v>OutsideSvs</v>
          </cell>
          <cell r="I313" t="str">
            <v>30xx Outside Services</v>
          </cell>
          <cell r="J313" t="str">
            <v>30xx</v>
          </cell>
          <cell r="K313" t="str">
            <v>Outside Services</v>
          </cell>
          <cell r="L313" t="str">
            <v>3000 Consulting Services</v>
          </cell>
          <cell r="M313" t="str">
            <v>Consulting Services</v>
          </cell>
        </row>
        <row r="314">
          <cell r="B314" t="str">
            <v>3001</v>
          </cell>
          <cell r="C314" t="str">
            <v>Advertising Services</v>
          </cell>
          <cell r="D314" t="str">
            <v>D</v>
          </cell>
          <cell r="E314" t="str">
            <v>Co 12</v>
          </cell>
          <cell r="F314" t="str">
            <v>Outside Services - Other</v>
          </cell>
          <cell r="G314" t="str">
            <v>Outside Services</v>
          </cell>
          <cell r="H314" t="str">
            <v>OutsideSvs</v>
          </cell>
          <cell r="I314" t="str">
            <v>30xx Outside Services</v>
          </cell>
          <cell r="J314" t="str">
            <v>30xx</v>
          </cell>
          <cell r="K314" t="str">
            <v>Outside Services</v>
          </cell>
          <cell r="L314" t="str">
            <v>3001 Advertising Services</v>
          </cell>
          <cell r="M314" t="str">
            <v>Other Outside_Service</v>
          </cell>
        </row>
        <row r="315">
          <cell r="B315" t="str">
            <v>3002</v>
          </cell>
          <cell r="C315" t="str">
            <v>Legal Services</v>
          </cell>
          <cell r="D315" t="str">
            <v>D</v>
          </cell>
          <cell r="E315" t="str">
            <v>Co 12</v>
          </cell>
          <cell r="F315" t="str">
            <v>Outside Services - Legal</v>
          </cell>
          <cell r="G315" t="str">
            <v>Outside Services</v>
          </cell>
          <cell r="H315" t="str">
            <v>OutsideSvs</v>
          </cell>
          <cell r="I315" t="str">
            <v>3002 Legal Services</v>
          </cell>
          <cell r="J315" t="str">
            <v>3002</v>
          </cell>
          <cell r="K315" t="str">
            <v>Legal Services</v>
          </cell>
          <cell r="L315" t="str">
            <v>3002 Legal Services</v>
          </cell>
          <cell r="M315" t="str">
            <v>Legal Fees</v>
          </cell>
        </row>
        <row r="316">
          <cell r="B316" t="str">
            <v>3003</v>
          </cell>
          <cell r="C316" t="str">
            <v>Auditing Services</v>
          </cell>
          <cell r="D316" t="str">
            <v>D</v>
          </cell>
          <cell r="E316" t="str">
            <v>Co 12</v>
          </cell>
          <cell r="F316" t="str">
            <v>Outside Services - Audit</v>
          </cell>
          <cell r="G316" t="str">
            <v>Convenience Bills (Audit and Insurance)</v>
          </cell>
          <cell r="H316" t="str">
            <v>OutsideSvs</v>
          </cell>
          <cell r="I316" t="str">
            <v>30xx Outside Services</v>
          </cell>
          <cell r="J316" t="str">
            <v>30xx</v>
          </cell>
          <cell r="K316" t="str">
            <v>Outside Services</v>
          </cell>
          <cell r="L316" t="str">
            <v>3003 Auditing Services</v>
          </cell>
          <cell r="M316" t="str">
            <v>Audit Fees</v>
          </cell>
        </row>
        <row r="317">
          <cell r="B317" t="str">
            <v>3004</v>
          </cell>
          <cell r="C317" t="str">
            <v>Constructions Services</v>
          </cell>
          <cell r="D317" t="str">
            <v>D</v>
          </cell>
          <cell r="E317" t="str">
            <v>Co 12</v>
          </cell>
          <cell r="F317" t="str">
            <v>Outside Services - Other</v>
          </cell>
          <cell r="G317" t="str">
            <v>Outside Services</v>
          </cell>
          <cell r="H317" t="str">
            <v>OutsideSvs</v>
          </cell>
          <cell r="I317" t="str">
            <v>30xx Outside Services</v>
          </cell>
          <cell r="J317" t="str">
            <v>30xx</v>
          </cell>
          <cell r="K317" t="str">
            <v>Outside Services</v>
          </cell>
          <cell r="L317" t="str">
            <v>3004 Constructions Services</v>
          </cell>
          <cell r="M317" t="str">
            <v>Other Outside_Service</v>
          </cell>
        </row>
        <row r="318">
          <cell r="B318" t="str">
            <v>3005</v>
          </cell>
          <cell r="C318" t="str">
            <v>Contract Retainages</v>
          </cell>
          <cell r="D318" t="str">
            <v>D</v>
          </cell>
          <cell r="E318" t="str">
            <v>Co 12</v>
          </cell>
          <cell r="F318" t="str">
            <v>Outside Services - Other</v>
          </cell>
          <cell r="G318" t="str">
            <v>Outside Services</v>
          </cell>
          <cell r="H318" t="str">
            <v>OutsideSvs</v>
          </cell>
          <cell r="I318" t="str">
            <v>30xx Outside Services</v>
          </cell>
          <cell r="J318" t="str">
            <v>30xx</v>
          </cell>
          <cell r="K318" t="str">
            <v>Outside Services</v>
          </cell>
          <cell r="L318" t="str">
            <v>3005 Contract Retainages</v>
          </cell>
          <cell r="M318" t="str">
            <v>Other Outside_Service</v>
          </cell>
        </row>
        <row r="319">
          <cell r="B319" t="str">
            <v>3006</v>
          </cell>
          <cell r="C319" t="str">
            <v>Engineering Services</v>
          </cell>
          <cell r="D319" t="str">
            <v>D</v>
          </cell>
          <cell r="E319" t="str">
            <v>Co 12</v>
          </cell>
          <cell r="F319" t="str">
            <v>Outside Services - Other</v>
          </cell>
          <cell r="G319" t="str">
            <v>Outside Services</v>
          </cell>
          <cell r="H319" t="str">
            <v>OutsideSvs</v>
          </cell>
          <cell r="I319" t="str">
            <v>30xx Outside Services</v>
          </cell>
          <cell r="J319" t="str">
            <v>30xx</v>
          </cell>
          <cell r="K319" t="str">
            <v>Outside Services</v>
          </cell>
          <cell r="L319" t="str">
            <v>3006 Engineering Services</v>
          </cell>
          <cell r="M319" t="str">
            <v>Other Outside_Service</v>
          </cell>
        </row>
        <row r="320">
          <cell r="B320" t="str">
            <v>3007</v>
          </cell>
          <cell r="C320" t="str">
            <v>Laboratory Services</v>
          </cell>
          <cell r="D320" t="str">
            <v>D</v>
          </cell>
          <cell r="E320" t="str">
            <v>Co 12</v>
          </cell>
          <cell r="F320" t="str">
            <v>Outside Services - Other</v>
          </cell>
          <cell r="G320" t="str">
            <v>Outside Services</v>
          </cell>
          <cell r="H320" t="str">
            <v>OutsideSvs</v>
          </cell>
          <cell r="I320" t="str">
            <v>30xx Outside Services</v>
          </cell>
          <cell r="J320" t="str">
            <v>30xx</v>
          </cell>
          <cell r="K320" t="str">
            <v>Outside Services</v>
          </cell>
          <cell r="L320" t="str">
            <v>3007 Laboratory Services</v>
          </cell>
          <cell r="M320" t="str">
            <v>Other Outside_Service</v>
          </cell>
        </row>
        <row r="321">
          <cell r="B321" t="str">
            <v>3008</v>
          </cell>
          <cell r="C321" t="str">
            <v>Printing/Reproduction Services</v>
          </cell>
          <cell r="D321" t="str">
            <v>D</v>
          </cell>
          <cell r="E321" t="str">
            <v>Co 12</v>
          </cell>
          <cell r="F321" t="str">
            <v>Outside Services - Other</v>
          </cell>
          <cell r="G321" t="str">
            <v>Outside Services</v>
          </cell>
          <cell r="H321" t="str">
            <v>OutsideSvs</v>
          </cell>
          <cell r="I321" t="str">
            <v>30xx Outside Services</v>
          </cell>
          <cell r="J321" t="str">
            <v>30xx</v>
          </cell>
          <cell r="K321" t="str">
            <v>Outside Services</v>
          </cell>
          <cell r="L321" t="str">
            <v>3008 Printing/Reproduction Services</v>
          </cell>
          <cell r="M321" t="str">
            <v>Other Outside_Service</v>
          </cell>
        </row>
        <row r="322">
          <cell r="B322" t="str">
            <v>3009</v>
          </cell>
          <cell r="C322" t="str">
            <v>Operations Services</v>
          </cell>
          <cell r="D322" t="str">
            <v>D</v>
          </cell>
          <cell r="E322" t="str">
            <v>Co 12</v>
          </cell>
          <cell r="F322" t="str">
            <v>Outside Services - Other</v>
          </cell>
          <cell r="G322" t="str">
            <v>Outside Services</v>
          </cell>
          <cell r="H322" t="str">
            <v>OutsideSvs</v>
          </cell>
          <cell r="I322" t="str">
            <v>30xx Outside Services</v>
          </cell>
          <cell r="J322" t="str">
            <v>30xx</v>
          </cell>
          <cell r="K322" t="str">
            <v>Outside Services</v>
          </cell>
          <cell r="L322" t="str">
            <v>3009 Operations Services</v>
          </cell>
          <cell r="M322" t="str">
            <v>Other Outside_Service</v>
          </cell>
        </row>
        <row r="323">
          <cell r="B323" t="str">
            <v>3010</v>
          </cell>
          <cell r="C323" t="str">
            <v>Prime Construction Services</v>
          </cell>
          <cell r="D323" t="str">
            <v>D</v>
          </cell>
          <cell r="E323" t="str">
            <v>Co 12</v>
          </cell>
          <cell r="F323" t="str">
            <v>Outside Services - Other</v>
          </cell>
          <cell r="G323" t="str">
            <v>Outside Services</v>
          </cell>
          <cell r="H323" t="str">
            <v>OutsideSvs</v>
          </cell>
          <cell r="I323" t="str">
            <v>30xx Outside Services</v>
          </cell>
          <cell r="J323" t="str">
            <v>30xx</v>
          </cell>
          <cell r="K323" t="str">
            <v>Outside Services</v>
          </cell>
          <cell r="L323" t="str">
            <v>3010 Prime Construction Services</v>
          </cell>
          <cell r="M323" t="str">
            <v>Other Outside_Service</v>
          </cell>
        </row>
        <row r="324">
          <cell r="B324" t="str">
            <v>3011</v>
          </cell>
          <cell r="C324" t="str">
            <v>Temporary Personnel Services</v>
          </cell>
          <cell r="D324" t="str">
            <v>D</v>
          </cell>
          <cell r="E324" t="str">
            <v>Co 12</v>
          </cell>
          <cell r="F324" t="str">
            <v>Outside Services - Other</v>
          </cell>
          <cell r="G324" t="str">
            <v>Outside Services</v>
          </cell>
          <cell r="H324" t="str">
            <v>OutsideSvs</v>
          </cell>
          <cell r="I324" t="str">
            <v>30xx Outside Services</v>
          </cell>
          <cell r="J324" t="str">
            <v>30xx</v>
          </cell>
          <cell r="K324" t="str">
            <v>Outside Services</v>
          </cell>
          <cell r="L324" t="str">
            <v>3011 Temporary Personnel Services</v>
          </cell>
          <cell r="M324" t="str">
            <v>Other Outside_Service</v>
          </cell>
        </row>
        <row r="325">
          <cell r="B325" t="str">
            <v>3012</v>
          </cell>
          <cell r="C325" t="str">
            <v>Security Services</v>
          </cell>
          <cell r="D325" t="str">
            <v>D</v>
          </cell>
          <cell r="E325" t="str">
            <v>Co 12</v>
          </cell>
          <cell r="F325" t="str">
            <v>Outside Services - Other</v>
          </cell>
          <cell r="G325" t="str">
            <v>Outside Services</v>
          </cell>
          <cell r="H325" t="str">
            <v>OutsideSvs</v>
          </cell>
          <cell r="I325" t="str">
            <v>30xx Outside Services</v>
          </cell>
          <cell r="J325" t="str">
            <v>30xx</v>
          </cell>
          <cell r="K325" t="str">
            <v>Outside Services</v>
          </cell>
          <cell r="L325" t="str">
            <v>3012 Security Services</v>
          </cell>
          <cell r="M325" t="str">
            <v>Other Outside_Service</v>
          </cell>
        </row>
        <row r="326">
          <cell r="B326" t="str">
            <v>3013</v>
          </cell>
          <cell r="C326" t="str">
            <v>Property Management Services</v>
          </cell>
          <cell r="D326" t="str">
            <v>D</v>
          </cell>
          <cell r="E326" t="str">
            <v>Co 12</v>
          </cell>
          <cell r="F326" t="str">
            <v>Outside Services - Other</v>
          </cell>
          <cell r="G326" t="str">
            <v>Outside Services</v>
          </cell>
          <cell r="H326" t="str">
            <v>OutsideSvs</v>
          </cell>
          <cell r="I326" t="str">
            <v>30xx Outside Services</v>
          </cell>
          <cell r="J326" t="str">
            <v>30xx</v>
          </cell>
          <cell r="K326" t="str">
            <v>Outside Services</v>
          </cell>
          <cell r="L326" t="str">
            <v>3013 Property Management Services</v>
          </cell>
          <cell r="M326" t="str">
            <v>Other Outside_Service</v>
          </cell>
        </row>
        <row r="327">
          <cell r="B327" t="str">
            <v>3015</v>
          </cell>
          <cell r="C327" t="str">
            <v>Other Outside Services</v>
          </cell>
          <cell r="D327" t="str">
            <v>D</v>
          </cell>
          <cell r="E327" t="str">
            <v>Co 12</v>
          </cell>
          <cell r="F327" t="str">
            <v>Outside Services - Other</v>
          </cell>
          <cell r="G327" t="str">
            <v>Outside Services</v>
          </cell>
          <cell r="H327" t="str">
            <v>OutsideSvs</v>
          </cell>
          <cell r="I327" t="str">
            <v>30xx Outside Services</v>
          </cell>
          <cell r="J327" t="str">
            <v>30xx</v>
          </cell>
          <cell r="K327" t="str">
            <v>Outside Services</v>
          </cell>
          <cell r="L327" t="str">
            <v>3015 Other Outside Services</v>
          </cell>
          <cell r="M327" t="str">
            <v>Other Outside_Service</v>
          </cell>
        </row>
        <row r="328">
          <cell r="B328" t="str">
            <v>3016</v>
          </cell>
          <cell r="C328" t="str">
            <v>Other Maintenance Services</v>
          </cell>
          <cell r="D328" t="str">
            <v>D</v>
          </cell>
          <cell r="E328" t="str">
            <v>Co 12</v>
          </cell>
          <cell r="F328" t="str">
            <v>Outside Services - Other</v>
          </cell>
          <cell r="G328" t="str">
            <v>Outside Services</v>
          </cell>
          <cell r="H328" t="str">
            <v>OutsideSvs</v>
          </cell>
          <cell r="I328" t="str">
            <v>30xx Outside Services</v>
          </cell>
          <cell r="J328" t="str">
            <v>30xx</v>
          </cell>
          <cell r="K328" t="str">
            <v>Outside Services</v>
          </cell>
          <cell r="L328" t="str">
            <v>3016 Other Maintenance Services</v>
          </cell>
          <cell r="M328" t="str">
            <v>Other Outside_Service</v>
          </cell>
        </row>
        <row r="329">
          <cell r="B329" t="str">
            <v>3017</v>
          </cell>
          <cell r="C329" t="str">
            <v>One Call System Fees</v>
          </cell>
          <cell r="D329" t="str">
            <v>D</v>
          </cell>
          <cell r="E329" t="str">
            <v>Co 12</v>
          </cell>
          <cell r="F329" t="str">
            <v>Outside Services - Other</v>
          </cell>
          <cell r="G329" t="str">
            <v>Outside Services</v>
          </cell>
          <cell r="H329" t="str">
            <v>OutsideSvs</v>
          </cell>
          <cell r="I329" t="str">
            <v>30xx Outside Services</v>
          </cell>
          <cell r="J329" t="str">
            <v>30xx</v>
          </cell>
          <cell r="K329" t="str">
            <v>Outside Services</v>
          </cell>
          <cell r="L329" t="str">
            <v>3017 One Call System Fees</v>
          </cell>
          <cell r="M329" t="str">
            <v>Other Outside_Service</v>
          </cell>
        </row>
        <row r="330">
          <cell r="B330" t="str">
            <v>3019</v>
          </cell>
          <cell r="C330" t="str">
            <v>Equipment Repair and Service</v>
          </cell>
          <cell r="D330" t="str">
            <v>D</v>
          </cell>
          <cell r="E330" t="str">
            <v>Co 12</v>
          </cell>
          <cell r="F330" t="str">
            <v>Outside Services - Other</v>
          </cell>
          <cell r="G330" t="str">
            <v>Outside Services</v>
          </cell>
          <cell r="H330" t="str">
            <v>OutsideSvs</v>
          </cell>
          <cell r="I330" t="str">
            <v>30xx Outside Services</v>
          </cell>
          <cell r="J330" t="str">
            <v>30xx</v>
          </cell>
          <cell r="K330" t="str">
            <v>Outside Services</v>
          </cell>
          <cell r="L330" t="str">
            <v>3019 Equipment Repair and Service</v>
          </cell>
          <cell r="M330" t="str">
            <v>Other Outside_Service</v>
          </cell>
        </row>
        <row r="331">
          <cell r="B331" t="str">
            <v>3021</v>
          </cell>
          <cell r="C331" t="str">
            <v>Env Health &amp; Safety Services</v>
          </cell>
          <cell r="D331" t="str">
            <v>D</v>
          </cell>
          <cell r="E331" t="str">
            <v>Co 12</v>
          </cell>
          <cell r="F331" t="str">
            <v>Outside Services - Other</v>
          </cell>
          <cell r="G331" t="str">
            <v>Outside Services</v>
          </cell>
          <cell r="H331" t="str">
            <v>OutsideSvs</v>
          </cell>
          <cell r="I331" t="str">
            <v>30xx Outside Services</v>
          </cell>
          <cell r="J331" t="str">
            <v>30xx</v>
          </cell>
          <cell r="K331" t="str">
            <v>Outside Services</v>
          </cell>
          <cell r="L331" t="str">
            <v>3021 Env Health &amp; Safety Services</v>
          </cell>
          <cell r="M331" t="str">
            <v>Other Outside_Service</v>
          </cell>
        </row>
        <row r="332">
          <cell r="B332" t="str">
            <v>3024</v>
          </cell>
          <cell r="C332" t="str">
            <v>Benefit Administration</v>
          </cell>
          <cell r="D332" t="str">
            <v>I</v>
          </cell>
          <cell r="E332" t="str">
            <v>Co 12</v>
          </cell>
          <cell r="F332" t="str">
            <v>Benefits</v>
          </cell>
          <cell r="G332" t="str">
            <v>Benefits</v>
          </cell>
          <cell r="H332" t="str">
            <v>EmplBenfts</v>
          </cell>
          <cell r="I332" t="str">
            <v>9005-9028 Employee Benefits</v>
          </cell>
          <cell r="J332" t="str">
            <v>9005-9028</v>
          </cell>
          <cell r="K332" t="str">
            <v>Employee Benefits</v>
          </cell>
          <cell r="L332" t="str">
            <v>3024 Benefit Administration</v>
          </cell>
          <cell r="M332" t="str">
            <v>Total Other Benefits</v>
          </cell>
        </row>
        <row r="333">
          <cell r="B333" t="str">
            <v>3029</v>
          </cell>
          <cell r="C333" t="str">
            <v>Services Transferred</v>
          </cell>
          <cell r="D333" t="str">
            <v>D</v>
          </cell>
          <cell r="E333" t="str">
            <v>Co 12</v>
          </cell>
          <cell r="F333" t="str">
            <v>Outside Services - Other</v>
          </cell>
          <cell r="G333" t="str">
            <v>Outside Services</v>
          </cell>
          <cell r="H333" t="str">
            <v>OutsideSvs</v>
          </cell>
          <cell r="I333" t="str">
            <v>30xx Outside Services</v>
          </cell>
          <cell r="J333" t="str">
            <v>30xx</v>
          </cell>
          <cell r="K333" t="str">
            <v>Outside Services</v>
          </cell>
          <cell r="L333" t="str">
            <v xml:space="preserve">3029 Services Transferred </v>
          </cell>
          <cell r="M333" t="str">
            <v>Other Outside_Service</v>
          </cell>
        </row>
        <row r="334">
          <cell r="B334" t="str">
            <v>3030</v>
          </cell>
          <cell r="C334" t="str">
            <v>Outsourcing - Est. Fixed Costs</v>
          </cell>
          <cell r="D334" t="str">
            <v>D</v>
          </cell>
          <cell r="E334" t="str">
            <v>IBM</v>
          </cell>
          <cell r="F334" t="str">
            <v>Outsourcing Expenses</v>
          </cell>
          <cell r="G334" t="str">
            <v>Outside Services</v>
          </cell>
          <cell r="H334" t="str">
            <v>Outsourcing</v>
          </cell>
          <cell r="I334" t="str">
            <v>3030/40 Outsourcing - Fixed Costs</v>
          </cell>
          <cell r="J334" t="str">
            <v>3030/40</v>
          </cell>
          <cell r="K334" t="str">
            <v>Outsourcing - Fixed Costs</v>
          </cell>
          <cell r="L334" t="str">
            <v>3030 Outsourcing - Est. Fixed Costs</v>
          </cell>
          <cell r="M334" t="str">
            <v>Outsourcing Fixed</v>
          </cell>
        </row>
        <row r="335">
          <cell r="B335" t="str">
            <v>3031</v>
          </cell>
          <cell r="C335" t="str">
            <v>Outsourcing - Variable Costs</v>
          </cell>
          <cell r="D335" t="str">
            <v>D</v>
          </cell>
          <cell r="E335" t="str">
            <v>IBM</v>
          </cell>
          <cell r="F335" t="str">
            <v>Outsourcing Expenses</v>
          </cell>
          <cell r="G335" t="str">
            <v>Outside Services</v>
          </cell>
          <cell r="H335" t="str">
            <v>Outsourcing</v>
          </cell>
          <cell r="I335" t="str">
            <v>3031/41 Outsourcing - Variable Costs</v>
          </cell>
          <cell r="J335" t="str">
            <v>3031/41</v>
          </cell>
          <cell r="K335" t="str">
            <v>Outsourcing - Variable Costs</v>
          </cell>
          <cell r="L335" t="str">
            <v>3031 Outsourcing - Variable Costs</v>
          </cell>
          <cell r="M335" t="str">
            <v>Outsourcing Variable</v>
          </cell>
        </row>
        <row r="336">
          <cell r="B336" t="str">
            <v>3032</v>
          </cell>
          <cell r="C336" t="str">
            <v>Transition Costs</v>
          </cell>
          <cell r="D336" t="str">
            <v>D</v>
          </cell>
          <cell r="E336" t="str">
            <v>IBM</v>
          </cell>
          <cell r="F336" t="str">
            <v>Outsourcing Expenses</v>
          </cell>
          <cell r="G336" t="str">
            <v>Outside Services</v>
          </cell>
          <cell r="H336" t="str">
            <v>Outsourcing</v>
          </cell>
          <cell r="I336" t="str">
            <v>3032 Transition Costs</v>
          </cell>
          <cell r="J336" t="str">
            <v>3032</v>
          </cell>
          <cell r="K336" t="str">
            <v>Transition Costs</v>
          </cell>
          <cell r="L336" t="str">
            <v>3032 Transition Costs</v>
          </cell>
          <cell r="M336" t="str">
            <v>Outsourcing Transition</v>
          </cell>
        </row>
        <row r="337">
          <cell r="B337" t="str">
            <v>3033</v>
          </cell>
          <cell r="C337" t="str">
            <v>Sales Tax</v>
          </cell>
          <cell r="D337" t="str">
            <v>D</v>
          </cell>
          <cell r="E337" t="str">
            <v>IBM</v>
          </cell>
          <cell r="F337" t="str">
            <v>Outsourcing Expenses</v>
          </cell>
          <cell r="G337" t="str">
            <v>Other</v>
          </cell>
          <cell r="H337" t="str">
            <v>Outsourcing</v>
          </cell>
          <cell r="I337" t="str">
            <v>3033 Sales Tax</v>
          </cell>
          <cell r="J337" t="str">
            <v>3033</v>
          </cell>
          <cell r="K337" t="str">
            <v>Sales Tax</v>
          </cell>
          <cell r="L337" t="str">
            <v>3033 Sales Tax</v>
          </cell>
          <cell r="M337" t="str">
            <v>Outsourcing Sales Tax</v>
          </cell>
        </row>
        <row r="338">
          <cell r="B338" t="str">
            <v>3034</v>
          </cell>
          <cell r="C338" t="str">
            <v>Capitalized Portion -Inflights</v>
          </cell>
          <cell r="D338" t="str">
            <v>D</v>
          </cell>
          <cell r="E338" t="str">
            <v>IBM</v>
          </cell>
          <cell r="F338" t="str">
            <v>Outsourcing Expenses</v>
          </cell>
          <cell r="G338" t="str">
            <v>Other</v>
          </cell>
          <cell r="H338" t="str">
            <v>Outsourcing</v>
          </cell>
          <cell r="I338" t="str">
            <v>30x4/x5 Capitalized Portion - IBM Bill</v>
          </cell>
          <cell r="J338" t="str">
            <v>30x4/x5</v>
          </cell>
          <cell r="K338" t="str">
            <v>Capitalized Portion - IBM Bill</v>
          </cell>
          <cell r="L338" t="str">
            <v>3034 Capitalized Portion -Inflights</v>
          </cell>
          <cell r="M338" t="str">
            <v>Outsourcing Capitalized</v>
          </cell>
        </row>
        <row r="339">
          <cell r="B339" t="str">
            <v>3035</v>
          </cell>
          <cell r="C339" t="str">
            <v>Supplemental Contract Costs</v>
          </cell>
          <cell r="D339" t="str">
            <v>D</v>
          </cell>
          <cell r="E339" t="str">
            <v>IBM</v>
          </cell>
          <cell r="F339" t="str">
            <v>Outsourcing Expenses</v>
          </cell>
          <cell r="G339" t="str">
            <v>Outside Services</v>
          </cell>
          <cell r="H339" t="str">
            <v>Outsourcing</v>
          </cell>
          <cell r="I339" t="str">
            <v>3035 Work Management System Costs</v>
          </cell>
          <cell r="J339" t="str">
            <v>3035</v>
          </cell>
          <cell r="K339" t="str">
            <v>Work Management System Costs</v>
          </cell>
          <cell r="L339" t="str">
            <v>3035 Supplemental Contract Costs</v>
          </cell>
          <cell r="M339" t="str">
            <v>Outsourcing Other</v>
          </cell>
        </row>
        <row r="340">
          <cell r="B340" t="str">
            <v>3036</v>
          </cell>
          <cell r="C340" t="str">
            <v>Service Level Agreements</v>
          </cell>
          <cell r="D340" t="str">
            <v>D</v>
          </cell>
          <cell r="E340" t="str">
            <v>IBM</v>
          </cell>
          <cell r="F340" t="str">
            <v>Outsourcing Expenses</v>
          </cell>
          <cell r="G340" t="str">
            <v>Outside Services</v>
          </cell>
          <cell r="H340" t="str">
            <v>Outsourcing</v>
          </cell>
          <cell r="I340" t="str">
            <v>3036 Service Level Agreements</v>
          </cell>
          <cell r="J340" t="str">
            <v>3036</v>
          </cell>
          <cell r="K340" t="str">
            <v>Service Level Agreements</v>
          </cell>
          <cell r="L340" t="str">
            <v>3036 Service Level Agreements</v>
          </cell>
          <cell r="M340" t="str">
            <v>Outsourcing Other</v>
          </cell>
        </row>
        <row r="341">
          <cell r="B341" t="str">
            <v>3037</v>
          </cell>
          <cell r="C341" t="str">
            <v>Miscellaneous Reimbursements</v>
          </cell>
          <cell r="D341" t="str">
            <v>D</v>
          </cell>
          <cell r="E341" t="str">
            <v>IBM</v>
          </cell>
          <cell r="F341" t="str">
            <v>Outsourcing Expenses</v>
          </cell>
          <cell r="G341" t="str">
            <v>Outside Services</v>
          </cell>
          <cell r="H341" t="str">
            <v>Outsourcing</v>
          </cell>
          <cell r="I341" t="str">
            <v>3037 Miscellaneous Reimbursements</v>
          </cell>
          <cell r="J341" t="str">
            <v>3037</v>
          </cell>
          <cell r="K341" t="str">
            <v>Miscellaneous Reimbursements</v>
          </cell>
          <cell r="L341" t="str">
            <v>3037 Miscellaneous Reimbursements</v>
          </cell>
          <cell r="M341" t="str">
            <v>Outsourcing Other</v>
          </cell>
        </row>
        <row r="342">
          <cell r="B342" t="str">
            <v>3038</v>
          </cell>
          <cell r="C342" t="str">
            <v>Request for Service (RFS)</v>
          </cell>
          <cell r="D342" t="str">
            <v>D</v>
          </cell>
          <cell r="E342" t="str">
            <v>IBM</v>
          </cell>
          <cell r="F342" t="str">
            <v>Outsourcing Expenses</v>
          </cell>
          <cell r="G342" t="str">
            <v>Outside Services</v>
          </cell>
          <cell r="H342" t="str">
            <v>Outsourcing</v>
          </cell>
          <cell r="I342" t="str">
            <v>3038 Request for Service (RFS)</v>
          </cell>
          <cell r="J342" t="str">
            <v>3038</v>
          </cell>
          <cell r="K342" t="str">
            <v>Request for Service (RFS)</v>
          </cell>
          <cell r="L342" t="str">
            <v>3038 Request for Service (RFS)</v>
          </cell>
          <cell r="M342" t="str">
            <v>Outsourcing Other</v>
          </cell>
        </row>
        <row r="343">
          <cell r="B343" t="str">
            <v>3040</v>
          </cell>
          <cell r="C343" t="str">
            <v>Outsourcing - Act. Fixed Costs</v>
          </cell>
          <cell r="D343" t="str">
            <v>D</v>
          </cell>
          <cell r="E343" t="str">
            <v>IBM</v>
          </cell>
          <cell r="F343" t="str">
            <v>Outsourcing Expenses</v>
          </cell>
          <cell r="G343" t="str">
            <v>Outside Services</v>
          </cell>
          <cell r="H343" t="str">
            <v>Outsourcing</v>
          </cell>
          <cell r="I343" t="str">
            <v>3030/40 Outsourcing - Fixed Costs</v>
          </cell>
          <cell r="J343" t="str">
            <v>3030/40</v>
          </cell>
          <cell r="K343" t="str">
            <v>Outsourcing - Fixed Costs</v>
          </cell>
          <cell r="L343" t="str">
            <v>3040 Outsourcing - Act. Fixed Costs</v>
          </cell>
          <cell r="M343" t="str">
            <v>Outsourcing Fixed</v>
          </cell>
        </row>
        <row r="344">
          <cell r="B344" t="str">
            <v>3041</v>
          </cell>
          <cell r="C344" t="str">
            <v>Outsourcing - Variable Cst - RRC's</v>
          </cell>
          <cell r="D344" t="str">
            <v>D</v>
          </cell>
          <cell r="E344" t="str">
            <v>IBM</v>
          </cell>
          <cell r="F344" t="str">
            <v>Outsourcing Expenses</v>
          </cell>
          <cell r="G344" t="str">
            <v>Outside Services</v>
          </cell>
          <cell r="H344" t="str">
            <v>Outsourcing</v>
          </cell>
          <cell r="I344" t="str">
            <v>3031/41 Outsourcing - Variable Costs</v>
          </cell>
          <cell r="J344" t="str">
            <v>3031/41</v>
          </cell>
          <cell r="K344" t="str">
            <v>Outsourcing - Variable Costs</v>
          </cell>
          <cell r="L344" t="str">
            <v>3041 Outsourcing - Variable Cst - RRC's</v>
          </cell>
          <cell r="M344" t="str">
            <v>Outsourcing Variable</v>
          </cell>
        </row>
        <row r="345">
          <cell r="B345" t="str">
            <v>3043</v>
          </cell>
          <cell r="C345" t="str">
            <v>Outsourcing - Credits</v>
          </cell>
          <cell r="D345" t="str">
            <v>D</v>
          </cell>
          <cell r="E345" t="str">
            <v>IBM</v>
          </cell>
          <cell r="F345" t="str">
            <v>Outsourcing Expenses</v>
          </cell>
          <cell r="G345" t="str">
            <v>Outside Services</v>
          </cell>
          <cell r="H345" t="str">
            <v>Outsourcing</v>
          </cell>
          <cell r="I345" t="str">
            <v>3043 Outsourcing - Credits</v>
          </cell>
          <cell r="J345" t="str">
            <v>3043</v>
          </cell>
          <cell r="K345" t="str">
            <v>Outsourcing - Credits</v>
          </cell>
          <cell r="L345" t="str">
            <v>3043 Outsourcing - Credits</v>
          </cell>
          <cell r="M345" t="str">
            <v>Outsourcing Credits</v>
          </cell>
        </row>
        <row r="346">
          <cell r="B346" t="str">
            <v>3044</v>
          </cell>
          <cell r="C346" t="str">
            <v>Capitalized Portion - Transfrm</v>
          </cell>
          <cell r="D346" t="str">
            <v>D</v>
          </cell>
          <cell r="E346" t="str">
            <v>IBM</v>
          </cell>
          <cell r="F346" t="str">
            <v>Outsourcing Expenses</v>
          </cell>
          <cell r="G346" t="str">
            <v>Other</v>
          </cell>
          <cell r="H346" t="str">
            <v>Outsourcing</v>
          </cell>
          <cell r="I346" t="str">
            <v>30x4/x5 Capitalized Portion - IBM Bill</v>
          </cell>
          <cell r="J346" t="str">
            <v>30x4/x5</v>
          </cell>
          <cell r="K346" t="str">
            <v>Capitalized Portion - IBM Bill</v>
          </cell>
          <cell r="L346" t="str">
            <v>3044 Capitalized Portion - Transfrm</v>
          </cell>
          <cell r="M346" t="str">
            <v>Outsourcing Capitalized</v>
          </cell>
        </row>
        <row r="347">
          <cell r="B347" t="str">
            <v>3048</v>
          </cell>
          <cell r="C347" t="str">
            <v>RFS - Variable Costs - ARCs</v>
          </cell>
          <cell r="D347" t="str">
            <v>D</v>
          </cell>
          <cell r="E347" t="str">
            <v>IBM</v>
          </cell>
          <cell r="F347" t="str">
            <v>Outsourcing Expenses</v>
          </cell>
          <cell r="G347" t="str">
            <v>Outside Services</v>
          </cell>
          <cell r="H347" t="str">
            <v>Outsourcng</v>
          </cell>
          <cell r="I347" t="str">
            <v>3048 RFS - Variable costs - ARC's</v>
          </cell>
          <cell r="J347" t="str">
            <v>3048</v>
          </cell>
          <cell r="K347" t="str">
            <v>RFS - Variable costs - ARC's</v>
          </cell>
          <cell r="L347" t="str">
            <v>3048 RFS - Variable Costs - ARCs</v>
          </cell>
          <cell r="M347" t="str">
            <v>Outsourcing Other</v>
          </cell>
        </row>
        <row r="348">
          <cell r="B348" t="str">
            <v>3050</v>
          </cell>
          <cell r="C348" t="str">
            <v>Convenience Bill (Budget Purposes Only)</v>
          </cell>
          <cell r="D348" t="str">
            <v>D</v>
          </cell>
          <cell r="E348" t="str">
            <v>Co 12</v>
          </cell>
          <cell r="F348" t="str">
            <v>Outsourcing Expenses</v>
          </cell>
          <cell r="G348" t="str">
            <v>Outside Services</v>
          </cell>
          <cell r="H348" t="str">
            <v>Convenience Bill</v>
          </cell>
          <cell r="I348" t="str">
            <v>3050 Convenience Bill (Budget Purposes Only)</v>
          </cell>
          <cell r="J348" t="str">
            <v>3050</v>
          </cell>
          <cell r="K348" t="str">
            <v>Convenience Bill (Budget Purposes Only)</v>
          </cell>
          <cell r="L348" t="str">
            <v>3050 Convenience Bill (Budget Purposes Only)</v>
          </cell>
          <cell r="M348" t="str">
            <v>Other Outside_Service</v>
          </cell>
        </row>
        <row r="349">
          <cell r="B349" t="str">
            <v>3054</v>
          </cell>
          <cell r="C349" t="str">
            <v>Capitalized Portn-PCs &amp;Laptops</v>
          </cell>
          <cell r="D349" t="str">
            <v>D</v>
          </cell>
          <cell r="E349" t="str">
            <v>IBM</v>
          </cell>
          <cell r="F349" t="str">
            <v>Outsourcing Expenses</v>
          </cell>
          <cell r="G349" t="str">
            <v>Other</v>
          </cell>
          <cell r="H349" t="str">
            <v>Outsourcing</v>
          </cell>
          <cell r="I349" t="str">
            <v>30x4/x5 Capitalized Portion - IBM Bill</v>
          </cell>
          <cell r="J349" t="str">
            <v>30x4/x5</v>
          </cell>
          <cell r="K349" t="str">
            <v>Capitalized Portion - IBM Bill</v>
          </cell>
          <cell r="L349" t="str">
            <v>3054 Capitalized Portn-PCs &amp;Laptops</v>
          </cell>
          <cell r="M349" t="str">
            <v>Outsourcing Capitalized</v>
          </cell>
        </row>
        <row r="350">
          <cell r="B350" t="str">
            <v>3064</v>
          </cell>
          <cell r="C350" t="str">
            <v>Capitalized Portion - WMS</v>
          </cell>
          <cell r="D350" t="str">
            <v>D</v>
          </cell>
          <cell r="E350" t="str">
            <v>IBM</v>
          </cell>
          <cell r="F350" t="str">
            <v>Outsourcing Expenses</v>
          </cell>
          <cell r="G350" t="str">
            <v>Other</v>
          </cell>
          <cell r="H350" t="str">
            <v>Outsourcing</v>
          </cell>
          <cell r="I350" t="str">
            <v>30x4/x5 Capitalized Portion - IBM Bill</v>
          </cell>
          <cell r="J350" t="str">
            <v>30x4/x5</v>
          </cell>
          <cell r="K350" t="str">
            <v>Capitalized Portion - IBM Bill</v>
          </cell>
          <cell r="L350" t="str">
            <v>3064 Capitalized Portion - WMS</v>
          </cell>
          <cell r="M350" t="str">
            <v>Outsourcing Capitalized</v>
          </cell>
        </row>
        <row r="351">
          <cell r="B351" t="str">
            <v>3065</v>
          </cell>
          <cell r="C351" t="str">
            <v>Capitalized Portion - WMS Conv</v>
          </cell>
          <cell r="D351" t="str">
            <v>D</v>
          </cell>
          <cell r="E351" t="str">
            <v>IBM</v>
          </cell>
          <cell r="F351" t="str">
            <v>Outsourcing Expenses</v>
          </cell>
          <cell r="G351" t="str">
            <v>Other</v>
          </cell>
          <cell r="H351" t="str">
            <v>Outsourcing</v>
          </cell>
          <cell r="I351" t="str">
            <v>30x4/x5 Capitalized Portion - IBM Bill</v>
          </cell>
          <cell r="J351" t="str">
            <v>30x4/x5</v>
          </cell>
          <cell r="K351" t="str">
            <v>Capitalized Portion - IBM Bill</v>
          </cell>
          <cell r="L351" t="str">
            <v>3065 Capitalized Portion - WMS Conv</v>
          </cell>
          <cell r="M351" t="str">
            <v>Outsourcing Capitalized</v>
          </cell>
        </row>
        <row r="352">
          <cell r="B352" t="str">
            <v>3066</v>
          </cell>
          <cell r="C352" t="str">
            <v>Capitalized Portion - WMS/GIS Payment</v>
          </cell>
          <cell r="D352" t="str">
            <v>D</v>
          </cell>
          <cell r="E352" t="str">
            <v>IBM</v>
          </cell>
          <cell r="F352" t="str">
            <v>Outsourcing Expenses</v>
          </cell>
          <cell r="G352" t="str">
            <v>Other</v>
          </cell>
          <cell r="H352" t="str">
            <v>Outsourcing</v>
          </cell>
          <cell r="I352" t="str">
            <v>30x4/x5 Capitalized Portion - IBM Bill</v>
          </cell>
          <cell r="J352" t="str">
            <v>30x4/x5</v>
          </cell>
          <cell r="K352" t="str">
            <v>Capitalized Portion - IBM Bill</v>
          </cell>
          <cell r="L352" t="str">
            <v>3066 Capitalized Portion - WMS/GIS Payment</v>
          </cell>
          <cell r="M352" t="str">
            <v>Outsourcing Capitalized</v>
          </cell>
        </row>
        <row r="353">
          <cell r="B353" t="str">
            <v>3074</v>
          </cell>
          <cell r="C353" t="str">
            <v>Capitalized Portion - RFS</v>
          </cell>
          <cell r="D353" t="str">
            <v>D</v>
          </cell>
          <cell r="E353" t="str">
            <v>IBM</v>
          </cell>
          <cell r="F353" t="str">
            <v>Outsourcing Expenses</v>
          </cell>
          <cell r="G353" t="str">
            <v>Other</v>
          </cell>
          <cell r="H353" t="str">
            <v>Outsourcing</v>
          </cell>
          <cell r="I353" t="str">
            <v>30x4/x5 Capitalized Portion - IBM Bill</v>
          </cell>
          <cell r="J353" t="str">
            <v>30x4/x5</v>
          </cell>
          <cell r="K353" t="str">
            <v>Capitalized Portion - IBM Bill</v>
          </cell>
          <cell r="L353" t="str">
            <v>3074 Capitalized Portion - RFS</v>
          </cell>
          <cell r="M353" t="str">
            <v>Outsourcing Capitalized</v>
          </cell>
        </row>
        <row r="354">
          <cell r="B354" t="str">
            <v>3075</v>
          </cell>
          <cell r="C354" t="str">
            <v>Capitalized Portion - RFS Conv</v>
          </cell>
          <cell r="D354" t="str">
            <v>D</v>
          </cell>
          <cell r="E354" t="str">
            <v>IBM</v>
          </cell>
          <cell r="F354" t="str">
            <v>Outsourcing Expenses</v>
          </cell>
          <cell r="G354" t="str">
            <v>Other</v>
          </cell>
          <cell r="H354" t="str">
            <v>Outsourcing</v>
          </cell>
          <cell r="I354" t="str">
            <v>30x4/x5 Capitalized Portion - IBM Bill</v>
          </cell>
          <cell r="J354" t="str">
            <v>30x4/x5</v>
          </cell>
          <cell r="K354" t="str">
            <v>Capitalized Portion - IBM Bill</v>
          </cell>
          <cell r="L354" t="str">
            <v>3075 Capitalized Portion - RFS Conv</v>
          </cell>
          <cell r="M354" t="str">
            <v>Outsourcing Capitalized</v>
          </cell>
        </row>
        <row r="355">
          <cell r="B355" t="str">
            <v>3100</v>
          </cell>
          <cell r="C355" t="str">
            <v>Business Expenses</v>
          </cell>
          <cell r="D355" t="str">
            <v>D</v>
          </cell>
          <cell r="E355" t="str">
            <v>Co 12</v>
          </cell>
          <cell r="F355" t="str">
            <v>Employee Expenses</v>
          </cell>
          <cell r="G355" t="str">
            <v>Employee Expenses</v>
          </cell>
          <cell r="H355" t="str">
            <v>EmplyeeExp</v>
          </cell>
          <cell r="I355" t="str">
            <v>31xx Employee Expenses</v>
          </cell>
          <cell r="J355" t="str">
            <v>31xx</v>
          </cell>
          <cell r="K355" t="str">
            <v>Employee Expenses</v>
          </cell>
          <cell r="L355" t="str">
            <v>3100 Business Expenses</v>
          </cell>
          <cell r="M355" t="str">
            <v>Employee_Expenses</v>
          </cell>
        </row>
        <row r="356">
          <cell r="B356" t="str">
            <v>3101</v>
          </cell>
          <cell r="C356" t="str">
            <v>Meals Special Cases Only</v>
          </cell>
          <cell r="D356" t="str">
            <v>D</v>
          </cell>
          <cell r="E356" t="str">
            <v>Co 12</v>
          </cell>
          <cell r="F356" t="str">
            <v>Employee Expenses</v>
          </cell>
          <cell r="G356" t="str">
            <v>Employee Expenses</v>
          </cell>
          <cell r="H356" t="str">
            <v>EmplyeeExp</v>
          </cell>
          <cell r="I356" t="str">
            <v>31xx Employee Expenses</v>
          </cell>
          <cell r="J356" t="str">
            <v>31xx</v>
          </cell>
          <cell r="K356" t="str">
            <v>Employee Expenses</v>
          </cell>
          <cell r="L356" t="str">
            <v>3101 Meals Special Cases Only</v>
          </cell>
          <cell r="M356" t="str">
            <v>Employee_Expenses</v>
          </cell>
        </row>
        <row r="357">
          <cell r="B357" t="str">
            <v>3102</v>
          </cell>
          <cell r="C357" t="str">
            <v>Meals and Entertainment</v>
          </cell>
          <cell r="D357" t="str">
            <v>D</v>
          </cell>
          <cell r="E357" t="str">
            <v>Co 12</v>
          </cell>
          <cell r="F357" t="str">
            <v>Employee Expenses</v>
          </cell>
          <cell r="G357" t="str">
            <v>Employee Expenses</v>
          </cell>
          <cell r="H357" t="str">
            <v>EmplyeeExp</v>
          </cell>
          <cell r="I357" t="str">
            <v>31xx Employee Expenses</v>
          </cell>
          <cell r="J357" t="str">
            <v>31xx</v>
          </cell>
          <cell r="K357" t="str">
            <v>Employee Expenses</v>
          </cell>
          <cell r="L357" t="str">
            <v>3102 Meals and Entertainment</v>
          </cell>
          <cell r="M357" t="str">
            <v>Employee_Expenses</v>
          </cell>
        </row>
        <row r="358">
          <cell r="B358" t="str">
            <v>3103</v>
          </cell>
          <cell r="C358" t="str">
            <v>Non-Deductible Business Expens</v>
          </cell>
          <cell r="D358" t="str">
            <v>D</v>
          </cell>
          <cell r="E358" t="str">
            <v>Co 12</v>
          </cell>
          <cell r="F358" t="str">
            <v>Employee Expenses</v>
          </cell>
          <cell r="G358" t="str">
            <v>Employee Expenses</v>
          </cell>
          <cell r="H358" t="str">
            <v>EmplyeeExp</v>
          </cell>
          <cell r="I358" t="str">
            <v>31xx Employee Expenses</v>
          </cell>
          <cell r="J358" t="str">
            <v>31xx</v>
          </cell>
          <cell r="K358" t="str">
            <v>Employee Expenses</v>
          </cell>
          <cell r="L358" t="str">
            <v>3103 Non-Deductible Business Expens</v>
          </cell>
          <cell r="M358" t="str">
            <v>Employee_Expenses</v>
          </cell>
        </row>
        <row r="359">
          <cell r="B359" t="str">
            <v>3104</v>
          </cell>
          <cell r="C359" t="str">
            <v>Aviation Charter Expenses</v>
          </cell>
          <cell r="D359" t="str">
            <v>D</v>
          </cell>
          <cell r="E359" t="str">
            <v>Co 12</v>
          </cell>
          <cell r="F359" t="str">
            <v>Employee Expenses</v>
          </cell>
          <cell r="G359" t="str">
            <v>Employee Expenses</v>
          </cell>
          <cell r="H359" t="str">
            <v>EmplyeeExp</v>
          </cell>
          <cell r="I359" t="str">
            <v>31xx Employee Expenses</v>
          </cell>
          <cell r="J359" t="str">
            <v>31xx</v>
          </cell>
          <cell r="K359" t="str">
            <v>Employee Expenses</v>
          </cell>
          <cell r="L359" t="str">
            <v>3104 Aviation Charter Expenses</v>
          </cell>
          <cell r="M359" t="str">
            <v>Employee_Expenses</v>
          </cell>
        </row>
        <row r="360">
          <cell r="B360" t="str">
            <v>3105</v>
          </cell>
          <cell r="C360" t="str">
            <v>Taxable Business Expenses</v>
          </cell>
          <cell r="D360" t="str">
            <v>D</v>
          </cell>
          <cell r="E360" t="str">
            <v>Co 12</v>
          </cell>
          <cell r="F360" t="str">
            <v>Employee Expenses</v>
          </cell>
          <cell r="G360" t="str">
            <v>Employee Expenses</v>
          </cell>
          <cell r="H360" t="str">
            <v>EmplyeeExp</v>
          </cell>
          <cell r="I360" t="str">
            <v>31xx Employee Expenses</v>
          </cell>
          <cell r="J360" t="str">
            <v>31xx</v>
          </cell>
          <cell r="K360" t="str">
            <v>Employee Expenses</v>
          </cell>
          <cell r="L360" t="str">
            <v>3105 Taxable Business Expenses</v>
          </cell>
          <cell r="M360" t="str">
            <v>Employee_Expenses</v>
          </cell>
        </row>
        <row r="361">
          <cell r="B361" t="str">
            <v>3250</v>
          </cell>
          <cell r="C361" t="str">
            <v>Uncollectible Accounts</v>
          </cell>
          <cell r="D361" t="str">
            <v>D</v>
          </cell>
          <cell r="E361" t="str">
            <v>Co 12</v>
          </cell>
          <cell r="F361" t="str">
            <v>Other</v>
          </cell>
          <cell r="G361" t="str">
            <v>Trackers (Others and Uncollectibles)</v>
          </cell>
          <cell r="H361" t="str">
            <v>UncollAct</v>
          </cell>
          <cell r="I361" t="str">
            <v>3250 Uncollectible Accounts</v>
          </cell>
          <cell r="J361" t="str">
            <v>3250</v>
          </cell>
          <cell r="K361" t="str">
            <v>Uncollectible Accounts</v>
          </cell>
          <cell r="L361" t="str">
            <v>3250 Uncollectible Accounts</v>
          </cell>
          <cell r="M361" t="str">
            <v>Uncollectable_Accounts</v>
          </cell>
        </row>
        <row r="362">
          <cell r="B362" t="str">
            <v>3300</v>
          </cell>
          <cell r="C362" t="str">
            <v>Amortization Charges</v>
          </cell>
          <cell r="D362" t="str">
            <v>D</v>
          </cell>
          <cell r="E362" t="str">
            <v>Co 12</v>
          </cell>
          <cell r="F362" t="str">
            <v>Other</v>
          </cell>
          <cell r="G362" t="str">
            <v>Depreciation, Depletion, &amp; Amortization</v>
          </cell>
          <cell r="H362" t="str">
            <v>AmortChrg</v>
          </cell>
          <cell r="I362" t="str">
            <v>3300 Amortization Charges</v>
          </cell>
          <cell r="J362" t="str">
            <v>3300</v>
          </cell>
          <cell r="K362" t="str">
            <v>Amortization Charges</v>
          </cell>
          <cell r="L362" t="str">
            <v>3300 Amortization Charges</v>
          </cell>
          <cell r="M362" t="str">
            <v>Oper_and_Maint_Exp_Ext</v>
          </cell>
        </row>
        <row r="363">
          <cell r="B363" t="str">
            <v>3350</v>
          </cell>
          <cell r="C363" t="str">
            <v>Cleared Costs</v>
          </cell>
          <cell r="D363" t="str">
            <v>D</v>
          </cell>
          <cell r="E363" t="str">
            <v>Co 12</v>
          </cell>
          <cell r="F363" t="str">
            <v>Other</v>
          </cell>
          <cell r="G363" t="str">
            <v>Other - Non-Labor</v>
          </cell>
          <cell r="H363" t="str">
            <v>Clearing</v>
          </cell>
          <cell r="I363" t="str">
            <v>33xx Clearing</v>
          </cell>
          <cell r="J363" t="str">
            <v>33xx</v>
          </cell>
          <cell r="K363" t="str">
            <v>Clearing</v>
          </cell>
          <cell r="L363" t="str">
            <v>3350 Cleared Costs</v>
          </cell>
          <cell r="M363" t="str">
            <v>Oper_and_Maint_Exp_Ext</v>
          </cell>
        </row>
        <row r="364">
          <cell r="B364" t="str">
            <v>3351</v>
          </cell>
          <cell r="C364" t="str">
            <v>SF &amp; H Loading</v>
          </cell>
          <cell r="D364" t="str">
            <v>D</v>
          </cell>
          <cell r="E364" t="str">
            <v>Co 12</v>
          </cell>
          <cell r="F364" t="str">
            <v>Other</v>
          </cell>
          <cell r="G364" t="str">
            <v>Other - Non-Labor</v>
          </cell>
          <cell r="H364" t="str">
            <v>Clearing</v>
          </cell>
          <cell r="I364" t="str">
            <v>33xx Clearing</v>
          </cell>
          <cell r="J364" t="str">
            <v>33xx</v>
          </cell>
          <cell r="K364" t="str">
            <v>Clearing</v>
          </cell>
          <cell r="L364" t="str">
            <v>3351 SF &amp; H Loading</v>
          </cell>
          <cell r="M364" t="str">
            <v>Oper_and_Maint_Exp_Ext</v>
          </cell>
        </row>
        <row r="365">
          <cell r="B365" t="str">
            <v>3357</v>
          </cell>
          <cell r="C365" t="str">
            <v>Vehicle Maint/Other Costs Cird</v>
          </cell>
          <cell r="D365" t="str">
            <v>D</v>
          </cell>
          <cell r="E365" t="str">
            <v>Co 12</v>
          </cell>
          <cell r="F365" t="str">
            <v>Other</v>
          </cell>
          <cell r="G365" t="str">
            <v>Other - Non-Labor</v>
          </cell>
          <cell r="H365" t="str">
            <v>Clearing</v>
          </cell>
          <cell r="I365" t="str">
            <v>33xx Clearing</v>
          </cell>
          <cell r="J365" t="str">
            <v>33xx</v>
          </cell>
          <cell r="K365" t="str">
            <v>Clearing</v>
          </cell>
          <cell r="L365" t="str">
            <v>3357 Vehicle Maint/Other Costs Cird</v>
          </cell>
          <cell r="M365" t="str">
            <v>Oper_and_Maint_Exp_Ext</v>
          </cell>
        </row>
        <row r="366">
          <cell r="B366" t="str">
            <v>3360</v>
          </cell>
          <cell r="C366" t="str">
            <v>Vehicle Proceeds/Final Settlmnt</v>
          </cell>
          <cell r="D366" t="str">
            <v>D</v>
          </cell>
          <cell r="E366" t="str">
            <v>Co 12</v>
          </cell>
          <cell r="F366" t="str">
            <v>Other</v>
          </cell>
          <cell r="G366" t="str">
            <v>Other - Non-Labor</v>
          </cell>
          <cell r="H366" t="str">
            <v>Clearing</v>
          </cell>
          <cell r="I366" t="str">
            <v>33xx Clearing</v>
          </cell>
          <cell r="J366" t="str">
            <v>33xx</v>
          </cell>
          <cell r="K366" t="str">
            <v>Clearing</v>
          </cell>
          <cell r="L366" t="str">
            <v>3360 Vehicle Proceeds/Final Settlmnt</v>
          </cell>
          <cell r="M366" t="str">
            <v>Oper_and_Maint_Exp_Ext</v>
          </cell>
        </row>
        <row r="367">
          <cell r="B367" t="str">
            <v>3361</v>
          </cell>
          <cell r="C367" t="str">
            <v>Other Vehicle Costs Cleared</v>
          </cell>
          <cell r="D367" t="str">
            <v>D</v>
          </cell>
          <cell r="E367" t="str">
            <v>Co 12</v>
          </cell>
          <cell r="F367" t="str">
            <v>Other</v>
          </cell>
          <cell r="G367" t="str">
            <v>Other - Non-Labor</v>
          </cell>
          <cell r="H367" t="str">
            <v>Clearing</v>
          </cell>
          <cell r="I367" t="str">
            <v>33xx Clearing</v>
          </cell>
          <cell r="J367" t="str">
            <v>33xx</v>
          </cell>
          <cell r="K367" t="str">
            <v>Clearing</v>
          </cell>
          <cell r="L367" t="str">
            <v>3361 Other Vehicle Costs Cleared</v>
          </cell>
          <cell r="M367" t="str">
            <v>Oper_and_Maint_Exp_Ext</v>
          </cell>
        </row>
        <row r="368">
          <cell r="B368" t="str">
            <v>3362</v>
          </cell>
          <cell r="C368" t="str">
            <v>Tool Proceeds/Final Settlmnt</v>
          </cell>
          <cell r="D368" t="str">
            <v>D</v>
          </cell>
          <cell r="E368" t="str">
            <v>Co 12</v>
          </cell>
          <cell r="F368" t="str">
            <v>Other</v>
          </cell>
          <cell r="G368" t="str">
            <v>Other - Non-Labor</v>
          </cell>
          <cell r="H368" t="str">
            <v>Clearing</v>
          </cell>
          <cell r="I368" t="str">
            <v>33xx Clearing</v>
          </cell>
          <cell r="J368" t="str">
            <v>33xx</v>
          </cell>
          <cell r="K368" t="str">
            <v>Clearing</v>
          </cell>
          <cell r="L368" t="str">
            <v>3362 Tools Proceeds/Final Settlmnt</v>
          </cell>
          <cell r="M368" t="str">
            <v>Oper_and_Maint_Exp_Ext</v>
          </cell>
        </row>
        <row r="369">
          <cell r="B369" t="str">
            <v>3363</v>
          </cell>
          <cell r="C369" t="str">
            <v>Other Gen Tools Costs Cleared</v>
          </cell>
          <cell r="D369" t="str">
            <v>D</v>
          </cell>
          <cell r="E369" t="str">
            <v>Co 12</v>
          </cell>
          <cell r="F369" t="str">
            <v>Other</v>
          </cell>
          <cell r="G369" t="str">
            <v>Other - Non-Labor</v>
          </cell>
          <cell r="H369" t="str">
            <v>Clearing</v>
          </cell>
          <cell r="I369" t="str">
            <v>33xx Clearing</v>
          </cell>
          <cell r="J369" t="str">
            <v>33xx</v>
          </cell>
          <cell r="K369" t="str">
            <v>Clearing</v>
          </cell>
          <cell r="L369" t="str">
            <v>3363 Other Gen Tool Costs Cleared</v>
          </cell>
          <cell r="M369" t="str">
            <v>Oper_and_Maint_Exp_Ext</v>
          </cell>
        </row>
        <row r="370">
          <cell r="B370" t="str">
            <v>3500</v>
          </cell>
          <cell r="C370" t="str">
            <v>Charitable Contributions</v>
          </cell>
          <cell r="D370" t="str">
            <v>D</v>
          </cell>
          <cell r="E370" t="str">
            <v>Co 12</v>
          </cell>
          <cell r="F370" t="str">
            <v>Other</v>
          </cell>
          <cell r="G370" t="str">
            <v>Other - Non-Labor</v>
          </cell>
          <cell r="H370" t="str">
            <v>DuesDonatn</v>
          </cell>
          <cell r="I370" t="str">
            <v>350x Dues &amp; Donations</v>
          </cell>
          <cell r="J370" t="str">
            <v>350x</v>
          </cell>
          <cell r="K370" t="str">
            <v>Dues &amp; Donations</v>
          </cell>
          <cell r="L370" t="str">
            <v>3500 Charitable Contributions</v>
          </cell>
          <cell r="M370" t="str">
            <v>Oper_and_Maint_Exp_Ext</v>
          </cell>
        </row>
        <row r="371">
          <cell r="B371" t="str">
            <v>3501</v>
          </cell>
          <cell r="C371" t="str">
            <v>Company Dues &amp; Membership Dues</v>
          </cell>
          <cell r="D371" t="str">
            <v>D</v>
          </cell>
          <cell r="E371" t="str">
            <v>Co 12</v>
          </cell>
          <cell r="F371" t="str">
            <v>Other</v>
          </cell>
          <cell r="G371" t="str">
            <v>Other - Non-Labor</v>
          </cell>
          <cell r="H371" t="str">
            <v>DuesDonatn</v>
          </cell>
          <cell r="I371" t="str">
            <v>350x Dues &amp; Donations</v>
          </cell>
          <cell r="J371" t="str">
            <v>350x</v>
          </cell>
          <cell r="K371" t="str">
            <v>Dues &amp; Donations</v>
          </cell>
          <cell r="L371" t="str">
            <v>3501 Company Dues &amp; Membership Dues</v>
          </cell>
          <cell r="M371" t="str">
            <v>Oper_and_Maint_Exp_Ext</v>
          </cell>
        </row>
        <row r="372">
          <cell r="B372" t="str">
            <v>3502</v>
          </cell>
          <cell r="C372" t="str">
            <v>Employee Dues &amp; Memberships</v>
          </cell>
          <cell r="D372" t="str">
            <v>D</v>
          </cell>
          <cell r="E372" t="str">
            <v>Co 12</v>
          </cell>
          <cell r="F372" t="str">
            <v>Employee Expenses</v>
          </cell>
          <cell r="G372" t="str">
            <v>Employee Expenses</v>
          </cell>
          <cell r="H372" t="str">
            <v>DuesDonatn</v>
          </cell>
          <cell r="I372" t="str">
            <v>350x Dues &amp; Donations</v>
          </cell>
          <cell r="J372" t="str">
            <v>350x</v>
          </cell>
          <cell r="K372" t="str">
            <v>Dues &amp; Donations</v>
          </cell>
          <cell r="L372" t="str">
            <v>3502 Employee Dues &amp; Memberships</v>
          </cell>
          <cell r="M372" t="str">
            <v>Employee_Expenses</v>
          </cell>
        </row>
        <row r="373">
          <cell r="B373" t="str">
            <v>3503</v>
          </cell>
          <cell r="C373" t="str">
            <v>PAC/Lobbying</v>
          </cell>
          <cell r="D373" t="str">
            <v>D</v>
          </cell>
          <cell r="E373" t="str">
            <v>Co 12</v>
          </cell>
          <cell r="F373" t="str">
            <v>Other</v>
          </cell>
          <cell r="G373" t="str">
            <v>Other - Non-Labor</v>
          </cell>
          <cell r="H373" t="str">
            <v>DuesDonatn</v>
          </cell>
          <cell r="I373" t="str">
            <v>350x Dues &amp; Donations</v>
          </cell>
          <cell r="J373" t="str">
            <v>350x</v>
          </cell>
          <cell r="K373" t="str">
            <v>Dues &amp; Donations</v>
          </cell>
          <cell r="L373" t="str">
            <v>3503 PAC/Lobbying</v>
          </cell>
          <cell r="M373" t="str">
            <v>Oper_and_Maint_Exp_Ext</v>
          </cell>
        </row>
        <row r="374">
          <cell r="B374" t="str">
            <v>3600</v>
          </cell>
          <cell r="C374" t="str">
            <v>Fees, Licenses and Permits</v>
          </cell>
          <cell r="D374" t="str">
            <v>D</v>
          </cell>
          <cell r="E374" t="str">
            <v>Co 12</v>
          </cell>
          <cell r="F374" t="str">
            <v>Other</v>
          </cell>
          <cell r="G374" t="str">
            <v>Other - Non-Labor</v>
          </cell>
          <cell r="H374" t="str">
            <v>Other</v>
          </cell>
          <cell r="I374" t="str">
            <v>36xx Other</v>
          </cell>
          <cell r="J374" t="str">
            <v>36xx</v>
          </cell>
          <cell r="K374" t="str">
            <v>Other</v>
          </cell>
          <cell r="L374" t="str">
            <v>3600 Fees, Licenses and Permits</v>
          </cell>
          <cell r="M374" t="str">
            <v>Oper_and_Maint_Exp_Ext</v>
          </cell>
        </row>
        <row r="375">
          <cell r="B375" t="str">
            <v>3601</v>
          </cell>
          <cell r="C375" t="str">
            <v>Postal and Postage Fees</v>
          </cell>
          <cell r="D375" t="str">
            <v>D</v>
          </cell>
          <cell r="E375" t="str">
            <v>Co 12</v>
          </cell>
          <cell r="F375" t="str">
            <v>Other</v>
          </cell>
          <cell r="G375" t="str">
            <v>Other - Non-Labor</v>
          </cell>
          <cell r="H375" t="str">
            <v>Other</v>
          </cell>
          <cell r="I375" t="str">
            <v>36xx Other</v>
          </cell>
          <cell r="J375" t="str">
            <v>36xx</v>
          </cell>
          <cell r="K375" t="str">
            <v>Other</v>
          </cell>
          <cell r="L375" t="str">
            <v>3601 Postal and Postage Fees</v>
          </cell>
          <cell r="M375" t="str">
            <v>Oper_and_Maint_Exp_Ext</v>
          </cell>
        </row>
        <row r="376">
          <cell r="B376" t="str">
            <v>3602</v>
          </cell>
          <cell r="C376" t="str">
            <v>Trustee Fees</v>
          </cell>
          <cell r="D376" t="str">
            <v>D</v>
          </cell>
          <cell r="E376" t="str">
            <v>Co 12</v>
          </cell>
          <cell r="F376" t="str">
            <v>Other</v>
          </cell>
          <cell r="G376" t="str">
            <v>Other - Non-Labor</v>
          </cell>
          <cell r="H376" t="str">
            <v>Other</v>
          </cell>
          <cell r="I376" t="str">
            <v>36xx Other</v>
          </cell>
          <cell r="J376" t="str">
            <v>36xx</v>
          </cell>
          <cell r="K376" t="str">
            <v>Other</v>
          </cell>
          <cell r="L376" t="str">
            <v>3602 Trustee Fees</v>
          </cell>
          <cell r="M376" t="str">
            <v>Oper_and_Maint_Exp_Ext</v>
          </cell>
        </row>
        <row r="377">
          <cell r="B377" t="str">
            <v>3603</v>
          </cell>
          <cell r="C377" t="str">
            <v>Credit Facility Fees</v>
          </cell>
          <cell r="D377" t="str">
            <v>D</v>
          </cell>
          <cell r="E377" t="str">
            <v>Co 12</v>
          </cell>
          <cell r="F377" t="str">
            <v>Other</v>
          </cell>
          <cell r="G377" t="str">
            <v>Other - Non-Labor</v>
          </cell>
          <cell r="H377" t="str">
            <v>Other</v>
          </cell>
          <cell r="I377" t="str">
            <v>36xx Other</v>
          </cell>
          <cell r="J377" t="str">
            <v>36xx</v>
          </cell>
          <cell r="K377" t="str">
            <v>Other</v>
          </cell>
          <cell r="L377" t="str">
            <v>3603 Credit Facility Fees</v>
          </cell>
          <cell r="M377" t="str">
            <v>Oper_and_Maint_Exp_Ext</v>
          </cell>
        </row>
        <row r="378">
          <cell r="B378" t="str">
            <v>3604</v>
          </cell>
          <cell r="C378" t="str">
            <v>Bank Fees</v>
          </cell>
          <cell r="D378" t="str">
            <v>D</v>
          </cell>
          <cell r="E378" t="str">
            <v>Co 12</v>
          </cell>
          <cell r="F378" t="str">
            <v>Other</v>
          </cell>
          <cell r="G378" t="str">
            <v>Other - Non-Labor</v>
          </cell>
          <cell r="H378" t="str">
            <v>Other</v>
          </cell>
          <cell r="I378" t="str">
            <v>36xx Other</v>
          </cell>
          <cell r="J378" t="str">
            <v>36xx</v>
          </cell>
          <cell r="K378" t="str">
            <v>Other</v>
          </cell>
          <cell r="L378" t="str">
            <v>3604 Bank Fees</v>
          </cell>
          <cell r="M378" t="str">
            <v>Oper_and_Maint_Exp_Ext</v>
          </cell>
        </row>
        <row r="379">
          <cell r="B379" t="str">
            <v>3605</v>
          </cell>
          <cell r="C379" t="str">
            <v>Utilization Fees</v>
          </cell>
          <cell r="D379" t="str">
            <v>D</v>
          </cell>
          <cell r="E379" t="str">
            <v>Co 12</v>
          </cell>
          <cell r="F379" t="str">
            <v>Other</v>
          </cell>
          <cell r="G379" t="str">
            <v>Other - Non-Labor</v>
          </cell>
          <cell r="H379" t="str">
            <v>Other</v>
          </cell>
          <cell r="I379" t="str">
            <v>36xx Other</v>
          </cell>
          <cell r="J379" t="str">
            <v>36xx</v>
          </cell>
          <cell r="K379" t="str">
            <v>Other</v>
          </cell>
          <cell r="L379" t="str">
            <v>3605 Utilization Fees</v>
          </cell>
          <cell r="M379" t="str">
            <v>Oper_and_Maint_Exp_Ext</v>
          </cell>
        </row>
        <row r="380">
          <cell r="B380" t="str">
            <v>3606</v>
          </cell>
          <cell r="C380" t="str">
            <v>Setup Maintenance Fee</v>
          </cell>
          <cell r="D380" t="str">
            <v>D</v>
          </cell>
          <cell r="E380" t="str">
            <v>Co 12</v>
          </cell>
          <cell r="F380" t="str">
            <v>Other</v>
          </cell>
          <cell r="G380" t="str">
            <v>Other - Non-Labor</v>
          </cell>
          <cell r="H380" t="str">
            <v>Other</v>
          </cell>
          <cell r="I380" t="str">
            <v>36xx Other</v>
          </cell>
          <cell r="J380" t="str">
            <v>36xx</v>
          </cell>
          <cell r="K380" t="str">
            <v>Other</v>
          </cell>
          <cell r="L380" t="str">
            <v>3606 Setup Maintenance Fee</v>
          </cell>
          <cell r="M380" t="str">
            <v>Oper_and_Maint_Exp_Ext</v>
          </cell>
        </row>
        <row r="381">
          <cell r="B381" t="str">
            <v>3607</v>
          </cell>
          <cell r="C381" t="str">
            <v>Late Fees</v>
          </cell>
          <cell r="D381" t="str">
            <v>D</v>
          </cell>
          <cell r="E381" t="str">
            <v>Co 12</v>
          </cell>
          <cell r="F381" t="str">
            <v>Other</v>
          </cell>
          <cell r="G381" t="str">
            <v>Other - Non-Labor</v>
          </cell>
          <cell r="H381" t="str">
            <v>Other</v>
          </cell>
          <cell r="I381" t="str">
            <v>36xx Other</v>
          </cell>
          <cell r="J381" t="str">
            <v>36xx</v>
          </cell>
          <cell r="K381" t="str">
            <v>Other</v>
          </cell>
          <cell r="L381" t="str">
            <v>3607 Late Fees</v>
          </cell>
          <cell r="M381" t="str">
            <v>Oper_and_Maint_Exp_Ext</v>
          </cell>
        </row>
        <row r="382">
          <cell r="B382" t="str">
            <v>3619</v>
          </cell>
          <cell r="C382" t="str">
            <v>AR Customer Refunds</v>
          </cell>
          <cell r="D382" t="str">
            <v>D</v>
          </cell>
          <cell r="E382" t="str">
            <v>Co 12</v>
          </cell>
          <cell r="F382" t="str">
            <v>Other</v>
          </cell>
          <cell r="G382" t="str">
            <v>Other - Non-Labor</v>
          </cell>
          <cell r="H382" t="str">
            <v>Other</v>
          </cell>
          <cell r="I382" t="str">
            <v>36xx Other</v>
          </cell>
          <cell r="J382" t="str">
            <v>36xx</v>
          </cell>
          <cell r="K382" t="str">
            <v>Other</v>
          </cell>
          <cell r="L382" t="str">
            <v>3619 AR Customer Refunds</v>
          </cell>
          <cell r="M382" t="str">
            <v>Oper_and_Maint_Exp_Ext</v>
          </cell>
        </row>
        <row r="383">
          <cell r="B383" t="str">
            <v>3620</v>
          </cell>
          <cell r="C383" t="str">
            <v>Restructuring</v>
          </cell>
          <cell r="D383" t="str">
            <v>D</v>
          </cell>
          <cell r="E383" t="str">
            <v>Co 12</v>
          </cell>
          <cell r="F383" t="str">
            <v>Other</v>
          </cell>
          <cell r="G383" t="str">
            <v>Other - Non-Labor</v>
          </cell>
          <cell r="H383" t="str">
            <v>Other</v>
          </cell>
          <cell r="I383" t="str">
            <v>36xx Other</v>
          </cell>
          <cell r="J383" t="str">
            <v>36xx</v>
          </cell>
          <cell r="K383" t="str">
            <v>Other</v>
          </cell>
          <cell r="L383" t="str">
            <v>3620 Restructuring</v>
          </cell>
          <cell r="M383" t="str">
            <v>Oper_and_Maint_Exp_Ext</v>
          </cell>
        </row>
        <row r="384">
          <cell r="B384" t="str">
            <v>3621</v>
          </cell>
          <cell r="C384" t="str">
            <v>Miscellaneous Revenue Billings</v>
          </cell>
          <cell r="D384" t="str">
            <v>D</v>
          </cell>
          <cell r="E384" t="str">
            <v>Co 12</v>
          </cell>
          <cell r="F384" t="str">
            <v>Other</v>
          </cell>
          <cell r="G384" t="str">
            <v>Other - Non-Labor</v>
          </cell>
          <cell r="H384" t="str">
            <v>Other</v>
          </cell>
          <cell r="I384" t="str">
            <v>36xx Other</v>
          </cell>
          <cell r="J384" t="str">
            <v>36xx</v>
          </cell>
          <cell r="K384" t="str">
            <v>Other</v>
          </cell>
          <cell r="L384" t="str">
            <v>3621 Miscellaneous Revenue Billings</v>
          </cell>
          <cell r="M384" t="str">
            <v>Oper_and_Maint_Exp_Ext</v>
          </cell>
        </row>
        <row r="385">
          <cell r="B385" t="str">
            <v>3622</v>
          </cell>
          <cell r="C385" t="str">
            <v>Contract Retainage</v>
          </cell>
          <cell r="D385" t="str">
            <v>D</v>
          </cell>
          <cell r="E385" t="str">
            <v>Co 12</v>
          </cell>
          <cell r="F385" t="str">
            <v>Other</v>
          </cell>
          <cell r="G385" t="str">
            <v>Other - Non-Labor</v>
          </cell>
          <cell r="H385" t="str">
            <v>Other</v>
          </cell>
          <cell r="I385" t="str">
            <v>36xx Other</v>
          </cell>
          <cell r="J385" t="str">
            <v>36xx</v>
          </cell>
          <cell r="K385" t="str">
            <v>Other</v>
          </cell>
          <cell r="L385" t="str">
            <v>3622 Contract Retainage</v>
          </cell>
          <cell r="M385" t="str">
            <v>Oper_and_Maint_Exp_Ext</v>
          </cell>
        </row>
        <row r="386">
          <cell r="B386" t="str">
            <v>3623</v>
          </cell>
          <cell r="C386" t="str">
            <v>Cons - Lnd, L Rght_Rght of Wys</v>
          </cell>
          <cell r="D386" t="str">
            <v>D</v>
          </cell>
          <cell r="E386" t="str">
            <v>Co 12</v>
          </cell>
          <cell r="F386" t="str">
            <v>Other</v>
          </cell>
          <cell r="G386" t="str">
            <v>Other - Non-Labor</v>
          </cell>
          <cell r="H386" t="str">
            <v>Other</v>
          </cell>
          <cell r="I386" t="str">
            <v>36xx Other</v>
          </cell>
          <cell r="J386" t="str">
            <v>36xx</v>
          </cell>
          <cell r="K386" t="str">
            <v>Other</v>
          </cell>
          <cell r="L386" t="str">
            <v>3623 Cons - Lnd, L Rght_Rght of Wys</v>
          </cell>
          <cell r="M386" t="str">
            <v>Oper_and_Maint_Exp_Ext</v>
          </cell>
        </row>
        <row r="387">
          <cell r="B387" t="str">
            <v>3624</v>
          </cell>
          <cell r="C387" t="str">
            <v>Salvage - Sales</v>
          </cell>
          <cell r="D387" t="str">
            <v>D</v>
          </cell>
          <cell r="E387" t="str">
            <v>Co 12</v>
          </cell>
          <cell r="F387" t="str">
            <v>Other</v>
          </cell>
          <cell r="G387" t="str">
            <v>Other - Non-Labor</v>
          </cell>
          <cell r="H387" t="str">
            <v>Other</v>
          </cell>
          <cell r="I387" t="str">
            <v>36xx Other</v>
          </cell>
          <cell r="J387" t="str">
            <v>36xx</v>
          </cell>
          <cell r="K387" t="str">
            <v>Other</v>
          </cell>
          <cell r="L387" t="str">
            <v>3624 Salvage - Sales</v>
          </cell>
          <cell r="M387" t="str">
            <v>Oper_and_Maint_Exp_Ext</v>
          </cell>
        </row>
        <row r="388">
          <cell r="B388" t="str">
            <v>3625</v>
          </cell>
          <cell r="C388" t="str">
            <v>Salvage - Reusable Materials</v>
          </cell>
          <cell r="D388" t="str">
            <v>D</v>
          </cell>
          <cell r="E388" t="str">
            <v>Co 12</v>
          </cell>
          <cell r="F388" t="str">
            <v>Other</v>
          </cell>
          <cell r="G388" t="str">
            <v>Other - Non-Labor</v>
          </cell>
          <cell r="H388" t="str">
            <v>Other</v>
          </cell>
          <cell r="I388" t="str">
            <v>36xx Other</v>
          </cell>
          <cell r="J388" t="str">
            <v>36xx</v>
          </cell>
          <cell r="K388" t="str">
            <v>Other</v>
          </cell>
          <cell r="L388" t="str">
            <v>3625 Salvage - Reusable Materials</v>
          </cell>
          <cell r="M388" t="str">
            <v>Oper_and_Maint_Exp_Ext</v>
          </cell>
        </row>
        <row r="389">
          <cell r="B389" t="str">
            <v>3626</v>
          </cell>
          <cell r="C389" t="str">
            <v>Salvage - Reimbursements</v>
          </cell>
          <cell r="D389" t="str">
            <v>D</v>
          </cell>
          <cell r="E389" t="str">
            <v>Co 12</v>
          </cell>
          <cell r="F389" t="str">
            <v>Other</v>
          </cell>
          <cell r="G389" t="str">
            <v>Other - Non-Labor</v>
          </cell>
          <cell r="H389" t="str">
            <v>Other</v>
          </cell>
          <cell r="I389" t="str">
            <v>36xx Other</v>
          </cell>
          <cell r="J389" t="str">
            <v>36xx</v>
          </cell>
          <cell r="K389" t="str">
            <v>Other</v>
          </cell>
          <cell r="L389" t="str">
            <v>3626 Salvage - Reimbursements</v>
          </cell>
          <cell r="M389" t="str">
            <v>Oper_and_Maint_Exp_Ext</v>
          </cell>
        </row>
        <row r="390">
          <cell r="B390" t="str">
            <v>3627</v>
          </cell>
          <cell r="C390" t="str">
            <v>Salvage - Other</v>
          </cell>
          <cell r="D390" t="str">
            <v>D</v>
          </cell>
          <cell r="E390" t="str">
            <v>Co 12</v>
          </cell>
          <cell r="F390" t="str">
            <v>Other</v>
          </cell>
          <cell r="G390" t="str">
            <v>Other - Non-Labor</v>
          </cell>
          <cell r="H390" t="str">
            <v>Other</v>
          </cell>
          <cell r="I390" t="str">
            <v>36xx Other</v>
          </cell>
          <cell r="J390" t="str">
            <v>36xx</v>
          </cell>
          <cell r="K390" t="str">
            <v>Other</v>
          </cell>
          <cell r="L390" t="str">
            <v>3627 Salvage - Other</v>
          </cell>
          <cell r="M390" t="str">
            <v>Oper_and_Maint_Exp_Ext</v>
          </cell>
        </row>
        <row r="391">
          <cell r="B391" t="str">
            <v>3628</v>
          </cell>
          <cell r="C391" t="str">
            <v>Salvage - Insurance Recoveries</v>
          </cell>
          <cell r="D391" t="str">
            <v>D</v>
          </cell>
          <cell r="E391" t="str">
            <v>Co 12</v>
          </cell>
          <cell r="F391" t="str">
            <v>Other</v>
          </cell>
          <cell r="G391" t="str">
            <v>Other - Non-Labor</v>
          </cell>
          <cell r="H391" t="str">
            <v>Other</v>
          </cell>
          <cell r="I391" t="str">
            <v>36xx Other</v>
          </cell>
          <cell r="J391" t="str">
            <v>36xx</v>
          </cell>
          <cell r="K391" t="str">
            <v>Other</v>
          </cell>
          <cell r="L391" t="str">
            <v>3628 Salvage - Insurance Recoveries</v>
          </cell>
          <cell r="M391" t="str">
            <v>Oper_and_Maint_Exp_Ext</v>
          </cell>
        </row>
        <row r="392">
          <cell r="B392" t="str">
            <v>3629</v>
          </cell>
          <cell r="C392" t="str">
            <v>Damages</v>
          </cell>
          <cell r="D392" t="str">
            <v>D</v>
          </cell>
          <cell r="E392" t="str">
            <v>Co 12</v>
          </cell>
          <cell r="F392" t="str">
            <v>Other</v>
          </cell>
          <cell r="G392" t="str">
            <v>Other - Non-Labor</v>
          </cell>
          <cell r="H392" t="str">
            <v>Other</v>
          </cell>
          <cell r="I392" t="str">
            <v>36xx Other</v>
          </cell>
          <cell r="J392" t="str">
            <v>36xx</v>
          </cell>
          <cell r="K392" t="str">
            <v>Other</v>
          </cell>
          <cell r="L392" t="str">
            <v>3629 Damages</v>
          </cell>
          <cell r="M392" t="str">
            <v>Oper_and_Maint_Exp_Ext</v>
          </cell>
        </row>
        <row r="393">
          <cell r="B393" t="str">
            <v>3630</v>
          </cell>
          <cell r="C393" t="str">
            <v>Customer Adv for Construction</v>
          </cell>
          <cell r="D393" t="str">
            <v>D</v>
          </cell>
          <cell r="E393" t="str">
            <v>Co 12</v>
          </cell>
          <cell r="F393" t="str">
            <v>Other</v>
          </cell>
          <cell r="G393" t="str">
            <v>Other - Non-Labor</v>
          </cell>
          <cell r="H393" t="str">
            <v>Other</v>
          </cell>
          <cell r="I393" t="str">
            <v>36xx Other</v>
          </cell>
          <cell r="J393" t="str">
            <v>36xx</v>
          </cell>
          <cell r="K393" t="str">
            <v>Other</v>
          </cell>
          <cell r="L393" t="str">
            <v>3630 Customer Adv for Construction</v>
          </cell>
          <cell r="M393" t="str">
            <v>Oper_and_Maint_Exp_Ext</v>
          </cell>
        </row>
        <row r="394">
          <cell r="B394" t="str">
            <v>3631</v>
          </cell>
          <cell r="C394" t="str">
            <v>Contrib. in Aid Paid to Others</v>
          </cell>
          <cell r="D394" t="str">
            <v>D</v>
          </cell>
          <cell r="E394" t="str">
            <v>Co 12</v>
          </cell>
          <cell r="F394" t="str">
            <v>Other</v>
          </cell>
          <cell r="G394" t="str">
            <v>Other - Non-Labor</v>
          </cell>
          <cell r="H394" t="str">
            <v>Other</v>
          </cell>
          <cell r="I394" t="str">
            <v>36xx Other</v>
          </cell>
          <cell r="J394" t="str">
            <v>36xx</v>
          </cell>
          <cell r="K394" t="str">
            <v>Other</v>
          </cell>
          <cell r="L394" t="str">
            <v>3631 Contrib. in Aid Paid to Others</v>
          </cell>
          <cell r="M394" t="str">
            <v>Oper_and_Maint_Exp_Ext</v>
          </cell>
        </row>
        <row r="395">
          <cell r="B395" t="str">
            <v>3632</v>
          </cell>
          <cell r="C395" t="str">
            <v>Contrib.in Aid of Construction</v>
          </cell>
          <cell r="D395" t="str">
            <v>D</v>
          </cell>
          <cell r="E395" t="str">
            <v>Co 12</v>
          </cell>
          <cell r="F395" t="str">
            <v>Other</v>
          </cell>
          <cell r="G395" t="str">
            <v>Other - Non-Labor</v>
          </cell>
          <cell r="H395" t="str">
            <v>Other</v>
          </cell>
          <cell r="I395" t="str">
            <v>36xx Other</v>
          </cell>
          <cell r="J395" t="str">
            <v>36xx</v>
          </cell>
          <cell r="K395" t="str">
            <v>Other</v>
          </cell>
          <cell r="L395" t="str">
            <v>3632 Contrib.in Aid of Construction</v>
          </cell>
          <cell r="M395" t="str">
            <v>Oper_and_Maint_Exp_Ext</v>
          </cell>
        </row>
        <row r="396">
          <cell r="B396" t="str">
            <v>3633</v>
          </cell>
          <cell r="C396" t="str">
            <v>Relocation Reimbursements</v>
          </cell>
          <cell r="D396" t="str">
            <v>D</v>
          </cell>
          <cell r="E396" t="str">
            <v>Co 12</v>
          </cell>
          <cell r="F396" t="str">
            <v>Other</v>
          </cell>
          <cell r="G396" t="str">
            <v>Other - Non-Labor</v>
          </cell>
          <cell r="H396" t="str">
            <v>Other</v>
          </cell>
          <cell r="I396" t="str">
            <v>36xx Other</v>
          </cell>
          <cell r="J396" t="str">
            <v>36xx</v>
          </cell>
          <cell r="K396" t="str">
            <v>Other</v>
          </cell>
          <cell r="L396" t="str">
            <v>3633 Relocation Reimbursements</v>
          </cell>
          <cell r="M396" t="str">
            <v>Oper_and_Maint_Exp_Ext</v>
          </cell>
        </row>
        <row r="397">
          <cell r="B397" t="str">
            <v>3634</v>
          </cell>
          <cell r="C397" t="str">
            <v>Purchase of Property</v>
          </cell>
          <cell r="D397" t="str">
            <v>D</v>
          </cell>
          <cell r="E397" t="str">
            <v>Co 12</v>
          </cell>
          <cell r="F397" t="str">
            <v>Other</v>
          </cell>
          <cell r="G397" t="str">
            <v>Other - Non-Labor</v>
          </cell>
          <cell r="H397" t="str">
            <v>Other</v>
          </cell>
          <cell r="I397" t="str">
            <v>36xx Other</v>
          </cell>
          <cell r="J397" t="str">
            <v>36xx</v>
          </cell>
          <cell r="K397" t="str">
            <v>Other</v>
          </cell>
          <cell r="L397" t="str">
            <v>3634 Purchase of Property</v>
          </cell>
          <cell r="M397" t="str">
            <v>Oper_and_Maint_Exp_Ext</v>
          </cell>
        </row>
        <row r="398">
          <cell r="B398" t="str">
            <v>3635</v>
          </cell>
          <cell r="C398" t="str">
            <v>Severance</v>
          </cell>
          <cell r="D398" t="str">
            <v>I</v>
          </cell>
          <cell r="E398" t="str">
            <v>Co 12</v>
          </cell>
          <cell r="F398" t="str">
            <v>Severance</v>
          </cell>
          <cell r="G398" t="str">
            <v>Other</v>
          </cell>
          <cell r="H398" t="str">
            <v>Other</v>
          </cell>
          <cell r="I398" t="str">
            <v>3635/1012 Severance</v>
          </cell>
          <cell r="J398" t="str">
            <v>3635/1012</v>
          </cell>
          <cell r="K398" t="str">
            <v>Severance</v>
          </cell>
          <cell r="L398" t="str">
            <v>3635 Severance</v>
          </cell>
          <cell r="M398" t="str">
            <v>Restructuring Expense</v>
          </cell>
        </row>
        <row r="399">
          <cell r="B399" t="str">
            <v>3636</v>
          </cell>
          <cell r="C399" t="str">
            <v>Board of Directors Expenses</v>
          </cell>
          <cell r="D399" t="str">
            <v>D</v>
          </cell>
          <cell r="E399" t="str">
            <v>Co 12</v>
          </cell>
          <cell r="F399" t="str">
            <v>Other</v>
          </cell>
          <cell r="G399" t="str">
            <v>Other - Non-Labor</v>
          </cell>
          <cell r="H399" t="str">
            <v>Other</v>
          </cell>
          <cell r="I399" t="str">
            <v>36xx Other</v>
          </cell>
          <cell r="J399" t="str">
            <v>36xx</v>
          </cell>
          <cell r="K399" t="str">
            <v>Other</v>
          </cell>
          <cell r="L399" t="str">
            <v>3636 Board of Directors Expenses</v>
          </cell>
          <cell r="M399" t="str">
            <v>Oper_and_Maint_Exp_Ext</v>
          </cell>
        </row>
        <row r="400">
          <cell r="B400" t="str">
            <v>3637</v>
          </cell>
          <cell r="C400" t="str">
            <v>Training</v>
          </cell>
          <cell r="D400" t="str">
            <v>D</v>
          </cell>
          <cell r="E400" t="str">
            <v>Co 12</v>
          </cell>
          <cell r="F400" t="str">
            <v>Other</v>
          </cell>
          <cell r="G400" t="str">
            <v>Other - Non-Labor</v>
          </cell>
          <cell r="H400" t="str">
            <v>Other</v>
          </cell>
          <cell r="I400" t="str">
            <v>36xx Other</v>
          </cell>
          <cell r="J400" t="str">
            <v>36xx</v>
          </cell>
          <cell r="K400" t="str">
            <v>Other</v>
          </cell>
          <cell r="L400" t="str">
            <v>3637 Training</v>
          </cell>
          <cell r="M400" t="str">
            <v>Oper_and_Maint_Exp_Ext</v>
          </cell>
        </row>
        <row r="401">
          <cell r="B401" t="str">
            <v>3638</v>
          </cell>
          <cell r="C401" t="str">
            <v>Miscellaneous</v>
          </cell>
          <cell r="D401" t="str">
            <v>D</v>
          </cell>
          <cell r="E401" t="str">
            <v>Co 12</v>
          </cell>
          <cell r="F401" t="str">
            <v>Other</v>
          </cell>
          <cell r="G401" t="str">
            <v>Other - Non-Labor</v>
          </cell>
          <cell r="H401" t="str">
            <v>Other</v>
          </cell>
          <cell r="I401" t="str">
            <v>36xx Other</v>
          </cell>
          <cell r="J401" t="str">
            <v>36xx</v>
          </cell>
          <cell r="K401" t="str">
            <v>Other</v>
          </cell>
          <cell r="L401" t="str">
            <v>3638 Miscellaneous</v>
          </cell>
          <cell r="M401" t="str">
            <v>Oper_and_Maint_Exp_Ext</v>
          </cell>
        </row>
        <row r="402">
          <cell r="B402" t="str">
            <v>3639</v>
          </cell>
          <cell r="C402" t="str">
            <v>Regulatory Expense</v>
          </cell>
          <cell r="D402" t="str">
            <v>D</v>
          </cell>
          <cell r="E402" t="str">
            <v>Co 12</v>
          </cell>
          <cell r="F402" t="str">
            <v>Other</v>
          </cell>
          <cell r="G402" t="str">
            <v>Other - Non-Labor</v>
          </cell>
          <cell r="H402" t="str">
            <v>Other</v>
          </cell>
          <cell r="I402" t="str">
            <v>36xx Other</v>
          </cell>
          <cell r="J402" t="str">
            <v>36xx</v>
          </cell>
          <cell r="K402" t="str">
            <v>Other</v>
          </cell>
          <cell r="L402" t="str">
            <v>3639 Regulatory Expense</v>
          </cell>
          <cell r="M402" t="str">
            <v>Oper_and_Maint_Exp_Ext</v>
          </cell>
        </row>
        <row r="403">
          <cell r="B403" t="str">
            <v>3644</v>
          </cell>
          <cell r="C403" t="str">
            <v>Building Reconfiguration</v>
          </cell>
          <cell r="D403" t="str">
            <v>D</v>
          </cell>
          <cell r="E403" t="str">
            <v>Co 12</v>
          </cell>
          <cell r="F403" t="str">
            <v>Other</v>
          </cell>
          <cell r="G403" t="str">
            <v>Other - Non-Labor</v>
          </cell>
          <cell r="H403" t="str">
            <v>Other</v>
          </cell>
          <cell r="I403" t="str">
            <v>36xx Other</v>
          </cell>
          <cell r="J403" t="str">
            <v>36xx</v>
          </cell>
          <cell r="K403" t="str">
            <v>Other</v>
          </cell>
          <cell r="L403" t="str">
            <v>3644 Building Reconfiguration</v>
          </cell>
          <cell r="M403" t="str">
            <v>Oper_and_Maint_Exp_Ext</v>
          </cell>
        </row>
        <row r="404">
          <cell r="B404" t="str">
            <v>3645</v>
          </cell>
          <cell r="C404" t="str">
            <v>Sale of Property</v>
          </cell>
          <cell r="D404" t="str">
            <v>I</v>
          </cell>
          <cell r="E404" t="str">
            <v>Co 12</v>
          </cell>
          <cell r="F404" t="str">
            <v>Other</v>
          </cell>
          <cell r="G404" t="str">
            <v>Other</v>
          </cell>
          <cell r="H404" t="str">
            <v>Other</v>
          </cell>
          <cell r="I404" t="str">
            <v>3645 Sale of Property</v>
          </cell>
          <cell r="J404" t="str">
            <v>3645</v>
          </cell>
          <cell r="K404" t="str">
            <v>Sale of Property</v>
          </cell>
          <cell r="L404" t="str">
            <v>3645 Sale of Property</v>
          </cell>
          <cell r="M404" t="str">
            <v>Oper_and_Maint_Exp_Ext</v>
          </cell>
        </row>
        <row r="405">
          <cell r="B405" t="str">
            <v>3646</v>
          </cell>
          <cell r="C405" t="str">
            <v>Non-Consolidated  Equity Inc</v>
          </cell>
          <cell r="D405" t="str">
            <v>D</v>
          </cell>
          <cell r="E405" t="str">
            <v>Co 12</v>
          </cell>
          <cell r="F405" t="str">
            <v>Other</v>
          </cell>
          <cell r="G405" t="str">
            <v>Other - Non-Labor</v>
          </cell>
          <cell r="H405" t="str">
            <v>Other</v>
          </cell>
          <cell r="I405" t="str">
            <v>36xx Other</v>
          </cell>
          <cell r="J405" t="str">
            <v>36xx</v>
          </cell>
          <cell r="K405" t="str">
            <v>Other</v>
          </cell>
          <cell r="L405" t="str">
            <v>3646 Non-Consolidated  Equity Inc</v>
          </cell>
          <cell r="M405" t="str">
            <v>Oper_and_Maint_Exp_Ext</v>
          </cell>
        </row>
        <row r="406">
          <cell r="B406" t="str">
            <v>3800</v>
          </cell>
          <cell r="C406" t="str">
            <v>Actual Fuel Costs</v>
          </cell>
          <cell r="D406" t="str">
            <v>D</v>
          </cell>
          <cell r="E406" t="str">
            <v>Co 12</v>
          </cell>
          <cell r="F406" t="str">
            <v>Other</v>
          </cell>
          <cell r="G406" t="str">
            <v>Other - Non-Labor</v>
          </cell>
          <cell r="H406" t="str">
            <v>PwrGasFuel</v>
          </cell>
          <cell r="I406" t="str">
            <v>38xx PwrGasFuel</v>
          </cell>
          <cell r="J406" t="str">
            <v>38xx</v>
          </cell>
          <cell r="K406" t="str">
            <v>PwrGasFuel</v>
          </cell>
          <cell r="L406" t="str">
            <v>3800 Actual Fuel Costs</v>
          </cell>
          <cell r="M406" t="str">
            <v>Oper_and_Maint_Exp_Ext</v>
          </cell>
        </row>
        <row r="407">
          <cell r="B407" t="str">
            <v>3801</v>
          </cell>
          <cell r="C407" t="str">
            <v>Agency/End-User (Credits)</v>
          </cell>
          <cell r="D407" t="str">
            <v>D</v>
          </cell>
          <cell r="E407" t="str">
            <v>Co 12</v>
          </cell>
          <cell r="F407" t="str">
            <v>Other</v>
          </cell>
          <cell r="G407" t="str">
            <v>Other - Non-Labor</v>
          </cell>
          <cell r="H407" t="str">
            <v>PwrGasFuel</v>
          </cell>
          <cell r="I407" t="str">
            <v>38xx PwrGasFuel</v>
          </cell>
          <cell r="J407" t="str">
            <v>38xx</v>
          </cell>
          <cell r="K407" t="str">
            <v>PwrGasFuel</v>
          </cell>
          <cell r="L407" t="str">
            <v>3801 Agency/End-User (Credits)</v>
          </cell>
          <cell r="M407" t="str">
            <v>Oper_and_Maint_Exp_Ext</v>
          </cell>
        </row>
        <row r="408">
          <cell r="B408" t="str">
            <v>3803</v>
          </cell>
          <cell r="C408" t="str">
            <v>Cash In/Cash Out</v>
          </cell>
          <cell r="D408" t="str">
            <v>D</v>
          </cell>
          <cell r="E408" t="str">
            <v>Co 12</v>
          </cell>
          <cell r="F408" t="str">
            <v>Other</v>
          </cell>
          <cell r="G408" t="str">
            <v>Other - Non-Labor</v>
          </cell>
          <cell r="H408" t="str">
            <v>PwrGasFuel</v>
          </cell>
          <cell r="I408" t="str">
            <v>38xx PwrGasFuel</v>
          </cell>
          <cell r="J408" t="str">
            <v>38xx</v>
          </cell>
          <cell r="K408" t="str">
            <v>PwrGasFuel</v>
          </cell>
          <cell r="L408" t="str">
            <v>3803 Cash In/Cash Out</v>
          </cell>
          <cell r="M408" t="str">
            <v>Oper_and_Maint_Exp_Ext</v>
          </cell>
        </row>
        <row r="409">
          <cell r="B409" t="str">
            <v>3804</v>
          </cell>
          <cell r="C409" t="str">
            <v>Choice Mrkt Under-Deliv Penlty</v>
          </cell>
          <cell r="D409" t="str">
            <v>D</v>
          </cell>
          <cell r="E409" t="str">
            <v>Co 12</v>
          </cell>
          <cell r="F409" t="str">
            <v>Other</v>
          </cell>
          <cell r="G409" t="str">
            <v>Other - Non-Labor</v>
          </cell>
          <cell r="H409" t="str">
            <v>PwrGasFuel</v>
          </cell>
          <cell r="I409" t="str">
            <v>38xx PwrGasFuel</v>
          </cell>
          <cell r="J409" t="str">
            <v>38xx</v>
          </cell>
          <cell r="K409" t="str">
            <v>PwrGasFuel</v>
          </cell>
          <cell r="L409" t="str">
            <v>3804 Choice Mrkt Under-Deliv Penlty</v>
          </cell>
          <cell r="M409" t="str">
            <v>Oper_and_Maint_Exp_Ext</v>
          </cell>
        </row>
        <row r="410">
          <cell r="B410" t="str">
            <v>3805</v>
          </cell>
          <cell r="C410" t="str">
            <v>Compressor Station Power</v>
          </cell>
          <cell r="D410" t="str">
            <v>D</v>
          </cell>
          <cell r="E410" t="str">
            <v>Co 12</v>
          </cell>
          <cell r="F410" t="str">
            <v>Other</v>
          </cell>
          <cell r="G410" t="str">
            <v>Other - Non-Labor</v>
          </cell>
          <cell r="H410" t="str">
            <v>PwrGasFuel</v>
          </cell>
          <cell r="I410" t="str">
            <v>38xx PwrGasFuel</v>
          </cell>
          <cell r="J410" t="str">
            <v>38xx</v>
          </cell>
          <cell r="K410" t="str">
            <v>PwrGasFuel</v>
          </cell>
          <cell r="L410" t="str">
            <v>3805 Compressor Station Power</v>
          </cell>
          <cell r="M410" t="str">
            <v>Oper_and_Maint_Exp_Ext</v>
          </cell>
        </row>
        <row r="411">
          <cell r="B411" t="str">
            <v>3806</v>
          </cell>
          <cell r="C411" t="str">
            <v>Contract Cost Reduction Arngmt</v>
          </cell>
          <cell r="D411" t="str">
            <v>D</v>
          </cell>
          <cell r="E411" t="str">
            <v>Co 12</v>
          </cell>
          <cell r="F411" t="str">
            <v>Other</v>
          </cell>
          <cell r="G411" t="str">
            <v>Other - Non-Labor</v>
          </cell>
          <cell r="H411" t="str">
            <v>PwrGasFuel</v>
          </cell>
          <cell r="I411" t="str">
            <v>38xx PwrGasFuel</v>
          </cell>
          <cell r="J411" t="str">
            <v>38xx</v>
          </cell>
          <cell r="K411" t="str">
            <v>PwrGasFuel</v>
          </cell>
          <cell r="L411" t="str">
            <v>3806 Contract Cost Reduction Arngmt</v>
          </cell>
          <cell r="M411" t="str">
            <v>Oper_and_Maint_Exp_Ext</v>
          </cell>
        </row>
        <row r="412">
          <cell r="B412" t="str">
            <v>3807</v>
          </cell>
          <cell r="C412" t="str">
            <v>Deferred Imbalances</v>
          </cell>
          <cell r="D412" t="str">
            <v>D</v>
          </cell>
          <cell r="E412" t="str">
            <v>Co 12</v>
          </cell>
          <cell r="F412" t="str">
            <v>Other</v>
          </cell>
          <cell r="G412" t="str">
            <v>Other - Non-Labor</v>
          </cell>
          <cell r="H412" t="str">
            <v>PwrGasFuel</v>
          </cell>
          <cell r="I412" t="str">
            <v>38xx PwrGasFuel</v>
          </cell>
          <cell r="J412" t="str">
            <v>38xx</v>
          </cell>
          <cell r="K412" t="str">
            <v>PwrGasFuel</v>
          </cell>
          <cell r="L412" t="str">
            <v>3807 Deferred Imbalances</v>
          </cell>
          <cell r="M412" t="str">
            <v>Oper_and_Maint_Exp_Ext</v>
          </cell>
        </row>
        <row r="413">
          <cell r="B413" t="str">
            <v>3808</v>
          </cell>
          <cell r="C413" t="str">
            <v>Deferred Purchased Gas Adjstmt</v>
          </cell>
          <cell r="D413" t="str">
            <v>D</v>
          </cell>
          <cell r="E413" t="str">
            <v>Co 12</v>
          </cell>
          <cell r="F413" t="str">
            <v>Other</v>
          </cell>
          <cell r="G413" t="str">
            <v>Other - Non-Labor</v>
          </cell>
          <cell r="H413" t="str">
            <v>PwrGasFuel</v>
          </cell>
          <cell r="I413" t="str">
            <v>38xx PwrGasFuel</v>
          </cell>
          <cell r="J413" t="str">
            <v>38xx</v>
          </cell>
          <cell r="K413" t="str">
            <v>PwrGasFuel</v>
          </cell>
          <cell r="L413" t="str">
            <v>3808 Deferred Purchased Gas Adjstmt</v>
          </cell>
          <cell r="M413" t="str">
            <v>Oper_and_Maint_Exp_Ext</v>
          </cell>
        </row>
        <row r="414">
          <cell r="B414" t="str">
            <v>3809</v>
          </cell>
          <cell r="C414" t="str">
            <v>Deferred Unbilled</v>
          </cell>
          <cell r="D414" t="str">
            <v>D</v>
          </cell>
          <cell r="E414" t="str">
            <v>Co 12</v>
          </cell>
          <cell r="F414" t="str">
            <v>Other</v>
          </cell>
          <cell r="G414" t="str">
            <v>Other - Non-Labor</v>
          </cell>
          <cell r="H414" t="str">
            <v>PwrGasFuel</v>
          </cell>
          <cell r="I414" t="str">
            <v>38xx PwrGasFuel</v>
          </cell>
          <cell r="J414" t="str">
            <v>38xx</v>
          </cell>
          <cell r="K414" t="str">
            <v>PwrGasFuel</v>
          </cell>
          <cell r="L414" t="str">
            <v>3809 Deferred Unbilled</v>
          </cell>
          <cell r="M414" t="str">
            <v>Oper_and_Maint_Exp_Ext</v>
          </cell>
        </row>
        <row r="415">
          <cell r="B415" t="str">
            <v>3810</v>
          </cell>
          <cell r="C415" t="str">
            <v>Exch Gas GTS Monthly Net (986)</v>
          </cell>
          <cell r="D415" t="str">
            <v>D</v>
          </cell>
          <cell r="E415" t="str">
            <v>Co 12</v>
          </cell>
          <cell r="F415" t="str">
            <v>Other</v>
          </cell>
          <cell r="G415" t="str">
            <v>Other - Non-Labor</v>
          </cell>
          <cell r="H415" t="str">
            <v>PwrGasFuel</v>
          </cell>
          <cell r="I415" t="str">
            <v>38xx PwrGasFuel</v>
          </cell>
          <cell r="J415" t="str">
            <v>38xx</v>
          </cell>
          <cell r="K415" t="str">
            <v>PwrGasFuel</v>
          </cell>
          <cell r="L415" t="str">
            <v>3810 Exch Gas GTS Monthly Net (986)</v>
          </cell>
          <cell r="M415" t="str">
            <v>Oper_and_Maint_Exp_Ext</v>
          </cell>
        </row>
        <row r="416">
          <cell r="B416" t="str">
            <v>3811</v>
          </cell>
          <cell r="C416" t="str">
            <v>Exchange Imbalances</v>
          </cell>
          <cell r="D416" t="str">
            <v>D</v>
          </cell>
          <cell r="E416" t="str">
            <v>Co 12</v>
          </cell>
          <cell r="F416" t="str">
            <v>Other</v>
          </cell>
          <cell r="G416" t="str">
            <v>Other - Non-Labor</v>
          </cell>
          <cell r="H416" t="str">
            <v>PwrGasFuel</v>
          </cell>
          <cell r="I416" t="str">
            <v>38xx PwrGasFuel</v>
          </cell>
          <cell r="J416" t="str">
            <v>38xx</v>
          </cell>
          <cell r="K416" t="str">
            <v>PwrGasFuel</v>
          </cell>
          <cell r="L416" t="str">
            <v>3811 Exchange Imbalances</v>
          </cell>
          <cell r="M416" t="str">
            <v>Oper_and_Maint_Exp_Ext</v>
          </cell>
        </row>
        <row r="417">
          <cell r="B417" t="str">
            <v>3812</v>
          </cell>
          <cell r="C417" t="str">
            <v>Gas Lost/Storage</v>
          </cell>
          <cell r="D417" t="str">
            <v>D</v>
          </cell>
          <cell r="E417" t="str">
            <v>Co 12</v>
          </cell>
          <cell r="F417" t="str">
            <v>Other</v>
          </cell>
          <cell r="G417" t="str">
            <v>Other - Non-Labor</v>
          </cell>
          <cell r="H417" t="str">
            <v>PwrGasFuel</v>
          </cell>
          <cell r="I417" t="str">
            <v>38xx PwrGasFuel</v>
          </cell>
          <cell r="J417" t="str">
            <v>38xx</v>
          </cell>
          <cell r="K417" t="str">
            <v>PwrGasFuel</v>
          </cell>
          <cell r="L417" t="str">
            <v>3812 Gas Lost/Storage</v>
          </cell>
          <cell r="M417" t="str">
            <v>Oper_and_Maint_Exp_Ext</v>
          </cell>
        </row>
        <row r="418">
          <cell r="B418" t="str">
            <v>3813</v>
          </cell>
          <cell r="C418" t="str">
            <v>Gas Used in Company Operations</v>
          </cell>
          <cell r="D418" t="str">
            <v>D</v>
          </cell>
          <cell r="E418" t="str">
            <v>Co 12</v>
          </cell>
          <cell r="F418" t="str">
            <v>Other</v>
          </cell>
          <cell r="G418" t="str">
            <v>Other - Non-Labor</v>
          </cell>
          <cell r="H418" t="str">
            <v>PwrGasFuel</v>
          </cell>
          <cell r="I418" t="str">
            <v>38xx PwrGasFuel</v>
          </cell>
          <cell r="J418" t="str">
            <v>38xx</v>
          </cell>
          <cell r="K418" t="str">
            <v>PwrGasFuel</v>
          </cell>
          <cell r="L418" t="str">
            <v>3813 Gas Used in Company Operations</v>
          </cell>
          <cell r="M418" t="str">
            <v>Oper_and_Maint_Exp_Ext</v>
          </cell>
        </row>
        <row r="419">
          <cell r="B419" t="str">
            <v>3814</v>
          </cell>
          <cell r="C419" t="str">
            <v>Keep Whole Charges</v>
          </cell>
          <cell r="D419" t="str">
            <v>D</v>
          </cell>
          <cell r="E419" t="str">
            <v>Co 12</v>
          </cell>
          <cell r="F419" t="str">
            <v>Other</v>
          </cell>
          <cell r="G419" t="str">
            <v>Other - Non-Labor</v>
          </cell>
          <cell r="H419" t="str">
            <v>PwrGasFuel</v>
          </cell>
          <cell r="I419" t="str">
            <v>38xx PwrGasFuel</v>
          </cell>
          <cell r="J419" t="str">
            <v>38xx</v>
          </cell>
          <cell r="K419" t="str">
            <v>PwrGasFuel</v>
          </cell>
          <cell r="L419" t="str">
            <v>3814 Keep Whole Charges</v>
          </cell>
          <cell r="M419" t="str">
            <v>Oper_and_Maint_Exp_Ext</v>
          </cell>
        </row>
        <row r="420">
          <cell r="B420" t="str">
            <v>3815</v>
          </cell>
          <cell r="C420" t="str">
            <v>Liquified Natural Gas</v>
          </cell>
          <cell r="D420" t="str">
            <v>D</v>
          </cell>
          <cell r="E420" t="str">
            <v>Co 12</v>
          </cell>
          <cell r="F420" t="str">
            <v>Other</v>
          </cell>
          <cell r="G420" t="str">
            <v>Other - Non-Labor</v>
          </cell>
          <cell r="H420" t="str">
            <v>PwrGasFuel</v>
          </cell>
          <cell r="I420" t="str">
            <v>38xx PwrGasFuel</v>
          </cell>
          <cell r="J420" t="str">
            <v>38xx</v>
          </cell>
          <cell r="K420" t="str">
            <v>PwrGasFuel</v>
          </cell>
          <cell r="L420" t="str">
            <v>3815 Liquified Natural Gas</v>
          </cell>
          <cell r="M420" t="str">
            <v>Oper_and_Maint_Exp_Ext</v>
          </cell>
        </row>
        <row r="421">
          <cell r="B421" t="str">
            <v>3816</v>
          </cell>
          <cell r="C421" t="str">
            <v>Liquified Petroleum for LPG</v>
          </cell>
          <cell r="D421" t="str">
            <v>D</v>
          </cell>
          <cell r="E421" t="str">
            <v>Co 12</v>
          </cell>
          <cell r="F421" t="str">
            <v>Other</v>
          </cell>
          <cell r="G421" t="str">
            <v>Other - Non-Labor</v>
          </cell>
          <cell r="H421" t="str">
            <v>PwrGasFuel</v>
          </cell>
          <cell r="I421" t="str">
            <v>38xx PwrGasFuel</v>
          </cell>
          <cell r="J421" t="str">
            <v>38xx</v>
          </cell>
          <cell r="K421" t="str">
            <v>PwrGasFuel</v>
          </cell>
          <cell r="L421" t="str">
            <v>3816 Liquified Petroleum for LPG</v>
          </cell>
          <cell r="M421" t="str">
            <v>Oper_and_Maint_Exp_Ext</v>
          </cell>
        </row>
        <row r="422">
          <cell r="B422" t="str">
            <v>3817</v>
          </cell>
          <cell r="C422" t="str">
            <v>Natural Gas LT Contract Demand</v>
          </cell>
          <cell r="D422" t="str">
            <v>D</v>
          </cell>
          <cell r="E422" t="str">
            <v>Co 12</v>
          </cell>
          <cell r="F422" t="str">
            <v>Other</v>
          </cell>
          <cell r="G422" t="str">
            <v>Other - Non-Labor</v>
          </cell>
          <cell r="H422" t="str">
            <v>PwrGasFuel</v>
          </cell>
          <cell r="I422" t="str">
            <v>38xx PwrGasFuel</v>
          </cell>
          <cell r="J422" t="str">
            <v>38xx</v>
          </cell>
          <cell r="K422" t="str">
            <v>PwrGasFuel</v>
          </cell>
          <cell r="L422" t="str">
            <v>3817 Natural Gas LT Contract Demand</v>
          </cell>
          <cell r="M422" t="str">
            <v>Oper_and_Maint_Exp_Ext</v>
          </cell>
        </row>
        <row r="423">
          <cell r="B423" t="str">
            <v>3818</v>
          </cell>
          <cell r="C423" t="str">
            <v>Natural Gas ST Contract Demand</v>
          </cell>
          <cell r="D423" t="str">
            <v>D</v>
          </cell>
          <cell r="E423" t="str">
            <v>Co 12</v>
          </cell>
          <cell r="F423" t="str">
            <v>Other</v>
          </cell>
          <cell r="G423" t="str">
            <v>Other - Non-Labor</v>
          </cell>
          <cell r="H423" t="str">
            <v>PwrGasFuel</v>
          </cell>
          <cell r="I423" t="str">
            <v>38xx PwrGasFuel</v>
          </cell>
          <cell r="J423" t="str">
            <v>38xx</v>
          </cell>
          <cell r="K423" t="str">
            <v>PwrGasFuel</v>
          </cell>
          <cell r="L423" t="str">
            <v>3818 Natural Gas ST Contract Demand</v>
          </cell>
          <cell r="M423" t="str">
            <v>Oper_and_Maint_Exp_Ext</v>
          </cell>
        </row>
        <row r="424">
          <cell r="B424" t="str">
            <v>3819</v>
          </cell>
          <cell r="C424" t="str">
            <v>Natural Gas Long Term Contract</v>
          </cell>
          <cell r="D424" t="str">
            <v>D</v>
          </cell>
          <cell r="E424" t="str">
            <v>Co 12</v>
          </cell>
          <cell r="F424" t="str">
            <v>Other</v>
          </cell>
          <cell r="G424" t="str">
            <v>Other - Non-Labor</v>
          </cell>
          <cell r="H424" t="str">
            <v>PwrGasFuel</v>
          </cell>
          <cell r="I424" t="str">
            <v>38xx PwrGasFuel</v>
          </cell>
          <cell r="J424" t="str">
            <v>38xx</v>
          </cell>
          <cell r="K424" t="str">
            <v>PwrGasFuel</v>
          </cell>
          <cell r="L424" t="str">
            <v>3819 Natural Gas Long Term Contract</v>
          </cell>
          <cell r="M424" t="str">
            <v>Oper_and_Maint_Exp_Ext</v>
          </cell>
        </row>
        <row r="425">
          <cell r="B425" t="str">
            <v>3820</v>
          </cell>
          <cell r="C425" t="str">
            <v>Natural Gas Short Term Contrct</v>
          </cell>
          <cell r="D425" t="str">
            <v>D</v>
          </cell>
          <cell r="E425" t="str">
            <v>Co 12</v>
          </cell>
          <cell r="F425" t="str">
            <v>Other</v>
          </cell>
          <cell r="G425" t="str">
            <v>Other - Non-Labor</v>
          </cell>
          <cell r="H425" t="str">
            <v>PwrGasFuel</v>
          </cell>
          <cell r="I425" t="str">
            <v>38xx PwrGasFuel</v>
          </cell>
          <cell r="J425" t="str">
            <v>38xx</v>
          </cell>
          <cell r="K425" t="str">
            <v>PwrGasFuel</v>
          </cell>
          <cell r="L425" t="str">
            <v>3820 Natural Gas Short Term Contrct</v>
          </cell>
          <cell r="M425" t="str">
            <v>Oper_and_Maint_Exp_Ext</v>
          </cell>
        </row>
        <row r="426">
          <cell r="B426" t="str">
            <v>3821</v>
          </cell>
          <cell r="C426" t="str">
            <v>Natural Gas Spot Mrkt Contract</v>
          </cell>
          <cell r="D426" t="str">
            <v>D</v>
          </cell>
          <cell r="E426" t="str">
            <v>Co 12</v>
          </cell>
          <cell r="F426" t="str">
            <v>Other</v>
          </cell>
          <cell r="G426" t="str">
            <v>Other - Non-Labor</v>
          </cell>
          <cell r="H426" t="str">
            <v>PwrGasFuel</v>
          </cell>
          <cell r="I426" t="str">
            <v>38xx PwrGasFuel</v>
          </cell>
          <cell r="J426" t="str">
            <v>38xx</v>
          </cell>
          <cell r="K426" t="str">
            <v>PwrGasFuel</v>
          </cell>
          <cell r="L426" t="str">
            <v>3821 Natural Gas Spot Mrkt Contract</v>
          </cell>
          <cell r="M426" t="str">
            <v>Oper_and_Maint_Exp_Ext</v>
          </cell>
        </row>
        <row r="427">
          <cell r="B427" t="str">
            <v>3822</v>
          </cell>
          <cell r="C427" t="str">
            <v>OFO Penalties</v>
          </cell>
          <cell r="D427" t="str">
            <v>D</v>
          </cell>
          <cell r="E427" t="str">
            <v>Co 12</v>
          </cell>
          <cell r="F427" t="str">
            <v>Other</v>
          </cell>
          <cell r="G427" t="str">
            <v>Other - Non-Labor</v>
          </cell>
          <cell r="H427" t="str">
            <v>PwrGasFuel</v>
          </cell>
          <cell r="I427" t="str">
            <v>38xx PwrGasFuel</v>
          </cell>
          <cell r="J427" t="str">
            <v>38xx</v>
          </cell>
          <cell r="K427" t="str">
            <v>PwrGasFuel</v>
          </cell>
          <cell r="L427" t="str">
            <v>3822 OFO Penalties</v>
          </cell>
          <cell r="M427" t="str">
            <v>Oper_and_Maint_Exp_Ext</v>
          </cell>
        </row>
        <row r="428">
          <cell r="B428" t="str">
            <v>3823</v>
          </cell>
          <cell r="C428" t="str">
            <v>Operational Balanc &lt; Tolerance</v>
          </cell>
          <cell r="D428" t="str">
            <v>D</v>
          </cell>
          <cell r="E428" t="str">
            <v>Co 12</v>
          </cell>
          <cell r="F428" t="str">
            <v>Other</v>
          </cell>
          <cell r="G428" t="str">
            <v>Other - Non-Labor</v>
          </cell>
          <cell r="H428" t="str">
            <v>PwrGasFuel</v>
          </cell>
          <cell r="I428" t="str">
            <v>38xx PwrGasFuel</v>
          </cell>
          <cell r="J428" t="str">
            <v>38xx</v>
          </cell>
          <cell r="K428" t="str">
            <v>PwrGasFuel</v>
          </cell>
          <cell r="L428" t="str">
            <v>3823 Operational Balanc &lt; Tolerance</v>
          </cell>
          <cell r="M428" t="str">
            <v>Oper_and_Maint_Exp_Ext</v>
          </cell>
        </row>
        <row r="429">
          <cell r="B429" t="str">
            <v>3824</v>
          </cell>
          <cell r="C429" t="str">
            <v>Operational Balance &gt;Tolerance</v>
          </cell>
          <cell r="D429" t="str">
            <v>D</v>
          </cell>
          <cell r="E429" t="str">
            <v>Co 12</v>
          </cell>
          <cell r="F429" t="str">
            <v>Other</v>
          </cell>
          <cell r="G429" t="str">
            <v>Other - Non-Labor</v>
          </cell>
          <cell r="H429" t="str">
            <v>PwrGasFuel</v>
          </cell>
          <cell r="I429" t="str">
            <v>38xx PwrGasFuel</v>
          </cell>
          <cell r="J429" t="str">
            <v>38xx</v>
          </cell>
          <cell r="K429" t="str">
            <v>PwrGasFuel</v>
          </cell>
          <cell r="L429" t="str">
            <v>3824 Operational Balance &gt;Tolerance</v>
          </cell>
          <cell r="M429" t="str">
            <v>Oper_and_Maint_Exp_Ext</v>
          </cell>
        </row>
        <row r="430">
          <cell r="B430" t="str">
            <v>3825</v>
          </cell>
          <cell r="C430" t="str">
            <v>Other (Compliance, etc.)</v>
          </cell>
          <cell r="D430" t="str">
            <v>D</v>
          </cell>
          <cell r="E430" t="str">
            <v>Co 12</v>
          </cell>
          <cell r="F430" t="str">
            <v>Other</v>
          </cell>
          <cell r="G430" t="str">
            <v>Other - Non-Labor</v>
          </cell>
          <cell r="H430" t="str">
            <v>PwrGasFuel</v>
          </cell>
          <cell r="I430" t="str">
            <v>38xx PwrGasFuel</v>
          </cell>
          <cell r="J430" t="str">
            <v>38xx</v>
          </cell>
          <cell r="K430" t="str">
            <v>PwrGasFuel</v>
          </cell>
          <cell r="L430" t="str">
            <v>3825 Other (Compliance, etc.)</v>
          </cell>
          <cell r="M430" t="str">
            <v>Oper_and_Maint_Exp_Ext</v>
          </cell>
        </row>
        <row r="431">
          <cell r="B431" t="str">
            <v>3826</v>
          </cell>
          <cell r="C431" t="str">
            <v>Peaking Demand</v>
          </cell>
          <cell r="D431" t="str">
            <v>D</v>
          </cell>
          <cell r="E431" t="str">
            <v>Co 12</v>
          </cell>
          <cell r="F431" t="str">
            <v>Other</v>
          </cell>
          <cell r="G431" t="str">
            <v>Other - Non-Labor</v>
          </cell>
          <cell r="H431" t="str">
            <v>PwrGasFuel</v>
          </cell>
          <cell r="I431" t="str">
            <v>38xx PwrGasFuel</v>
          </cell>
          <cell r="J431" t="str">
            <v>38xx</v>
          </cell>
          <cell r="K431" t="str">
            <v>PwrGasFuel</v>
          </cell>
          <cell r="L431" t="str">
            <v>3826 Peaking Demand</v>
          </cell>
          <cell r="M431" t="str">
            <v>Oper_and_Maint_Exp_Ext</v>
          </cell>
        </row>
        <row r="432">
          <cell r="B432" t="str">
            <v>3827</v>
          </cell>
          <cell r="C432" t="str">
            <v>Peaking Gas Cost</v>
          </cell>
          <cell r="D432" t="str">
            <v>D</v>
          </cell>
          <cell r="E432" t="str">
            <v>Co 12</v>
          </cell>
          <cell r="F432" t="str">
            <v>Other</v>
          </cell>
          <cell r="G432" t="str">
            <v>Other - Non-Labor</v>
          </cell>
          <cell r="H432" t="str">
            <v>PwrGasFuel</v>
          </cell>
          <cell r="I432" t="str">
            <v>38xx PwrGasFuel</v>
          </cell>
          <cell r="J432" t="str">
            <v>38xx</v>
          </cell>
          <cell r="K432" t="str">
            <v>PwrGasFuel</v>
          </cell>
          <cell r="L432" t="str">
            <v>3827 Peaking Gas Cost</v>
          </cell>
          <cell r="M432" t="str">
            <v>Oper_and_Maint_Exp_Ext</v>
          </cell>
        </row>
        <row r="433">
          <cell r="B433" t="str">
            <v>3828</v>
          </cell>
          <cell r="C433" t="str">
            <v>Propane</v>
          </cell>
          <cell r="D433" t="str">
            <v>D</v>
          </cell>
          <cell r="E433" t="str">
            <v>Co 12</v>
          </cell>
          <cell r="F433" t="str">
            <v>Other</v>
          </cell>
          <cell r="G433" t="str">
            <v>Other - Non-Labor</v>
          </cell>
          <cell r="H433" t="str">
            <v>PwrGasFuel</v>
          </cell>
          <cell r="I433" t="str">
            <v>38xx PwrGasFuel</v>
          </cell>
          <cell r="J433" t="str">
            <v>38xx</v>
          </cell>
          <cell r="K433" t="str">
            <v>PwrGasFuel</v>
          </cell>
          <cell r="L433" t="str">
            <v>3828 Propane</v>
          </cell>
          <cell r="M433" t="str">
            <v>Oper_and_Maint_Exp_Ext</v>
          </cell>
        </row>
        <row r="434">
          <cell r="B434" t="str">
            <v>3829</v>
          </cell>
          <cell r="C434" t="str">
            <v>Purchased Gas</v>
          </cell>
          <cell r="D434" t="str">
            <v>D</v>
          </cell>
          <cell r="E434" t="str">
            <v>Co 12</v>
          </cell>
          <cell r="F434" t="str">
            <v>Other</v>
          </cell>
          <cell r="G434" t="str">
            <v>Other - Non-Labor</v>
          </cell>
          <cell r="H434" t="str">
            <v>PwrGasFuel</v>
          </cell>
          <cell r="I434" t="str">
            <v>38xx PwrGasFuel</v>
          </cell>
          <cell r="J434" t="str">
            <v>38xx</v>
          </cell>
          <cell r="K434" t="str">
            <v>PwrGasFuel</v>
          </cell>
          <cell r="L434" t="str">
            <v>3829 Purchased Gas</v>
          </cell>
          <cell r="M434" t="str">
            <v>Oper_and_Maint_Exp_Ext</v>
          </cell>
        </row>
        <row r="435">
          <cell r="B435" t="str">
            <v>3830</v>
          </cell>
          <cell r="C435" t="str">
            <v>Purchased Power</v>
          </cell>
          <cell r="D435" t="str">
            <v>D</v>
          </cell>
          <cell r="E435" t="str">
            <v>Co 12</v>
          </cell>
          <cell r="F435" t="str">
            <v>Other</v>
          </cell>
          <cell r="G435" t="str">
            <v>Other - Non-Labor</v>
          </cell>
          <cell r="H435" t="str">
            <v>PwrGasFuel</v>
          </cell>
          <cell r="I435" t="str">
            <v>38xx PwrGasFuel</v>
          </cell>
          <cell r="J435" t="str">
            <v>38xx</v>
          </cell>
          <cell r="K435" t="str">
            <v>PwrGasFuel</v>
          </cell>
          <cell r="L435" t="str">
            <v>3830 Purchased Power</v>
          </cell>
          <cell r="M435" t="str">
            <v>Oper_and_Maint_Exp_Ext</v>
          </cell>
        </row>
        <row r="436">
          <cell r="B436" t="str">
            <v>3831</v>
          </cell>
          <cell r="C436" t="str">
            <v>Storage - Capacity Acq Demand</v>
          </cell>
          <cell r="D436" t="str">
            <v>D</v>
          </cell>
          <cell r="E436" t="str">
            <v>Co 12</v>
          </cell>
          <cell r="F436" t="str">
            <v>Other</v>
          </cell>
          <cell r="G436" t="str">
            <v>Other - Non-Labor</v>
          </cell>
          <cell r="H436" t="str">
            <v>PwrGasFuel</v>
          </cell>
          <cell r="I436" t="str">
            <v>38xx PwrGasFuel</v>
          </cell>
          <cell r="J436" t="str">
            <v>38xx</v>
          </cell>
          <cell r="K436" t="str">
            <v>PwrGasFuel</v>
          </cell>
          <cell r="L436" t="str">
            <v>3831 Storage - Capacity Acq Demand</v>
          </cell>
          <cell r="M436" t="str">
            <v>Oper_and_Maint_Exp_Ext</v>
          </cell>
        </row>
        <row r="437">
          <cell r="B437" t="str">
            <v>3832</v>
          </cell>
          <cell r="C437" t="str">
            <v>Storage - Capacity Release</v>
          </cell>
          <cell r="D437" t="str">
            <v>D</v>
          </cell>
          <cell r="E437" t="str">
            <v>Co 12</v>
          </cell>
          <cell r="F437" t="str">
            <v>Other</v>
          </cell>
          <cell r="G437" t="str">
            <v>Other - Non-Labor</v>
          </cell>
          <cell r="H437" t="str">
            <v>PwrGasFuel</v>
          </cell>
          <cell r="I437" t="str">
            <v>38xx PwrGasFuel</v>
          </cell>
          <cell r="J437" t="str">
            <v>38xx</v>
          </cell>
          <cell r="K437" t="str">
            <v>PwrGasFuel</v>
          </cell>
          <cell r="L437" t="str">
            <v>3832 Storage - Capacity Release</v>
          </cell>
          <cell r="M437" t="str">
            <v>Oper_and_Maint_Exp_Ext</v>
          </cell>
        </row>
        <row r="438">
          <cell r="B438" t="str">
            <v>3833</v>
          </cell>
          <cell r="C438" t="str">
            <v>Storage -End User Balancing Cr</v>
          </cell>
          <cell r="D438" t="str">
            <v>D</v>
          </cell>
          <cell r="E438" t="str">
            <v>Co 12</v>
          </cell>
          <cell r="F438" t="str">
            <v>Other</v>
          </cell>
          <cell r="G438" t="str">
            <v>Other - Non-Labor</v>
          </cell>
          <cell r="H438" t="str">
            <v>PwrGasFuel</v>
          </cell>
          <cell r="I438" t="str">
            <v>38xx PwrGasFuel</v>
          </cell>
          <cell r="J438" t="str">
            <v>38xx</v>
          </cell>
          <cell r="K438" t="str">
            <v>PwrGasFuel</v>
          </cell>
          <cell r="L438" t="str">
            <v>3833 Storage -End User Balancing Cr</v>
          </cell>
          <cell r="M438" t="str">
            <v>Oper_and_Maint_Exp_Ext</v>
          </cell>
        </row>
        <row r="439">
          <cell r="B439" t="str">
            <v>3834</v>
          </cell>
          <cell r="C439" t="str">
            <v>Storage - Injections (808)</v>
          </cell>
          <cell r="D439" t="str">
            <v>D</v>
          </cell>
          <cell r="E439" t="str">
            <v>Co 12</v>
          </cell>
          <cell r="F439" t="str">
            <v>Other</v>
          </cell>
          <cell r="G439" t="str">
            <v>Other - Non-Labor</v>
          </cell>
          <cell r="H439" t="str">
            <v>PwrGasFuel</v>
          </cell>
          <cell r="I439" t="str">
            <v>38xx PwrGasFuel</v>
          </cell>
          <cell r="J439" t="str">
            <v>38xx</v>
          </cell>
          <cell r="K439" t="str">
            <v>PwrGasFuel</v>
          </cell>
          <cell r="L439" t="str">
            <v>3834 Storage - Injections (808)</v>
          </cell>
          <cell r="M439" t="str">
            <v>Oper_and_Maint_Exp_Ext</v>
          </cell>
        </row>
        <row r="440">
          <cell r="B440" t="str">
            <v>3835</v>
          </cell>
          <cell r="C440" t="str">
            <v>Storage - Retainage (VolsOnly)</v>
          </cell>
          <cell r="D440" t="str">
            <v>D</v>
          </cell>
          <cell r="E440" t="str">
            <v>Co 12</v>
          </cell>
          <cell r="F440" t="str">
            <v>Other</v>
          </cell>
          <cell r="G440" t="str">
            <v>Other - Non-Labor</v>
          </cell>
          <cell r="H440" t="str">
            <v>PwrGasFuel</v>
          </cell>
          <cell r="I440" t="str">
            <v>38xx PwrGasFuel</v>
          </cell>
          <cell r="J440" t="str">
            <v>38xx</v>
          </cell>
          <cell r="K440" t="str">
            <v>PwrGasFuel</v>
          </cell>
          <cell r="L440" t="str">
            <v>3835 Storage - Retainage (VolsOnly)</v>
          </cell>
          <cell r="M440" t="str">
            <v>Oper_and_Maint_Exp_Ext</v>
          </cell>
        </row>
        <row r="441">
          <cell r="B441" t="str">
            <v>3836</v>
          </cell>
          <cell r="C441" t="str">
            <v>Storage - Withdrawal Charge</v>
          </cell>
          <cell r="D441" t="str">
            <v>D</v>
          </cell>
          <cell r="E441" t="str">
            <v>Co 12</v>
          </cell>
          <cell r="F441" t="str">
            <v>Other</v>
          </cell>
          <cell r="G441" t="str">
            <v>Other - Non-Labor</v>
          </cell>
          <cell r="H441" t="str">
            <v>PwrGasFuel</v>
          </cell>
          <cell r="I441" t="str">
            <v>38xx PwrGasFuel</v>
          </cell>
          <cell r="J441" t="str">
            <v>38xx</v>
          </cell>
          <cell r="K441" t="str">
            <v>PwrGasFuel</v>
          </cell>
          <cell r="L441" t="str">
            <v>3836 Storage - Withdrawal Charge</v>
          </cell>
          <cell r="M441" t="str">
            <v>Oper_and_Maint_Exp_Ext</v>
          </cell>
        </row>
        <row r="442">
          <cell r="B442" t="str">
            <v>3837</v>
          </cell>
          <cell r="C442" t="str">
            <v>Storage - Withdrawals (808)</v>
          </cell>
          <cell r="D442" t="str">
            <v>D</v>
          </cell>
          <cell r="E442" t="str">
            <v>Co 12</v>
          </cell>
          <cell r="F442" t="str">
            <v>Other</v>
          </cell>
          <cell r="G442" t="str">
            <v>Other - Non-Labor</v>
          </cell>
          <cell r="H442" t="str">
            <v>PwrGasFuel</v>
          </cell>
          <cell r="I442" t="str">
            <v>38xx PwrGasFuel</v>
          </cell>
          <cell r="J442" t="str">
            <v>38xx</v>
          </cell>
          <cell r="K442" t="str">
            <v>PwrGasFuel</v>
          </cell>
          <cell r="L442" t="str">
            <v>3837 Storage - Withdrawals (808)</v>
          </cell>
          <cell r="M442" t="str">
            <v>Oper_and_Maint_Exp_Ext</v>
          </cell>
        </row>
        <row r="443">
          <cell r="B443" t="str">
            <v>3838</v>
          </cell>
          <cell r="C443" t="str">
            <v>Storage Demand MDSQ</v>
          </cell>
          <cell r="D443" t="str">
            <v>D</v>
          </cell>
          <cell r="E443" t="str">
            <v>Co 12</v>
          </cell>
          <cell r="F443" t="str">
            <v>Other</v>
          </cell>
          <cell r="G443" t="str">
            <v>Other - Non-Labor</v>
          </cell>
          <cell r="H443" t="str">
            <v>PwrGasFuel</v>
          </cell>
          <cell r="I443" t="str">
            <v>38xx PwrGasFuel</v>
          </cell>
          <cell r="J443" t="str">
            <v>38xx</v>
          </cell>
          <cell r="K443" t="str">
            <v>PwrGasFuel</v>
          </cell>
          <cell r="L443" t="str">
            <v>3838 Storage Demand MDSQ</v>
          </cell>
          <cell r="M443" t="str">
            <v>Oper_and_Maint_Exp_Ext</v>
          </cell>
        </row>
        <row r="444">
          <cell r="B444" t="str">
            <v>3839</v>
          </cell>
          <cell r="C444" t="str">
            <v>Storage Demand SCQ</v>
          </cell>
          <cell r="D444" t="str">
            <v>D</v>
          </cell>
          <cell r="E444" t="str">
            <v>Co 12</v>
          </cell>
          <cell r="F444" t="str">
            <v>Other</v>
          </cell>
          <cell r="G444" t="str">
            <v>Other - Non-Labor</v>
          </cell>
          <cell r="H444" t="str">
            <v>PwrGasFuel</v>
          </cell>
          <cell r="I444" t="str">
            <v>38xx PwrGasFuel</v>
          </cell>
          <cell r="J444" t="str">
            <v>38xx</v>
          </cell>
          <cell r="K444" t="str">
            <v>PwrGasFuel</v>
          </cell>
          <cell r="L444" t="str">
            <v>3839 Storage Demand SCQ</v>
          </cell>
          <cell r="M444" t="str">
            <v>Oper_and_Maint_Exp_Ext</v>
          </cell>
        </row>
        <row r="445">
          <cell r="B445" t="str">
            <v>3840</v>
          </cell>
          <cell r="C445" t="str">
            <v>Storage Injection Charge</v>
          </cell>
          <cell r="D445" t="str">
            <v>D</v>
          </cell>
          <cell r="E445" t="str">
            <v>Co 12</v>
          </cell>
          <cell r="F445" t="str">
            <v>Other</v>
          </cell>
          <cell r="G445" t="str">
            <v>Other - Non-Labor</v>
          </cell>
          <cell r="H445" t="str">
            <v>PwrGasFuel</v>
          </cell>
          <cell r="I445" t="str">
            <v>38xx PwrGasFuel</v>
          </cell>
          <cell r="J445" t="str">
            <v>38xx</v>
          </cell>
          <cell r="K445" t="str">
            <v>PwrGasFuel</v>
          </cell>
          <cell r="L445" t="str">
            <v>3840 Storage Injection Charge</v>
          </cell>
          <cell r="M445" t="str">
            <v>Oper_and_Maint_Exp_Ext</v>
          </cell>
        </row>
        <row r="446">
          <cell r="B446" t="str">
            <v>3841</v>
          </cell>
          <cell r="C446" t="str">
            <v>Trans Capacity Acq Throughput</v>
          </cell>
          <cell r="D446" t="str">
            <v>D</v>
          </cell>
          <cell r="E446" t="str">
            <v>Co 12</v>
          </cell>
          <cell r="F446" t="str">
            <v>Other</v>
          </cell>
          <cell r="G446" t="str">
            <v>Other - Non-Labor</v>
          </cell>
          <cell r="H446" t="str">
            <v>PwrGasFuel</v>
          </cell>
          <cell r="I446" t="str">
            <v>38xx PwrGasFuel</v>
          </cell>
          <cell r="J446" t="str">
            <v>38xx</v>
          </cell>
          <cell r="K446" t="str">
            <v>PwrGasFuel</v>
          </cell>
          <cell r="L446" t="str">
            <v>3841 Trans Capacity Acq Throughput</v>
          </cell>
          <cell r="M446" t="str">
            <v>Oper_and_Maint_Exp_Ext</v>
          </cell>
        </row>
        <row r="447">
          <cell r="B447" t="str">
            <v>3842</v>
          </cell>
          <cell r="C447" t="str">
            <v>Trans Capacity Acq Demand</v>
          </cell>
          <cell r="D447" t="str">
            <v>D</v>
          </cell>
          <cell r="E447" t="str">
            <v>Co 12</v>
          </cell>
          <cell r="F447" t="str">
            <v>Other</v>
          </cell>
          <cell r="G447" t="str">
            <v>Other - Non-Labor</v>
          </cell>
          <cell r="H447" t="str">
            <v>PwrGasFuel</v>
          </cell>
          <cell r="I447" t="str">
            <v>38xx PwrGasFuel</v>
          </cell>
          <cell r="J447" t="str">
            <v>38xx</v>
          </cell>
          <cell r="K447" t="str">
            <v>PwrGasFuel</v>
          </cell>
          <cell r="L447" t="str">
            <v>3842 Trans Capacity Acq Demand</v>
          </cell>
          <cell r="M447" t="str">
            <v>Oper_and_Maint_Exp_Ext</v>
          </cell>
        </row>
        <row r="448">
          <cell r="B448" t="str">
            <v>3843</v>
          </cell>
          <cell r="C448" t="str">
            <v>Trans - Capacity Release Cr</v>
          </cell>
          <cell r="D448" t="str">
            <v>D</v>
          </cell>
          <cell r="E448" t="str">
            <v>Co 12</v>
          </cell>
          <cell r="F448" t="str">
            <v>Other</v>
          </cell>
          <cell r="G448" t="str">
            <v>Other - Non-Labor</v>
          </cell>
          <cell r="H448" t="str">
            <v>PwrGasFuel</v>
          </cell>
          <cell r="I448" t="str">
            <v>38xx PwrGasFuel</v>
          </cell>
          <cell r="J448" t="str">
            <v>38xx</v>
          </cell>
          <cell r="K448" t="str">
            <v>PwrGasFuel</v>
          </cell>
          <cell r="L448" t="str">
            <v>3843 Trans - Capacity Release Cr</v>
          </cell>
          <cell r="M448" t="str">
            <v>Oper_and_Maint_Exp_Ext</v>
          </cell>
        </row>
        <row r="449">
          <cell r="B449" t="str">
            <v>3844</v>
          </cell>
          <cell r="C449" t="str">
            <v>Trans - Demand (Contract)</v>
          </cell>
          <cell r="D449" t="str">
            <v>D</v>
          </cell>
          <cell r="E449" t="str">
            <v>Co 12</v>
          </cell>
          <cell r="F449" t="str">
            <v>Other</v>
          </cell>
          <cell r="G449" t="str">
            <v>Other - Non-Labor</v>
          </cell>
          <cell r="H449" t="str">
            <v>PwrGasFuel</v>
          </cell>
          <cell r="I449" t="str">
            <v>38xx PwrGasFuel</v>
          </cell>
          <cell r="J449" t="str">
            <v>38xx</v>
          </cell>
          <cell r="K449" t="str">
            <v>PwrGasFuel</v>
          </cell>
          <cell r="L449" t="str">
            <v>3844 Trans - Demand (Contract)</v>
          </cell>
          <cell r="M449" t="str">
            <v>Oper_and_Maint_Exp_Ext</v>
          </cell>
        </row>
        <row r="450">
          <cell r="B450" t="str">
            <v>3845</v>
          </cell>
          <cell r="C450" t="str">
            <v>Trans - Firm Throughput</v>
          </cell>
          <cell r="D450" t="str">
            <v>D</v>
          </cell>
          <cell r="E450" t="str">
            <v>Co 12</v>
          </cell>
          <cell r="F450" t="str">
            <v>Other</v>
          </cell>
          <cell r="G450" t="str">
            <v>Other - Non-Labor</v>
          </cell>
          <cell r="H450" t="str">
            <v>PwrGasFuel</v>
          </cell>
          <cell r="I450" t="str">
            <v>38xx PwrGasFuel</v>
          </cell>
          <cell r="J450" t="str">
            <v>38xx</v>
          </cell>
          <cell r="K450" t="str">
            <v>PwrGasFuel</v>
          </cell>
          <cell r="L450" t="str">
            <v>3845 Trans - Firm Throughput</v>
          </cell>
          <cell r="M450" t="str">
            <v>Oper_and_Maint_Exp_Ext</v>
          </cell>
        </row>
        <row r="451">
          <cell r="B451" t="str">
            <v>3846</v>
          </cell>
          <cell r="C451" t="str">
            <v>Trans - Gathering Charges</v>
          </cell>
          <cell r="D451" t="str">
            <v>D</v>
          </cell>
          <cell r="E451" t="str">
            <v>Co 12</v>
          </cell>
          <cell r="F451" t="str">
            <v>Other</v>
          </cell>
          <cell r="G451" t="str">
            <v>Other - Non-Labor</v>
          </cell>
          <cell r="H451" t="str">
            <v>PwrGasFuel</v>
          </cell>
          <cell r="I451" t="str">
            <v>38xx PwrGasFuel</v>
          </cell>
          <cell r="J451" t="str">
            <v>38xx</v>
          </cell>
          <cell r="K451" t="str">
            <v>PwrGasFuel</v>
          </cell>
          <cell r="L451" t="str">
            <v>3846 Trans - Gathering Charges</v>
          </cell>
          <cell r="M451" t="str">
            <v>Oper_and_Maint_Exp_Ext</v>
          </cell>
        </row>
        <row r="452">
          <cell r="B452" t="str">
            <v>3847</v>
          </cell>
          <cell r="C452" t="str">
            <v>Trans - Interruptible Thrghput</v>
          </cell>
          <cell r="D452" t="str">
            <v>D</v>
          </cell>
          <cell r="E452" t="str">
            <v>Co 12</v>
          </cell>
          <cell r="F452" t="str">
            <v>Other</v>
          </cell>
          <cell r="G452" t="str">
            <v>Other - Non-Labor</v>
          </cell>
          <cell r="H452" t="str">
            <v>PwrGasFuel</v>
          </cell>
          <cell r="I452" t="str">
            <v>38xx PwrGasFuel</v>
          </cell>
          <cell r="J452" t="str">
            <v>38xx</v>
          </cell>
          <cell r="K452" t="str">
            <v>PwrGasFuel</v>
          </cell>
          <cell r="L452" t="str">
            <v>3847 Trans - Interruptible Thrghput</v>
          </cell>
          <cell r="M452" t="str">
            <v>Oper_and_Maint_Exp_Ext</v>
          </cell>
        </row>
        <row r="453">
          <cell r="B453" t="str">
            <v>3848</v>
          </cell>
          <cell r="C453" t="str">
            <v>Trans - Retainage (Vols Only)</v>
          </cell>
          <cell r="D453" t="str">
            <v>D</v>
          </cell>
          <cell r="E453" t="str">
            <v>Co 12</v>
          </cell>
          <cell r="F453" t="str">
            <v>Other</v>
          </cell>
          <cell r="G453" t="str">
            <v>Other - Non-Labor</v>
          </cell>
          <cell r="H453" t="str">
            <v>PwrGasFuel</v>
          </cell>
          <cell r="I453" t="str">
            <v>38xx PwrGasFuel</v>
          </cell>
          <cell r="J453" t="str">
            <v>38xx</v>
          </cell>
          <cell r="K453" t="str">
            <v>PwrGasFuel</v>
          </cell>
          <cell r="L453" t="str">
            <v>3848 Trans - Retainage (Vols Only)</v>
          </cell>
          <cell r="M453" t="str">
            <v>Oper_and_Maint_Exp_Ext</v>
          </cell>
        </row>
        <row r="454">
          <cell r="B454" t="str">
            <v>3849</v>
          </cell>
          <cell r="C454" t="str">
            <v>Trans - Service Charges, Other</v>
          </cell>
          <cell r="D454" t="str">
            <v>D</v>
          </cell>
          <cell r="E454" t="str">
            <v>Co 12</v>
          </cell>
          <cell r="F454" t="str">
            <v>Other</v>
          </cell>
          <cell r="G454" t="str">
            <v>Other - Non-Labor</v>
          </cell>
          <cell r="H454" t="str">
            <v>PwrGasFuel</v>
          </cell>
          <cell r="I454" t="str">
            <v>38xx PwrGasFuel</v>
          </cell>
          <cell r="J454" t="str">
            <v>38xx</v>
          </cell>
          <cell r="K454" t="str">
            <v>PwrGasFuel</v>
          </cell>
          <cell r="L454" t="str">
            <v>3849 Trans - Service Charges, Other</v>
          </cell>
          <cell r="M454" t="str">
            <v>Oper_and_Maint_Exp_Ext</v>
          </cell>
        </row>
        <row r="455">
          <cell r="B455" t="str">
            <v>3850</v>
          </cell>
          <cell r="C455" t="str">
            <v>Transition Capacity Costs</v>
          </cell>
          <cell r="D455" t="str">
            <v>D</v>
          </cell>
          <cell r="E455" t="str">
            <v>Co 12</v>
          </cell>
          <cell r="F455" t="str">
            <v>Other</v>
          </cell>
          <cell r="G455" t="str">
            <v>Other - Non-Labor</v>
          </cell>
          <cell r="H455" t="str">
            <v>PwrGasFuel</v>
          </cell>
          <cell r="I455" t="str">
            <v>38xx PwrGasFuel</v>
          </cell>
          <cell r="J455" t="str">
            <v>38xx</v>
          </cell>
          <cell r="K455" t="str">
            <v>PwrGasFuel</v>
          </cell>
          <cell r="L455" t="str">
            <v>3850 Transition Capacity Costs</v>
          </cell>
          <cell r="M455" t="str">
            <v>Oper_and_Maint_Exp_Ext</v>
          </cell>
        </row>
        <row r="456">
          <cell r="B456" t="str">
            <v>3851</v>
          </cell>
          <cell r="C456" t="str">
            <v>Gas Left on for Connection</v>
          </cell>
          <cell r="D456" t="str">
            <v>D</v>
          </cell>
          <cell r="E456" t="str">
            <v>Co 12</v>
          </cell>
          <cell r="F456" t="str">
            <v>Other</v>
          </cell>
          <cell r="G456" t="str">
            <v>Other - Non-Labor</v>
          </cell>
          <cell r="H456" t="str">
            <v>PwrGasFuel</v>
          </cell>
          <cell r="I456" t="str">
            <v>38xx PwrGasFuel</v>
          </cell>
          <cell r="J456" t="str">
            <v>38xx</v>
          </cell>
          <cell r="K456" t="str">
            <v>PwrGasFuel</v>
          </cell>
          <cell r="L456" t="str">
            <v>3851 Gas Left on for Connection</v>
          </cell>
          <cell r="M456" t="str">
            <v>Oper_and_Maint_Exp_Ext</v>
          </cell>
        </row>
        <row r="457">
          <cell r="B457" t="str">
            <v>3852</v>
          </cell>
          <cell r="C457" t="str">
            <v>Deferred - Gas Cost Recovered</v>
          </cell>
          <cell r="D457" t="str">
            <v>D</v>
          </cell>
          <cell r="E457" t="str">
            <v>Co 12</v>
          </cell>
          <cell r="F457" t="str">
            <v>Other</v>
          </cell>
          <cell r="G457" t="str">
            <v>Other - Non-Labor</v>
          </cell>
          <cell r="H457" t="str">
            <v>PwrGasFuel</v>
          </cell>
          <cell r="I457" t="str">
            <v>38xx PwrGasFuel</v>
          </cell>
          <cell r="J457" t="str">
            <v>38xx</v>
          </cell>
          <cell r="K457" t="str">
            <v>PwrGasFuel</v>
          </cell>
          <cell r="L457" t="str">
            <v>3852 Deferred - Gas Cost Recovered</v>
          </cell>
          <cell r="M457" t="str">
            <v>Oper_and_Maint_Exp_Ext</v>
          </cell>
        </row>
        <row r="458">
          <cell r="B458" t="str">
            <v>3853</v>
          </cell>
          <cell r="C458" t="str">
            <v>Hedging/Profit Loss</v>
          </cell>
          <cell r="D458" t="str">
            <v>D</v>
          </cell>
          <cell r="E458" t="str">
            <v>Co 12</v>
          </cell>
          <cell r="F458" t="str">
            <v>Other</v>
          </cell>
          <cell r="G458" t="str">
            <v>Other - Non-Labor</v>
          </cell>
          <cell r="H458" t="str">
            <v>PwrGasFuel</v>
          </cell>
          <cell r="I458" t="str">
            <v>38xx PwrGasFuel</v>
          </cell>
          <cell r="J458" t="str">
            <v>38xx</v>
          </cell>
          <cell r="K458" t="str">
            <v>PwrGasFuel</v>
          </cell>
          <cell r="L458" t="str">
            <v>3853 Hedging/Profit Loss</v>
          </cell>
          <cell r="M458" t="str">
            <v>Oper_and_Maint_Exp_Ext</v>
          </cell>
        </row>
        <row r="459">
          <cell r="B459" t="str">
            <v>3854</v>
          </cell>
          <cell r="C459" t="str">
            <v>Interest on Fuel Inventory</v>
          </cell>
          <cell r="D459" t="str">
            <v>D</v>
          </cell>
          <cell r="E459" t="str">
            <v>Co 12</v>
          </cell>
          <cell r="F459" t="str">
            <v>Other</v>
          </cell>
          <cell r="G459" t="str">
            <v>Other - Non-Labor</v>
          </cell>
          <cell r="H459" t="str">
            <v>PwrGasFuel</v>
          </cell>
          <cell r="I459" t="str">
            <v>38xx PwrGasFuel</v>
          </cell>
          <cell r="J459" t="str">
            <v>38xx</v>
          </cell>
          <cell r="K459" t="str">
            <v>PwrGasFuel</v>
          </cell>
          <cell r="L459" t="str">
            <v>3854 Interest on Fuel Inventory</v>
          </cell>
          <cell r="M459" t="str">
            <v>Oper_and_Maint_Exp_Ext</v>
          </cell>
        </row>
        <row r="460">
          <cell r="B460" t="str">
            <v>3855</v>
          </cell>
          <cell r="C460" t="str">
            <v>Wells Collections</v>
          </cell>
          <cell r="D460" t="str">
            <v>D</v>
          </cell>
          <cell r="E460" t="str">
            <v>Co 12</v>
          </cell>
          <cell r="F460" t="str">
            <v>Other</v>
          </cell>
          <cell r="G460" t="str">
            <v>Other - Non-Labor</v>
          </cell>
          <cell r="H460" t="str">
            <v>PwrGasFuel</v>
          </cell>
          <cell r="I460" t="str">
            <v>38xx PwrGasFuel</v>
          </cell>
          <cell r="J460" t="str">
            <v>38xx</v>
          </cell>
          <cell r="K460" t="str">
            <v>PwrGasFuel</v>
          </cell>
          <cell r="L460" t="str">
            <v>3855 Wells Collections</v>
          </cell>
          <cell r="M460" t="str">
            <v>Oper_and_Maint_Exp_Ext</v>
          </cell>
        </row>
        <row r="461">
          <cell r="B461" t="str">
            <v>3856</v>
          </cell>
          <cell r="C461" t="str">
            <v>Service</v>
          </cell>
          <cell r="D461" t="str">
            <v>D</v>
          </cell>
          <cell r="E461" t="str">
            <v>Co 12</v>
          </cell>
          <cell r="F461" t="str">
            <v>Other</v>
          </cell>
          <cell r="G461" t="str">
            <v>Other - Non-Labor</v>
          </cell>
          <cell r="H461" t="str">
            <v>PwrGasFuel</v>
          </cell>
          <cell r="I461" t="str">
            <v>38xx PwrGasFuel</v>
          </cell>
          <cell r="J461" t="str">
            <v>38xx</v>
          </cell>
          <cell r="K461" t="str">
            <v>PwrGasFuel</v>
          </cell>
          <cell r="L461" t="str">
            <v>3856 Service</v>
          </cell>
          <cell r="M461" t="str">
            <v>Oper_and_Maint_Exp_Ext</v>
          </cell>
        </row>
        <row r="462">
          <cell r="B462" t="str">
            <v>3857</v>
          </cell>
          <cell r="C462" t="str">
            <v>Equity Sold</v>
          </cell>
          <cell r="D462" t="str">
            <v>D</v>
          </cell>
          <cell r="E462" t="str">
            <v>Co 12</v>
          </cell>
          <cell r="F462" t="str">
            <v>Other</v>
          </cell>
          <cell r="G462" t="str">
            <v>Other - Non-Labor</v>
          </cell>
          <cell r="H462" t="str">
            <v>PwrGasFuel</v>
          </cell>
          <cell r="I462" t="str">
            <v>38xx PwrGasFuel</v>
          </cell>
          <cell r="J462" t="str">
            <v>38xx</v>
          </cell>
          <cell r="K462" t="str">
            <v>PwrGasFuel</v>
          </cell>
          <cell r="L462" t="str">
            <v>3857 Equity Sold</v>
          </cell>
          <cell r="M462" t="str">
            <v>Oper_and_Maint_Exp_Ext</v>
          </cell>
        </row>
        <row r="463">
          <cell r="B463" t="str">
            <v>3858</v>
          </cell>
          <cell r="C463" t="str">
            <v>Retail</v>
          </cell>
          <cell r="D463" t="str">
            <v>D</v>
          </cell>
          <cell r="E463" t="str">
            <v>Co 12</v>
          </cell>
          <cell r="F463" t="str">
            <v>Other</v>
          </cell>
          <cell r="G463" t="str">
            <v>Other - Non-Labor</v>
          </cell>
          <cell r="H463" t="str">
            <v>PwrGasFuel</v>
          </cell>
          <cell r="I463" t="str">
            <v>38xx PwrGasFuel</v>
          </cell>
          <cell r="J463" t="str">
            <v>38xx</v>
          </cell>
          <cell r="K463" t="str">
            <v>PwrGasFuel</v>
          </cell>
          <cell r="L463" t="str">
            <v>3858 Retail</v>
          </cell>
          <cell r="M463" t="str">
            <v>Oper_and_Maint_Exp_Ext</v>
          </cell>
        </row>
        <row r="464">
          <cell r="B464" t="str">
            <v>3859</v>
          </cell>
          <cell r="C464" t="str">
            <v>Equipment</v>
          </cell>
          <cell r="D464" t="str">
            <v>D</v>
          </cell>
          <cell r="E464" t="str">
            <v>Co 12</v>
          </cell>
          <cell r="F464" t="str">
            <v>Other</v>
          </cell>
          <cell r="G464" t="str">
            <v>Other - Non-Labor</v>
          </cell>
          <cell r="H464" t="str">
            <v>PwrGasFuel</v>
          </cell>
          <cell r="I464" t="str">
            <v>38xx PwrGasFuel</v>
          </cell>
          <cell r="J464" t="str">
            <v>38xx</v>
          </cell>
          <cell r="K464" t="str">
            <v>PwrGasFuel</v>
          </cell>
          <cell r="L464" t="str">
            <v>3859 Equipment</v>
          </cell>
          <cell r="M464" t="str">
            <v>Oper_and_Maint_Exp_Ext</v>
          </cell>
        </row>
        <row r="465">
          <cell r="B465" t="str">
            <v>3860</v>
          </cell>
          <cell r="C465" t="str">
            <v>Goods</v>
          </cell>
          <cell r="D465" t="str">
            <v>D</v>
          </cell>
          <cell r="E465" t="str">
            <v>Co 12</v>
          </cell>
          <cell r="F465" t="str">
            <v>Other</v>
          </cell>
          <cell r="G465" t="str">
            <v>Other - Non-Labor</v>
          </cell>
          <cell r="H465" t="str">
            <v>PwrGasFuel</v>
          </cell>
          <cell r="I465" t="str">
            <v>38xx PwrGasFuel</v>
          </cell>
          <cell r="J465" t="str">
            <v>38xx</v>
          </cell>
          <cell r="K465" t="str">
            <v>PwrGasFuel</v>
          </cell>
          <cell r="L465" t="str">
            <v>3860 Goods</v>
          </cell>
          <cell r="M465" t="str">
            <v>Oper_and_Maint_Exp_Ext</v>
          </cell>
        </row>
        <row r="466">
          <cell r="B466" t="str">
            <v>3861</v>
          </cell>
          <cell r="C466" t="str">
            <v>Gas Marketing</v>
          </cell>
          <cell r="D466" t="str">
            <v>D</v>
          </cell>
          <cell r="E466" t="str">
            <v>Co 12</v>
          </cell>
          <cell r="F466" t="str">
            <v>Other</v>
          </cell>
          <cell r="G466" t="str">
            <v>Other - Non-Labor</v>
          </cell>
          <cell r="H466" t="str">
            <v>PwrGasFuel</v>
          </cell>
          <cell r="I466" t="str">
            <v>38xx PwrGasFuel</v>
          </cell>
          <cell r="J466" t="str">
            <v>38xx</v>
          </cell>
          <cell r="K466" t="str">
            <v>PwrGasFuel</v>
          </cell>
          <cell r="L466" t="str">
            <v>3861 Gas Marketing</v>
          </cell>
          <cell r="M466" t="str">
            <v>Oper_and_Maint_Exp_Ext</v>
          </cell>
        </row>
        <row r="467">
          <cell r="B467" t="str">
            <v>3862</v>
          </cell>
          <cell r="C467" t="str">
            <v>Lease Oper</v>
          </cell>
          <cell r="D467" t="str">
            <v>D</v>
          </cell>
          <cell r="E467" t="str">
            <v>Co 12</v>
          </cell>
          <cell r="F467" t="str">
            <v>Other</v>
          </cell>
          <cell r="G467" t="str">
            <v>Other - Non-Labor</v>
          </cell>
          <cell r="H467" t="str">
            <v>PwrGasFuel</v>
          </cell>
          <cell r="I467" t="str">
            <v>38xx PwrGasFuel</v>
          </cell>
          <cell r="J467" t="str">
            <v>38xx</v>
          </cell>
          <cell r="K467" t="str">
            <v>PwrGasFuel</v>
          </cell>
          <cell r="L467" t="str">
            <v>3862 Lease Oper</v>
          </cell>
          <cell r="M467" t="str">
            <v>Oper_and_Maint_Exp_Ext</v>
          </cell>
        </row>
        <row r="468">
          <cell r="B468" t="str">
            <v>3863</v>
          </cell>
          <cell r="C468" t="str">
            <v>Power Supply</v>
          </cell>
          <cell r="D468" t="str">
            <v>D</v>
          </cell>
          <cell r="E468" t="str">
            <v>Co 12</v>
          </cell>
          <cell r="F468" t="str">
            <v>Other</v>
          </cell>
          <cell r="G468" t="str">
            <v>Other - Non-Labor</v>
          </cell>
          <cell r="H468" t="str">
            <v>PwrGasFuel</v>
          </cell>
          <cell r="I468" t="str">
            <v>38xx PwrGasFuel</v>
          </cell>
          <cell r="J468" t="str">
            <v>38xx</v>
          </cell>
          <cell r="K468" t="str">
            <v>PwrGasFuel</v>
          </cell>
          <cell r="L468" t="str">
            <v>3863 Power Supply</v>
          </cell>
          <cell r="M468" t="str">
            <v>Oper_and_Maint_Exp_Ext</v>
          </cell>
        </row>
        <row r="469">
          <cell r="B469" t="str">
            <v>3920</v>
          </cell>
          <cell r="C469" t="str">
            <v>Cable</v>
          </cell>
          <cell r="D469" t="str">
            <v>D</v>
          </cell>
          <cell r="E469" t="str">
            <v>Co 12</v>
          </cell>
          <cell r="F469" t="str">
            <v>Other</v>
          </cell>
          <cell r="G469" t="str">
            <v>Other - Non-Labor</v>
          </cell>
          <cell r="H469" t="str">
            <v>Utilities</v>
          </cell>
          <cell r="I469" t="str">
            <v>39xx Utilities</v>
          </cell>
          <cell r="J469" t="str">
            <v>39xx</v>
          </cell>
          <cell r="K469" t="str">
            <v>Utilities</v>
          </cell>
          <cell r="L469" t="str">
            <v>3920 Cable</v>
          </cell>
          <cell r="M469" t="str">
            <v>Oper_and_Maint_Exp_Ext</v>
          </cell>
        </row>
        <row r="470">
          <cell r="B470" t="str">
            <v>3921</v>
          </cell>
          <cell r="C470" t="str">
            <v>Electric</v>
          </cell>
          <cell r="D470" t="str">
            <v>D</v>
          </cell>
          <cell r="E470" t="str">
            <v>Co 12</v>
          </cell>
          <cell r="F470" t="str">
            <v>Other</v>
          </cell>
          <cell r="G470" t="str">
            <v>Other - Non-Labor</v>
          </cell>
          <cell r="H470" t="str">
            <v>Utilities</v>
          </cell>
          <cell r="I470" t="str">
            <v>39xx Utilities</v>
          </cell>
          <cell r="J470" t="str">
            <v>39xx</v>
          </cell>
          <cell r="K470" t="str">
            <v>Utilities</v>
          </cell>
          <cell r="L470" t="str">
            <v>3921 Electric</v>
          </cell>
          <cell r="M470" t="str">
            <v>Oper_and_Maint_Exp_Ext</v>
          </cell>
        </row>
        <row r="471">
          <cell r="B471" t="str">
            <v>3922</v>
          </cell>
          <cell r="C471" t="str">
            <v>Gas</v>
          </cell>
          <cell r="D471" t="str">
            <v>D</v>
          </cell>
          <cell r="E471" t="str">
            <v>Co 12</v>
          </cell>
          <cell r="F471" t="str">
            <v>Other</v>
          </cell>
          <cell r="G471" t="str">
            <v>Other - Non-Labor</v>
          </cell>
          <cell r="H471" t="str">
            <v>Utilities</v>
          </cell>
          <cell r="I471" t="str">
            <v>39xx Utilities</v>
          </cell>
          <cell r="J471" t="str">
            <v>39xx</v>
          </cell>
          <cell r="K471" t="str">
            <v>Utilities</v>
          </cell>
          <cell r="L471" t="str">
            <v>3922 Gas</v>
          </cell>
          <cell r="M471" t="str">
            <v>Oper_and_Maint_Exp_Ext</v>
          </cell>
        </row>
        <row r="472">
          <cell r="B472" t="str">
            <v>3923</v>
          </cell>
          <cell r="C472" t="str">
            <v>Mobile, Cellular and Pagers</v>
          </cell>
          <cell r="D472" t="str">
            <v>D</v>
          </cell>
          <cell r="E472" t="str">
            <v>Co 12</v>
          </cell>
          <cell r="F472" t="str">
            <v>Other</v>
          </cell>
          <cell r="G472" t="str">
            <v>Other - Non-Labor</v>
          </cell>
          <cell r="H472" t="str">
            <v>Utilities</v>
          </cell>
          <cell r="I472" t="str">
            <v>39xx Utilities</v>
          </cell>
          <cell r="J472" t="str">
            <v>39xx</v>
          </cell>
          <cell r="K472" t="str">
            <v>Utilities</v>
          </cell>
          <cell r="L472" t="str">
            <v>3923 Mobile, Cellular and Pagers</v>
          </cell>
          <cell r="M472" t="str">
            <v>Oper_and_Maint_Exp_Ext</v>
          </cell>
        </row>
        <row r="473">
          <cell r="B473" t="str">
            <v>3924</v>
          </cell>
          <cell r="C473" t="str">
            <v>Telephone</v>
          </cell>
          <cell r="D473" t="str">
            <v>D</v>
          </cell>
          <cell r="E473" t="str">
            <v>Co 12</v>
          </cell>
          <cell r="F473" t="str">
            <v>Other</v>
          </cell>
          <cell r="G473" t="str">
            <v>Other - Non-Labor</v>
          </cell>
          <cell r="H473" t="str">
            <v>Utilities</v>
          </cell>
          <cell r="I473" t="str">
            <v>39xx Utilities</v>
          </cell>
          <cell r="J473" t="str">
            <v>39xx</v>
          </cell>
          <cell r="K473" t="str">
            <v>Utilities</v>
          </cell>
          <cell r="L473" t="str">
            <v>3924 Telephone</v>
          </cell>
          <cell r="M473" t="str">
            <v>Oper_and_Maint_Exp_Ext</v>
          </cell>
        </row>
        <row r="474">
          <cell r="B474" t="str">
            <v>3925</v>
          </cell>
          <cell r="C474" t="str">
            <v>Water and Sewage</v>
          </cell>
          <cell r="D474" t="str">
            <v>D</v>
          </cell>
          <cell r="E474" t="str">
            <v>Co 12</v>
          </cell>
          <cell r="F474" t="str">
            <v>Other</v>
          </cell>
          <cell r="G474" t="str">
            <v>Other - Non-Labor</v>
          </cell>
          <cell r="H474" t="str">
            <v>Utilities</v>
          </cell>
          <cell r="I474" t="str">
            <v>39xx Utilities</v>
          </cell>
          <cell r="J474" t="str">
            <v>39xx</v>
          </cell>
          <cell r="K474" t="str">
            <v>Utilities</v>
          </cell>
          <cell r="L474" t="str">
            <v>3925 Water and Sewage</v>
          </cell>
          <cell r="M474" t="str">
            <v>Oper_and_Maint_Exp_Ext</v>
          </cell>
        </row>
        <row r="475">
          <cell r="B475" t="str">
            <v>3926</v>
          </cell>
          <cell r="C475" t="str">
            <v>Telecommunications</v>
          </cell>
          <cell r="D475" t="str">
            <v>D</v>
          </cell>
          <cell r="E475" t="str">
            <v>Co 12</v>
          </cell>
          <cell r="F475" t="str">
            <v>Other</v>
          </cell>
          <cell r="G475" t="str">
            <v>Other - Non-Labor</v>
          </cell>
          <cell r="H475" t="str">
            <v>Utilities</v>
          </cell>
          <cell r="I475" t="str">
            <v>39xx Utilities</v>
          </cell>
          <cell r="J475" t="str">
            <v>39xx</v>
          </cell>
          <cell r="K475" t="str">
            <v>Utilities</v>
          </cell>
          <cell r="L475" t="str">
            <v>3926 Telecommunications</v>
          </cell>
          <cell r="M475" t="str">
            <v>Oper_and_Maint_Exp_Ext</v>
          </cell>
        </row>
        <row r="476">
          <cell r="B476" t="str">
            <v>3927</v>
          </cell>
          <cell r="C476" t="str">
            <v>P2P Default Telecom Only</v>
          </cell>
          <cell r="D476" t="str">
            <v>D</v>
          </cell>
          <cell r="E476" t="str">
            <v>Co 12</v>
          </cell>
          <cell r="F476" t="str">
            <v>Other</v>
          </cell>
          <cell r="G476" t="str">
            <v>Other - Non-Labor</v>
          </cell>
          <cell r="H476" t="str">
            <v>Utilities</v>
          </cell>
          <cell r="I476" t="str">
            <v>39xx Utilities</v>
          </cell>
          <cell r="J476" t="str">
            <v>39xx</v>
          </cell>
          <cell r="K476" t="str">
            <v>Utilities</v>
          </cell>
          <cell r="L476" t="str">
            <v>3927 P2P Default Telecom Only</v>
          </cell>
          <cell r="M476" t="str">
            <v>Oper_and_Maint_Exp_Ext</v>
          </cell>
        </row>
        <row r="477">
          <cell r="B477" t="str">
            <v>4000</v>
          </cell>
          <cell r="C477" t="str">
            <v>Liability</v>
          </cell>
          <cell r="D477" t="str">
            <v>D</v>
          </cell>
          <cell r="E477" t="str">
            <v>Co 12</v>
          </cell>
          <cell r="F477" t="str">
            <v>Insurance</v>
          </cell>
          <cell r="G477" t="str">
            <v>Convenience Bills (Audit and Insurance)</v>
          </cell>
          <cell r="H477" t="str">
            <v>Insurance</v>
          </cell>
          <cell r="I477" t="str">
            <v>40xx Insurance</v>
          </cell>
          <cell r="J477" t="str">
            <v>40xx</v>
          </cell>
          <cell r="K477" t="str">
            <v>Insurance</v>
          </cell>
          <cell r="L477" t="str">
            <v>4000 Liability</v>
          </cell>
          <cell r="M477" t="str">
            <v>Insurance - Corporate</v>
          </cell>
        </row>
        <row r="478">
          <cell r="B478" t="str">
            <v>4005</v>
          </cell>
          <cell r="C478" t="str">
            <v>Auto</v>
          </cell>
          <cell r="D478" t="str">
            <v>D</v>
          </cell>
          <cell r="E478" t="str">
            <v>Co 12</v>
          </cell>
          <cell r="F478" t="str">
            <v>Insurance</v>
          </cell>
          <cell r="G478" t="str">
            <v>Convenience Bills (Audit and Insurance)</v>
          </cell>
          <cell r="H478" t="str">
            <v>Insurance</v>
          </cell>
          <cell r="I478" t="str">
            <v>40xx Insurance</v>
          </cell>
          <cell r="J478" t="str">
            <v>40xx</v>
          </cell>
          <cell r="K478" t="str">
            <v>Insurance</v>
          </cell>
          <cell r="L478" t="str">
            <v>4005 Auto</v>
          </cell>
          <cell r="M478" t="str">
            <v>Insurance - Corporate</v>
          </cell>
        </row>
        <row r="479">
          <cell r="B479" t="str">
            <v>4010</v>
          </cell>
          <cell r="C479" t="str">
            <v>Weather</v>
          </cell>
          <cell r="D479" t="str">
            <v>D</v>
          </cell>
          <cell r="E479" t="str">
            <v>Co 12</v>
          </cell>
          <cell r="F479" t="str">
            <v>Insurance</v>
          </cell>
          <cell r="G479" t="str">
            <v>Convenience Bills (Audit and Insurance)</v>
          </cell>
          <cell r="H479" t="str">
            <v>Insurance</v>
          </cell>
          <cell r="I479" t="str">
            <v>40xx Insurance</v>
          </cell>
          <cell r="J479" t="str">
            <v>40xx</v>
          </cell>
          <cell r="K479" t="str">
            <v>Insurance</v>
          </cell>
          <cell r="L479" t="str">
            <v>4010 Weather</v>
          </cell>
          <cell r="M479" t="str">
            <v>Insurance - Corporate</v>
          </cell>
        </row>
        <row r="480">
          <cell r="B480" t="str">
            <v>4015</v>
          </cell>
          <cell r="C480" t="str">
            <v>Workers Compensation</v>
          </cell>
          <cell r="D480" t="str">
            <v>D</v>
          </cell>
          <cell r="E480" t="str">
            <v>Co 12</v>
          </cell>
          <cell r="F480" t="str">
            <v>Insurance</v>
          </cell>
          <cell r="G480" t="str">
            <v>Convenience Bills (Audit and Insurance)</v>
          </cell>
          <cell r="H480" t="str">
            <v>Insurance</v>
          </cell>
          <cell r="I480" t="str">
            <v>40xx Insurance</v>
          </cell>
          <cell r="J480" t="str">
            <v>40xx</v>
          </cell>
          <cell r="K480" t="str">
            <v>Insurance</v>
          </cell>
          <cell r="L480" t="str">
            <v>4015 Workers Compensation</v>
          </cell>
          <cell r="M480" t="str">
            <v>Insurance - Corporate</v>
          </cell>
        </row>
        <row r="481">
          <cell r="B481" t="str">
            <v>4016</v>
          </cell>
          <cell r="C481" t="str">
            <v>Insurance Premiums/Other Exp</v>
          </cell>
          <cell r="D481" t="str">
            <v>D</v>
          </cell>
          <cell r="E481" t="str">
            <v>Co 12</v>
          </cell>
          <cell r="F481" t="str">
            <v>Insurance</v>
          </cell>
          <cell r="G481" t="str">
            <v>Convenience Bills (Audit and Insurance)</v>
          </cell>
          <cell r="H481" t="str">
            <v>Insurance</v>
          </cell>
          <cell r="I481" t="str">
            <v>40xx Insurance</v>
          </cell>
          <cell r="J481" t="str">
            <v>40xx</v>
          </cell>
          <cell r="K481" t="str">
            <v>Insurance</v>
          </cell>
          <cell r="L481" t="str">
            <v>4016 Insurance Premiums/Other Exp</v>
          </cell>
          <cell r="M481" t="str">
            <v>Insurance - Corporate</v>
          </cell>
        </row>
        <row r="482">
          <cell r="B482" t="str">
            <v>4017</v>
          </cell>
          <cell r="C482" t="str">
            <v>Losses/Claims Expense</v>
          </cell>
          <cell r="D482" t="str">
            <v>D</v>
          </cell>
          <cell r="E482" t="str">
            <v>Co 12</v>
          </cell>
          <cell r="F482" t="str">
            <v>Insurance</v>
          </cell>
          <cell r="G482" t="str">
            <v>Convenience Bills (Audit and Insurance)</v>
          </cell>
          <cell r="H482" t="str">
            <v>Insurance</v>
          </cell>
          <cell r="I482" t="str">
            <v>40xx Insurance</v>
          </cell>
          <cell r="J482" t="str">
            <v>40xx</v>
          </cell>
          <cell r="K482" t="str">
            <v>Insurance</v>
          </cell>
          <cell r="L482" t="str">
            <v>4017 Losses/Claims Expense</v>
          </cell>
          <cell r="M482" t="str">
            <v>Insurance - Corporate</v>
          </cell>
        </row>
        <row r="483">
          <cell r="B483" t="str">
            <v>4500</v>
          </cell>
          <cell r="C483" t="str">
            <v>AFUDC/DC/Debt - Manual Adj</v>
          </cell>
          <cell r="D483" t="str">
            <v>I</v>
          </cell>
          <cell r="E483" t="str">
            <v>Co 12</v>
          </cell>
          <cell r="F483" t="str">
            <v>Interest</v>
          </cell>
          <cell r="G483" t="str">
            <v>Interest Expense</v>
          </cell>
          <cell r="H483" t="str">
            <v>IntExpense</v>
          </cell>
          <cell r="I483" t="str">
            <v>925x Interest Expense</v>
          </cell>
          <cell r="J483" t="str">
            <v>925x</v>
          </cell>
          <cell r="K483" t="str">
            <v>Interest Expense</v>
          </cell>
          <cell r="L483" t="str">
            <v>4500 AFUDC/DC/Debt - Manual Adj</v>
          </cell>
          <cell r="M483" t="str">
            <v>Misc_Interest_Exp_Ext</v>
          </cell>
        </row>
        <row r="484">
          <cell r="B484" t="str">
            <v>4517</v>
          </cell>
          <cell r="C484" t="str">
            <v>Salvage Sales Retirement Material</v>
          </cell>
          <cell r="D484" t="str">
            <v>D</v>
          </cell>
          <cell r="E484" t="str">
            <v>Co 12</v>
          </cell>
          <cell r="F484" t="str">
            <v>Materials &amp; Supplies</v>
          </cell>
          <cell r="G484" t="str">
            <v>Material &amp; Supplies</v>
          </cell>
          <cell r="H484" t="str">
            <v>Mat&amp;Supply</v>
          </cell>
          <cell r="I484" t="str">
            <v>2xxx Materials &amp; Supplies</v>
          </cell>
          <cell r="J484" t="str">
            <v>2xxx</v>
          </cell>
          <cell r="K484" t="str">
            <v>Materials &amp; Supplies</v>
          </cell>
          <cell r="L484" t="str">
            <v>4517 Salvage Sales Retirement Material</v>
          </cell>
          <cell r="M484" t="str">
            <v>Materials &amp; Supplies</v>
          </cell>
        </row>
        <row r="485">
          <cell r="B485" t="str">
            <v>4535</v>
          </cell>
          <cell r="C485" t="str">
            <v>Interest During Constr - Debt</v>
          </cell>
          <cell r="D485" t="str">
            <v>I</v>
          </cell>
          <cell r="E485" t="str">
            <v>Co 12</v>
          </cell>
          <cell r="F485" t="str">
            <v>Interest</v>
          </cell>
          <cell r="G485" t="str">
            <v>Interest Expense</v>
          </cell>
          <cell r="H485" t="str">
            <v>IntExpense</v>
          </cell>
          <cell r="I485" t="str">
            <v>925x Interest Expense</v>
          </cell>
          <cell r="J485" t="str">
            <v>925x</v>
          </cell>
          <cell r="K485" t="str">
            <v>Interest Expense</v>
          </cell>
          <cell r="L485" t="str">
            <v>4535 Interest During Constr - Debt</v>
          </cell>
          <cell r="M485" t="str">
            <v>Misc_Interest_Exp_Ext</v>
          </cell>
        </row>
        <row r="486">
          <cell r="B486" t="str">
            <v>4536</v>
          </cell>
          <cell r="C486" t="str">
            <v>Interest During Constr - Equity</v>
          </cell>
          <cell r="D486" t="str">
            <v>I</v>
          </cell>
          <cell r="E486" t="str">
            <v>Co 12</v>
          </cell>
          <cell r="F486" t="str">
            <v>Interest</v>
          </cell>
          <cell r="G486" t="str">
            <v>Interest Expense</v>
          </cell>
          <cell r="H486" t="str">
            <v>IntExpense</v>
          </cell>
          <cell r="I486" t="str">
            <v>925x Interest Expense</v>
          </cell>
          <cell r="J486" t="str">
            <v>925x</v>
          </cell>
          <cell r="K486" t="str">
            <v>Interest Expense</v>
          </cell>
          <cell r="L486" t="str">
            <v>4536 Interest During Constr - Debt</v>
          </cell>
          <cell r="M486" t="str">
            <v>Misc_Interest_Exp_Ext</v>
          </cell>
        </row>
        <row r="487">
          <cell r="B487" t="str">
            <v>4537</v>
          </cell>
          <cell r="C487" t="str">
            <v>ARO - Settlements</v>
          </cell>
          <cell r="D487" t="str">
            <v>I</v>
          </cell>
          <cell r="E487" t="str">
            <v>Co 12</v>
          </cell>
          <cell r="F487" t="str">
            <v>Interest</v>
          </cell>
          <cell r="G487" t="str">
            <v>Interest Expense</v>
          </cell>
          <cell r="H487" t="str">
            <v>IntExpense</v>
          </cell>
          <cell r="I487" t="str">
            <v>925x Interest Expense</v>
          </cell>
          <cell r="J487" t="str">
            <v>925x</v>
          </cell>
          <cell r="K487" t="str">
            <v>Interest Expense</v>
          </cell>
          <cell r="L487" t="str">
            <v>4537 ARO - Settlements</v>
          </cell>
          <cell r="M487" t="str">
            <v>Misc_Interest_Exp_Ext</v>
          </cell>
        </row>
        <row r="488">
          <cell r="B488" t="str">
            <v>5001</v>
          </cell>
          <cell r="C488" t="str">
            <v>Furniture &amp; Equip Maintenance</v>
          </cell>
          <cell r="D488" t="str">
            <v>D</v>
          </cell>
          <cell r="E488" t="str">
            <v>Co 12</v>
          </cell>
          <cell r="F488" t="str">
            <v>Other</v>
          </cell>
          <cell r="G488" t="str">
            <v>Other - Non-Labor</v>
          </cell>
          <cell r="H488" t="str">
            <v>Maintenanc</v>
          </cell>
          <cell r="I488" t="str">
            <v>5xxx Maint Fees / Services</v>
          </cell>
          <cell r="J488" t="str">
            <v>5xxx</v>
          </cell>
          <cell r="K488" t="str">
            <v>Maint Fees / Services</v>
          </cell>
          <cell r="L488" t="str">
            <v>5001 Furniture &amp; Equip Maintenance</v>
          </cell>
          <cell r="M488" t="str">
            <v>Oper_and_Maint_Exp_Ext</v>
          </cell>
        </row>
        <row r="489">
          <cell r="B489" t="str">
            <v>5002</v>
          </cell>
          <cell r="C489" t="str">
            <v>Vehicle Maintenance</v>
          </cell>
          <cell r="D489" t="str">
            <v>D</v>
          </cell>
          <cell r="E489" t="str">
            <v>Co 12</v>
          </cell>
          <cell r="F489" t="str">
            <v>Other</v>
          </cell>
          <cell r="G489" t="str">
            <v>Other - Non-Labor</v>
          </cell>
          <cell r="H489" t="str">
            <v>Maintenanc</v>
          </cell>
          <cell r="I489" t="str">
            <v>5xxx Maint Fees / Services</v>
          </cell>
          <cell r="J489" t="str">
            <v>5xxx</v>
          </cell>
          <cell r="K489" t="str">
            <v>Maint Fees / Services</v>
          </cell>
          <cell r="L489" t="str">
            <v>5002 Vehicle Maintenance</v>
          </cell>
          <cell r="M489" t="str">
            <v>Oper_and_Maint_Exp_Ext</v>
          </cell>
        </row>
        <row r="490">
          <cell r="B490" t="str">
            <v>5003</v>
          </cell>
          <cell r="C490" t="str">
            <v>Aircraft Maintenance</v>
          </cell>
          <cell r="D490" t="str">
            <v>D</v>
          </cell>
          <cell r="E490" t="str">
            <v>Co 12</v>
          </cell>
          <cell r="F490" t="str">
            <v>Other</v>
          </cell>
          <cell r="G490" t="str">
            <v>Other - Non-Labor</v>
          </cell>
          <cell r="H490" t="str">
            <v>Maintenanc</v>
          </cell>
          <cell r="I490" t="str">
            <v>5xxx Maint Fees / Services</v>
          </cell>
          <cell r="J490" t="str">
            <v>5xxx</v>
          </cell>
          <cell r="K490" t="str">
            <v>Maint Fees / Services</v>
          </cell>
          <cell r="L490" t="str">
            <v>5003 Aircraft Maintenance</v>
          </cell>
          <cell r="M490" t="str">
            <v>Oper_and_Maint_Exp_Ext</v>
          </cell>
        </row>
        <row r="491">
          <cell r="B491" t="str">
            <v>5004</v>
          </cell>
          <cell r="C491" t="str">
            <v>Software Maintenance</v>
          </cell>
          <cell r="D491" t="str">
            <v>D</v>
          </cell>
          <cell r="E491" t="str">
            <v>Co 12</v>
          </cell>
          <cell r="F491" t="str">
            <v>Other</v>
          </cell>
          <cell r="G491" t="str">
            <v>Other - Non-Labor</v>
          </cell>
          <cell r="H491" t="str">
            <v>Maintenanc</v>
          </cell>
          <cell r="I491" t="str">
            <v>5xxx Maint Fees / Services</v>
          </cell>
          <cell r="J491" t="str">
            <v>5xxx</v>
          </cell>
          <cell r="K491" t="str">
            <v>Maint Fees / Services</v>
          </cell>
          <cell r="L491" t="str">
            <v>5004 Software Maintenance</v>
          </cell>
          <cell r="M491" t="str">
            <v>Oper_and_Maint_Exp_Ext</v>
          </cell>
        </row>
        <row r="492">
          <cell r="B492" t="str">
            <v>5005</v>
          </cell>
          <cell r="C492" t="str">
            <v>Contract Maintenance</v>
          </cell>
          <cell r="D492" t="str">
            <v>D</v>
          </cell>
          <cell r="E492" t="str">
            <v>Co 12</v>
          </cell>
          <cell r="F492" t="str">
            <v>Other</v>
          </cell>
          <cell r="G492" t="str">
            <v>Other - Non-Labor</v>
          </cell>
          <cell r="H492" t="str">
            <v>Maintenanc</v>
          </cell>
          <cell r="I492" t="str">
            <v>5xxx Maint Fees / Services</v>
          </cell>
          <cell r="J492" t="str">
            <v>5xxx</v>
          </cell>
          <cell r="K492" t="str">
            <v>Maint Fees / Services</v>
          </cell>
          <cell r="L492" t="str">
            <v>5005 Contract Maintenance</v>
          </cell>
          <cell r="M492" t="str">
            <v>Oper_and_Maint_Exp_Ext</v>
          </cell>
        </row>
        <row r="493">
          <cell r="B493" t="str">
            <v>5006</v>
          </cell>
          <cell r="C493" t="str">
            <v>Non Contract Maintenance</v>
          </cell>
          <cell r="D493" t="str">
            <v>D</v>
          </cell>
          <cell r="E493" t="str">
            <v>Co 12</v>
          </cell>
          <cell r="F493" t="str">
            <v>Other</v>
          </cell>
          <cell r="G493" t="str">
            <v>Other - Non-Labor</v>
          </cell>
          <cell r="H493" t="str">
            <v>Maintenanc</v>
          </cell>
          <cell r="I493" t="str">
            <v>5xxx Maint Fees / Services</v>
          </cell>
          <cell r="J493" t="str">
            <v>5xxx</v>
          </cell>
          <cell r="K493" t="str">
            <v>Maint Fees / Services</v>
          </cell>
          <cell r="L493" t="str">
            <v>5006 Non Contract Maintenance</v>
          </cell>
          <cell r="M493" t="str">
            <v>Oper_and_Maint_Exp_Ext</v>
          </cell>
        </row>
        <row r="494">
          <cell r="B494" t="str">
            <v>5007</v>
          </cell>
          <cell r="C494" t="str">
            <v>Plant Maintenance</v>
          </cell>
          <cell r="D494" t="str">
            <v>D</v>
          </cell>
          <cell r="E494" t="str">
            <v>Co 12</v>
          </cell>
          <cell r="F494" t="str">
            <v>Other</v>
          </cell>
          <cell r="G494" t="str">
            <v>Other - Non-Labor</v>
          </cell>
          <cell r="H494" t="str">
            <v>Maintenanc</v>
          </cell>
          <cell r="I494" t="str">
            <v>5xxx Maint Fees / Services</v>
          </cell>
          <cell r="J494" t="str">
            <v>5xxx</v>
          </cell>
          <cell r="K494" t="str">
            <v>Maint Fees / Services</v>
          </cell>
          <cell r="L494" t="str">
            <v>5007 Plant Maintenance</v>
          </cell>
          <cell r="M494" t="str">
            <v>Oper_and_Maint_Exp_Ext</v>
          </cell>
        </row>
        <row r="495">
          <cell r="B495" t="str">
            <v>5008</v>
          </cell>
          <cell r="C495" t="str">
            <v>Other Maintenance</v>
          </cell>
          <cell r="D495" t="str">
            <v>D</v>
          </cell>
          <cell r="E495" t="str">
            <v>Co 12</v>
          </cell>
          <cell r="F495" t="str">
            <v>Other</v>
          </cell>
          <cell r="G495" t="str">
            <v>Other - Non-Labor</v>
          </cell>
          <cell r="H495" t="str">
            <v>Maintenanc</v>
          </cell>
          <cell r="I495" t="str">
            <v>5xxx Maint Fees / Services</v>
          </cell>
          <cell r="J495" t="str">
            <v>5xxx</v>
          </cell>
          <cell r="K495" t="str">
            <v>Maint Fees / Services</v>
          </cell>
          <cell r="L495" t="str">
            <v>5008 Other Maintenance</v>
          </cell>
          <cell r="M495" t="str">
            <v>Oper_and_Maint_Exp_Ext</v>
          </cell>
        </row>
        <row r="496">
          <cell r="B496" t="str">
            <v>5009</v>
          </cell>
          <cell r="C496" t="str">
            <v>Hardware Maintenance</v>
          </cell>
          <cell r="D496" t="str">
            <v>D</v>
          </cell>
          <cell r="E496" t="str">
            <v>Co 12</v>
          </cell>
          <cell r="F496" t="str">
            <v>Other</v>
          </cell>
          <cell r="G496" t="str">
            <v>Other - Non-Labor</v>
          </cell>
          <cell r="H496" t="str">
            <v>Maintenanc</v>
          </cell>
          <cell r="I496" t="str">
            <v>5xxx Maint Fees / Services</v>
          </cell>
          <cell r="J496" t="str">
            <v>5xxx</v>
          </cell>
          <cell r="K496" t="str">
            <v>Maint Fees / Services</v>
          </cell>
          <cell r="L496" t="str">
            <v>5009 Hardware Maintenance</v>
          </cell>
          <cell r="M496" t="str">
            <v>Oper_and_Maint_Exp_Ext</v>
          </cell>
        </row>
        <row r="497">
          <cell r="B497" t="str">
            <v>5010</v>
          </cell>
          <cell r="C497" t="str">
            <v>Building Maintenance</v>
          </cell>
          <cell r="D497" t="str">
            <v>D</v>
          </cell>
          <cell r="E497" t="str">
            <v>Co 12</v>
          </cell>
          <cell r="F497" t="str">
            <v>Other</v>
          </cell>
          <cell r="G497" t="str">
            <v>Other - Non-Labor</v>
          </cell>
          <cell r="H497" t="str">
            <v>Maintenanc</v>
          </cell>
          <cell r="I497" t="str">
            <v>5xxx Maint Fees / Services</v>
          </cell>
          <cell r="J497" t="str">
            <v>5xxx</v>
          </cell>
          <cell r="K497" t="str">
            <v>Maint Fees / Services</v>
          </cell>
          <cell r="L497" t="str">
            <v>5010 Building Maintenance</v>
          </cell>
          <cell r="M497" t="str">
            <v>Oper_and_Maint_Exp_Ext</v>
          </cell>
        </row>
        <row r="498">
          <cell r="B498" t="str">
            <v>5011</v>
          </cell>
          <cell r="C498" t="str">
            <v>Tower Maintenance</v>
          </cell>
          <cell r="D498" t="str">
            <v>D</v>
          </cell>
          <cell r="E498" t="str">
            <v>Co 12</v>
          </cell>
          <cell r="F498" t="str">
            <v>Other</v>
          </cell>
          <cell r="G498" t="str">
            <v>Other - Non-Labor</v>
          </cell>
          <cell r="H498" t="str">
            <v>Maintenanc</v>
          </cell>
          <cell r="I498" t="str">
            <v>5xxx Maint Fees / Services</v>
          </cell>
          <cell r="J498" t="str">
            <v>5xxx</v>
          </cell>
          <cell r="K498" t="str">
            <v>Maint Fees / Services</v>
          </cell>
          <cell r="L498" t="str">
            <v>5011 Tower Maintenance</v>
          </cell>
          <cell r="M498" t="str">
            <v>Oper_and_Maint_Exp_Ext</v>
          </cell>
        </row>
        <row r="499">
          <cell r="B499" t="str">
            <v>5013</v>
          </cell>
          <cell r="C499" t="str">
            <v>Liquids and Filter Disposal</v>
          </cell>
          <cell r="D499" t="str">
            <v>D</v>
          </cell>
          <cell r="E499" t="str">
            <v>Co 12</v>
          </cell>
          <cell r="F499" t="str">
            <v>Other</v>
          </cell>
          <cell r="G499" t="str">
            <v>Other - Non-Labor</v>
          </cell>
          <cell r="H499" t="str">
            <v>Maintenanc</v>
          </cell>
          <cell r="I499" t="str">
            <v>5xxx Maint Fees / Services</v>
          </cell>
          <cell r="J499" t="str">
            <v>5xxx</v>
          </cell>
          <cell r="K499" t="str">
            <v>Maint Fees / Services</v>
          </cell>
          <cell r="L499" t="str">
            <v>5013 Liquid and Filter Disposal</v>
          </cell>
          <cell r="M499" t="str">
            <v>Oper_and_Maint_Exp_Ext</v>
          </cell>
        </row>
        <row r="500">
          <cell r="B500" t="str">
            <v>5014</v>
          </cell>
          <cell r="C500" t="str">
            <v>Lot Maintenance</v>
          </cell>
          <cell r="D500" t="str">
            <v>D</v>
          </cell>
          <cell r="E500" t="str">
            <v>Co 12</v>
          </cell>
          <cell r="F500" t="str">
            <v>Other</v>
          </cell>
          <cell r="G500" t="str">
            <v>Other - Non-Labor</v>
          </cell>
          <cell r="H500" t="str">
            <v>Maintenanc</v>
          </cell>
          <cell r="I500" t="str">
            <v>5xxx Maint Fees / Services</v>
          </cell>
          <cell r="J500" t="str">
            <v>5xxx</v>
          </cell>
          <cell r="K500" t="str">
            <v>Maint Fees / Services</v>
          </cell>
          <cell r="L500" t="str">
            <v>5014 Lot Maintenance</v>
          </cell>
          <cell r="M500" t="str">
            <v>Oper_and_Maint_Exp_Ext</v>
          </cell>
        </row>
        <row r="501">
          <cell r="B501" t="str">
            <v>6000</v>
          </cell>
          <cell r="C501" t="str">
            <v>Company Operations - Gas</v>
          </cell>
          <cell r="D501" t="str">
            <v>D</v>
          </cell>
          <cell r="E501" t="str">
            <v>Co 12</v>
          </cell>
          <cell r="F501" t="str">
            <v>Other</v>
          </cell>
          <cell r="G501" t="str">
            <v>Trackers (Others and Uncollectibles)</v>
          </cell>
          <cell r="H501" t="str">
            <v>OMTrackers</v>
          </cell>
          <cell r="I501" t="str">
            <v>6xxx OMTrackers</v>
          </cell>
          <cell r="J501" t="str">
            <v>6xxx</v>
          </cell>
          <cell r="K501" t="str">
            <v>OMTrackers</v>
          </cell>
          <cell r="L501" t="str">
            <v>6000 Company Operations - Gas</v>
          </cell>
          <cell r="M501" t="str">
            <v>Not used by Co 12</v>
          </cell>
        </row>
        <row r="502">
          <cell r="B502" t="str">
            <v>6001</v>
          </cell>
          <cell r="C502" t="str">
            <v>Compressor Electric</v>
          </cell>
          <cell r="D502" t="str">
            <v>D</v>
          </cell>
          <cell r="E502" t="str">
            <v>Co 12</v>
          </cell>
          <cell r="F502" t="str">
            <v>Other</v>
          </cell>
          <cell r="G502" t="str">
            <v>Trackers (Others and Uncollectibles)</v>
          </cell>
          <cell r="H502" t="str">
            <v>OMTrackers</v>
          </cell>
          <cell r="I502" t="str">
            <v>6xxx OMTrackers</v>
          </cell>
          <cell r="J502" t="str">
            <v>6xxx</v>
          </cell>
          <cell r="K502" t="str">
            <v>OMTrackers</v>
          </cell>
          <cell r="L502" t="str">
            <v>6001 Compressor Electric</v>
          </cell>
          <cell r="M502" t="str">
            <v>Not used by Co 12</v>
          </cell>
        </row>
        <row r="503">
          <cell r="B503" t="str">
            <v>6002</v>
          </cell>
          <cell r="C503" t="str">
            <v>Compressor Fuel</v>
          </cell>
          <cell r="D503" t="str">
            <v>D</v>
          </cell>
          <cell r="E503" t="str">
            <v>Co 12</v>
          </cell>
          <cell r="F503" t="str">
            <v>Other</v>
          </cell>
          <cell r="G503" t="str">
            <v>Trackers (Others and Uncollectibles)</v>
          </cell>
          <cell r="H503" t="str">
            <v>OMTrackers</v>
          </cell>
          <cell r="I503" t="str">
            <v>6xxx OMTrackers</v>
          </cell>
          <cell r="J503" t="str">
            <v>6xxx</v>
          </cell>
          <cell r="K503" t="str">
            <v>OMTrackers</v>
          </cell>
          <cell r="L503" t="str">
            <v>6002 Compressor Fuel</v>
          </cell>
          <cell r="M503" t="str">
            <v>Not used by Co 12</v>
          </cell>
        </row>
        <row r="504">
          <cell r="B504" t="str">
            <v>6003</v>
          </cell>
          <cell r="C504" t="str">
            <v>Fuel Retained</v>
          </cell>
          <cell r="D504" t="str">
            <v>D</v>
          </cell>
          <cell r="E504" t="str">
            <v>Co 12</v>
          </cell>
          <cell r="F504" t="str">
            <v>Other</v>
          </cell>
          <cell r="G504" t="str">
            <v>Trackers (Others and Uncollectibles)</v>
          </cell>
          <cell r="H504" t="str">
            <v>OMTrackers</v>
          </cell>
          <cell r="I504" t="str">
            <v>6xxx OMTrackers</v>
          </cell>
          <cell r="J504" t="str">
            <v>6xxx</v>
          </cell>
          <cell r="K504" t="str">
            <v>OMTrackers</v>
          </cell>
          <cell r="L504" t="str">
            <v>6003 Fuel Retained</v>
          </cell>
          <cell r="M504" t="str">
            <v>Not used by Co 12</v>
          </cell>
        </row>
        <row r="505">
          <cell r="B505" t="str">
            <v>6004</v>
          </cell>
          <cell r="C505" t="str">
            <v>Gas Retainage</v>
          </cell>
          <cell r="D505" t="str">
            <v>D</v>
          </cell>
          <cell r="E505" t="str">
            <v>Co 12</v>
          </cell>
          <cell r="F505" t="str">
            <v>Other</v>
          </cell>
          <cell r="G505" t="str">
            <v>Trackers (Others and Uncollectibles)</v>
          </cell>
          <cell r="H505" t="str">
            <v>OMTrackers</v>
          </cell>
          <cell r="I505" t="str">
            <v>6xxx OMTrackers</v>
          </cell>
          <cell r="J505" t="str">
            <v>6xxx</v>
          </cell>
          <cell r="K505" t="str">
            <v>OMTrackers</v>
          </cell>
          <cell r="L505" t="str">
            <v>6004 Gas Retainage</v>
          </cell>
          <cell r="M505" t="str">
            <v>Not used by Co 12</v>
          </cell>
        </row>
        <row r="506">
          <cell r="B506" t="str">
            <v>6005</v>
          </cell>
          <cell r="C506" t="str">
            <v>Gas Used in Product Extraction</v>
          </cell>
          <cell r="D506" t="str">
            <v>D</v>
          </cell>
          <cell r="E506" t="str">
            <v>Co 12</v>
          </cell>
          <cell r="F506" t="str">
            <v>Other</v>
          </cell>
          <cell r="G506" t="str">
            <v>Trackers (Others and Uncollectibles)</v>
          </cell>
          <cell r="H506" t="str">
            <v>OMTrackers</v>
          </cell>
          <cell r="I506" t="str">
            <v>6xxx OMTrackers</v>
          </cell>
          <cell r="J506" t="str">
            <v>6xxx</v>
          </cell>
          <cell r="K506" t="str">
            <v>OMTrackers</v>
          </cell>
          <cell r="L506" t="str">
            <v>6005 Gas Used in Product Extraction</v>
          </cell>
          <cell r="M506" t="str">
            <v>Not used by Co 12</v>
          </cell>
        </row>
        <row r="507">
          <cell r="B507" t="str">
            <v>6006</v>
          </cell>
          <cell r="C507" t="str">
            <v>Storage Gas Lost</v>
          </cell>
          <cell r="D507" t="str">
            <v>D</v>
          </cell>
          <cell r="E507" t="str">
            <v>Co 12</v>
          </cell>
          <cell r="F507" t="str">
            <v>Other</v>
          </cell>
          <cell r="G507" t="str">
            <v>Trackers (Others and Uncollectibles)</v>
          </cell>
          <cell r="H507" t="str">
            <v>OMTrackers</v>
          </cell>
          <cell r="I507" t="str">
            <v>6xxx OMTrackers</v>
          </cell>
          <cell r="J507" t="str">
            <v>6xxx</v>
          </cell>
          <cell r="K507" t="str">
            <v>OMTrackers</v>
          </cell>
          <cell r="L507" t="str">
            <v>6006 Storage Gas Lost</v>
          </cell>
          <cell r="M507" t="str">
            <v>Not used by Co 12</v>
          </cell>
        </row>
        <row r="508">
          <cell r="B508" t="str">
            <v>6007</v>
          </cell>
          <cell r="C508" t="str">
            <v>Trans &amp; Comp of Gas by Others</v>
          </cell>
          <cell r="D508" t="str">
            <v>D</v>
          </cell>
          <cell r="E508" t="str">
            <v>Co 12</v>
          </cell>
          <cell r="F508" t="str">
            <v>Other</v>
          </cell>
          <cell r="G508" t="str">
            <v>Trackers (Others and Uncollectibles)</v>
          </cell>
          <cell r="H508" t="str">
            <v>OMTrackers</v>
          </cell>
          <cell r="I508" t="str">
            <v>6xxx OMTrackers</v>
          </cell>
          <cell r="J508" t="str">
            <v>6xxx</v>
          </cell>
          <cell r="K508" t="str">
            <v>OMTrackers</v>
          </cell>
          <cell r="L508" t="str">
            <v>6007 Trans &amp; Comp of Gas by Others</v>
          </cell>
          <cell r="M508" t="str">
            <v>Not used by Co 12</v>
          </cell>
        </row>
        <row r="509">
          <cell r="B509" t="str">
            <v>6008</v>
          </cell>
          <cell r="C509" t="str">
            <v>Transp Retainage Adj Tracker</v>
          </cell>
          <cell r="D509" t="str">
            <v>D</v>
          </cell>
          <cell r="E509" t="str">
            <v>Co 12</v>
          </cell>
          <cell r="F509" t="str">
            <v>Other</v>
          </cell>
          <cell r="G509" t="str">
            <v>Trackers (Others and Uncollectibles)</v>
          </cell>
          <cell r="H509" t="str">
            <v>OMTrackers</v>
          </cell>
          <cell r="I509" t="str">
            <v>6xxx OMTrackers</v>
          </cell>
          <cell r="J509" t="str">
            <v>6xxx</v>
          </cell>
          <cell r="K509" t="str">
            <v>OMTrackers</v>
          </cell>
          <cell r="L509" t="str">
            <v>6008 Transp Retainage Adj Tracker</v>
          </cell>
          <cell r="M509" t="str">
            <v>Not used by Co 12</v>
          </cell>
        </row>
        <row r="510">
          <cell r="B510" t="str">
            <v>6009</v>
          </cell>
          <cell r="C510" t="str">
            <v>Unaccounted for Gas</v>
          </cell>
          <cell r="D510" t="str">
            <v>D</v>
          </cell>
          <cell r="E510" t="str">
            <v>Co 12</v>
          </cell>
          <cell r="F510" t="str">
            <v>Other</v>
          </cell>
          <cell r="G510" t="str">
            <v>Trackers (Others and Uncollectibles)</v>
          </cell>
          <cell r="H510" t="str">
            <v>OMTrackers</v>
          </cell>
          <cell r="I510" t="str">
            <v>6xxx OMTrackers</v>
          </cell>
          <cell r="J510" t="str">
            <v>6xxx</v>
          </cell>
          <cell r="K510" t="str">
            <v>OMTrackers</v>
          </cell>
          <cell r="L510" t="str">
            <v>6009 Unaccounted for Gas</v>
          </cell>
          <cell r="M510" t="str">
            <v>Not used by Co 12</v>
          </cell>
        </row>
        <row r="511">
          <cell r="B511" t="str">
            <v>6010</v>
          </cell>
          <cell r="C511" t="str">
            <v>Uncollectible Tracker</v>
          </cell>
          <cell r="D511" t="str">
            <v>D</v>
          </cell>
          <cell r="E511" t="str">
            <v>Co 12</v>
          </cell>
          <cell r="F511" t="str">
            <v>Other</v>
          </cell>
          <cell r="G511" t="str">
            <v>Trackers (Others and Uncollectibles)</v>
          </cell>
          <cell r="H511" t="str">
            <v>OMTrackers</v>
          </cell>
          <cell r="I511" t="str">
            <v>6xxx OMTrackers</v>
          </cell>
          <cell r="J511" t="str">
            <v>6xxx</v>
          </cell>
          <cell r="K511" t="str">
            <v>OMTrackers</v>
          </cell>
          <cell r="L511" t="str">
            <v>6010 Uncollectible Tracker</v>
          </cell>
          <cell r="M511" t="str">
            <v>Not used by Co 12</v>
          </cell>
        </row>
        <row r="512">
          <cell r="B512" t="str">
            <v>6011</v>
          </cell>
          <cell r="C512" t="str">
            <v>Choice Recovery</v>
          </cell>
          <cell r="D512" t="str">
            <v>D</v>
          </cell>
          <cell r="E512" t="str">
            <v>Co 12</v>
          </cell>
          <cell r="F512" t="str">
            <v>Other</v>
          </cell>
          <cell r="G512" t="str">
            <v>Trackers (Others and Uncollectibles)</v>
          </cell>
          <cell r="H512" t="str">
            <v>OMTrackers</v>
          </cell>
          <cell r="I512" t="str">
            <v>6xxx OMTrackers</v>
          </cell>
          <cell r="J512" t="str">
            <v>6xxx</v>
          </cell>
          <cell r="K512" t="str">
            <v>OMTrackers</v>
          </cell>
          <cell r="L512" t="str">
            <v>6011 Choice Recovery</v>
          </cell>
          <cell r="M512" t="str">
            <v>Not used by Co 12</v>
          </cell>
        </row>
        <row r="513">
          <cell r="B513" t="str">
            <v>6012</v>
          </cell>
          <cell r="C513" t="str">
            <v>Demand Side Management</v>
          </cell>
          <cell r="D513" t="str">
            <v>D</v>
          </cell>
          <cell r="E513" t="str">
            <v>Co 12</v>
          </cell>
          <cell r="F513" t="str">
            <v>Other</v>
          </cell>
          <cell r="G513" t="str">
            <v>Trackers (Others and Uncollectibles)</v>
          </cell>
          <cell r="H513" t="str">
            <v>OMTrackers</v>
          </cell>
          <cell r="I513" t="str">
            <v>6xxx OMTrackers</v>
          </cell>
          <cell r="J513" t="str">
            <v>6xxx</v>
          </cell>
          <cell r="K513" t="str">
            <v>OMTrackers</v>
          </cell>
          <cell r="L513" t="str">
            <v>6012 Demand Side Management</v>
          </cell>
          <cell r="M513" t="str">
            <v>Not used by Co 12</v>
          </cell>
        </row>
        <row r="514">
          <cell r="B514" t="str">
            <v>6013</v>
          </cell>
          <cell r="C514" t="str">
            <v>Environmental Remediation Cost</v>
          </cell>
          <cell r="D514" t="str">
            <v>D</v>
          </cell>
          <cell r="E514" t="str">
            <v>Co 12</v>
          </cell>
          <cell r="F514" t="str">
            <v>Other</v>
          </cell>
          <cell r="G514" t="str">
            <v>Trackers (Others and Uncollectibles)</v>
          </cell>
          <cell r="H514" t="str">
            <v>OMTrackers</v>
          </cell>
          <cell r="I514" t="str">
            <v>6xxx OMTrackers</v>
          </cell>
          <cell r="J514" t="str">
            <v>6xxx</v>
          </cell>
          <cell r="K514" t="str">
            <v>OMTrackers</v>
          </cell>
          <cell r="L514" t="str">
            <v>6013 Environmental Remediation Cost</v>
          </cell>
          <cell r="M514" t="str">
            <v>Not used by Co 12</v>
          </cell>
        </row>
        <row r="515">
          <cell r="B515" t="str">
            <v>6014</v>
          </cell>
          <cell r="C515" t="str">
            <v>Rate Case</v>
          </cell>
          <cell r="D515" t="str">
            <v>D</v>
          </cell>
          <cell r="E515" t="str">
            <v>Co 12</v>
          </cell>
          <cell r="F515" t="str">
            <v>Other</v>
          </cell>
          <cell r="G515" t="str">
            <v>Trackers (Others and Uncollectibles)</v>
          </cell>
          <cell r="H515" t="str">
            <v>OMTrackers</v>
          </cell>
          <cell r="I515" t="str">
            <v>6xxx OMTrackers</v>
          </cell>
          <cell r="J515" t="str">
            <v>6xxx</v>
          </cell>
          <cell r="K515" t="str">
            <v>OMTrackers</v>
          </cell>
          <cell r="L515" t="str">
            <v>6014 Rate Case</v>
          </cell>
          <cell r="M515" t="str">
            <v>Not used by Co 12</v>
          </cell>
        </row>
        <row r="516">
          <cell r="B516" t="str">
            <v>6015</v>
          </cell>
          <cell r="C516" t="str">
            <v>Unbilled Accrual</v>
          </cell>
          <cell r="D516" t="str">
            <v>D</v>
          </cell>
          <cell r="E516" t="str">
            <v>Co 12</v>
          </cell>
          <cell r="F516" t="str">
            <v>Other</v>
          </cell>
          <cell r="G516" t="str">
            <v>Trackers (Others and Uncollectibles)</v>
          </cell>
          <cell r="H516" t="str">
            <v>OMTrackers</v>
          </cell>
          <cell r="I516" t="str">
            <v>6xxx OMTrackers</v>
          </cell>
          <cell r="J516" t="str">
            <v>6xxx</v>
          </cell>
          <cell r="K516" t="str">
            <v>OMTrackers</v>
          </cell>
          <cell r="L516" t="str">
            <v>6015 Unbilled Accrual</v>
          </cell>
          <cell r="M516" t="str">
            <v>Not used by Co 12</v>
          </cell>
        </row>
        <row r="517">
          <cell r="B517" t="str">
            <v>6019</v>
          </cell>
          <cell r="C517" t="str">
            <v>System Gas Losses</v>
          </cell>
          <cell r="D517" t="str">
            <v>D</v>
          </cell>
          <cell r="E517" t="str">
            <v>Co 12</v>
          </cell>
          <cell r="F517" t="str">
            <v>Other</v>
          </cell>
          <cell r="G517" t="str">
            <v>Trackers (Others and Uncollectibles)</v>
          </cell>
          <cell r="H517" t="str">
            <v>OMTrackers</v>
          </cell>
          <cell r="I517" t="str">
            <v>6xxx OMTrackers</v>
          </cell>
          <cell r="J517" t="str">
            <v>6xxx</v>
          </cell>
          <cell r="K517" t="str">
            <v>OMTrackers</v>
          </cell>
          <cell r="L517" t="str">
            <v>6019 System Gas Losses</v>
          </cell>
          <cell r="M517" t="str">
            <v>Not used by Co 12</v>
          </cell>
        </row>
        <row r="518">
          <cell r="B518" t="str">
            <v>7000</v>
          </cell>
          <cell r="C518" t="str">
            <v>Corporate Services - Accrual</v>
          </cell>
          <cell r="D518" t="str">
            <v>D</v>
          </cell>
          <cell r="E518" t="str">
            <v>Co 12</v>
          </cell>
          <cell r="F518" t="str">
            <v>Other</v>
          </cell>
          <cell r="G518" t="str">
            <v>Management Fees</v>
          </cell>
          <cell r="H518" t="str">
            <v>MgmtFees</v>
          </cell>
          <cell r="I518" t="str">
            <v>7xxx MgmtFees</v>
          </cell>
          <cell r="J518" t="str">
            <v>7xxx</v>
          </cell>
          <cell r="K518" t="str">
            <v>MgmtFees</v>
          </cell>
          <cell r="L518" t="str">
            <v>7000 Corporate Services - Accrual</v>
          </cell>
          <cell r="M518" t="str">
            <v>Not used by Co 12</v>
          </cell>
        </row>
        <row r="519">
          <cell r="B519" t="str">
            <v>7001</v>
          </cell>
          <cell r="C519" t="str">
            <v>Corporate Services - Actuals</v>
          </cell>
          <cell r="D519" t="str">
            <v>D</v>
          </cell>
          <cell r="E519" t="str">
            <v>Co 12</v>
          </cell>
          <cell r="F519" t="str">
            <v>Other</v>
          </cell>
          <cell r="G519" t="str">
            <v>Management Fees</v>
          </cell>
          <cell r="H519" t="str">
            <v>MgmtFees</v>
          </cell>
          <cell r="I519" t="str">
            <v>7xxx MgmtFees</v>
          </cell>
          <cell r="J519" t="str">
            <v>7xxx</v>
          </cell>
          <cell r="K519" t="str">
            <v>MgmtFees</v>
          </cell>
          <cell r="L519" t="str">
            <v>7001 Corporate Services - Actuals</v>
          </cell>
          <cell r="M519" t="str">
            <v>Not used by Co 12</v>
          </cell>
        </row>
        <row r="520">
          <cell r="B520" t="str">
            <v>7006</v>
          </cell>
          <cell r="C520" t="str">
            <v>Info Technology Svcs - Accrual</v>
          </cell>
          <cell r="D520" t="str">
            <v>D</v>
          </cell>
          <cell r="E520" t="str">
            <v>Co 12</v>
          </cell>
          <cell r="F520" t="str">
            <v>Other</v>
          </cell>
          <cell r="G520" t="str">
            <v>Management Fees</v>
          </cell>
          <cell r="H520" t="str">
            <v>MgmtFees</v>
          </cell>
          <cell r="I520" t="str">
            <v>7xxx MgmtFees</v>
          </cell>
          <cell r="J520" t="str">
            <v>7xxx</v>
          </cell>
          <cell r="K520" t="str">
            <v>MgmtFees</v>
          </cell>
          <cell r="L520" t="str">
            <v>7006 Info Technology Svcs - Accrual</v>
          </cell>
          <cell r="M520" t="str">
            <v>Not used by Co 12</v>
          </cell>
        </row>
        <row r="521">
          <cell r="B521" t="str">
            <v>7007</v>
          </cell>
          <cell r="C521" t="str">
            <v>Info Technology Svcs - Actuals</v>
          </cell>
          <cell r="D521" t="str">
            <v>D</v>
          </cell>
          <cell r="E521" t="str">
            <v>Co 12</v>
          </cell>
          <cell r="F521" t="str">
            <v>Other</v>
          </cell>
          <cell r="G521" t="str">
            <v>Management Fees</v>
          </cell>
          <cell r="H521" t="str">
            <v>MgmtFees</v>
          </cell>
          <cell r="I521" t="str">
            <v>7xxx MgmtFees</v>
          </cell>
          <cell r="J521" t="str">
            <v>7xxx</v>
          </cell>
          <cell r="K521" t="str">
            <v>MgmtFees</v>
          </cell>
          <cell r="L521" t="str">
            <v>7007 Info Technology Svcs - Actuals</v>
          </cell>
          <cell r="M521" t="str">
            <v>Not used by Co 12</v>
          </cell>
        </row>
        <row r="522">
          <cell r="B522" t="str">
            <v>7018</v>
          </cell>
          <cell r="C522" t="str">
            <v>Executive Services - Accrual</v>
          </cell>
          <cell r="D522" t="str">
            <v>D</v>
          </cell>
          <cell r="E522" t="str">
            <v>Co 12</v>
          </cell>
          <cell r="F522" t="str">
            <v>Other</v>
          </cell>
          <cell r="G522" t="str">
            <v>Management Fees</v>
          </cell>
          <cell r="H522" t="str">
            <v>MgmtFees</v>
          </cell>
          <cell r="I522" t="str">
            <v>7xxx MgmtFees</v>
          </cell>
          <cell r="J522" t="str">
            <v>7xxx</v>
          </cell>
          <cell r="K522" t="str">
            <v>MgmtFees</v>
          </cell>
          <cell r="L522" t="str">
            <v>7018 Executive Services - Accrual</v>
          </cell>
          <cell r="M522" t="str">
            <v>Not used by Co 12</v>
          </cell>
        </row>
        <row r="523">
          <cell r="B523" t="str">
            <v>7019</v>
          </cell>
          <cell r="C523" t="str">
            <v>Executive Services  - Actuals</v>
          </cell>
          <cell r="D523" t="str">
            <v>D</v>
          </cell>
          <cell r="E523" t="str">
            <v>Co 12</v>
          </cell>
          <cell r="F523" t="str">
            <v>Other</v>
          </cell>
          <cell r="G523" t="str">
            <v>Management Fees</v>
          </cell>
          <cell r="H523" t="str">
            <v>MgmtFees</v>
          </cell>
          <cell r="I523" t="str">
            <v>7xxx MgmtFees</v>
          </cell>
          <cell r="J523" t="str">
            <v>7xxx</v>
          </cell>
          <cell r="K523" t="str">
            <v>MgmtFees</v>
          </cell>
          <cell r="L523" t="str">
            <v>7019 Executive Services  - Actuals</v>
          </cell>
          <cell r="M523" t="str">
            <v>Not used by Co 12</v>
          </cell>
        </row>
        <row r="524">
          <cell r="B524" t="str">
            <v>7020</v>
          </cell>
          <cell r="C524" t="str">
            <v>Finance Services - Accrual</v>
          </cell>
          <cell r="D524" t="str">
            <v>D</v>
          </cell>
          <cell r="E524" t="str">
            <v>Co 12</v>
          </cell>
          <cell r="F524" t="str">
            <v>Other</v>
          </cell>
          <cell r="G524" t="str">
            <v>Management Fees</v>
          </cell>
          <cell r="H524" t="str">
            <v>MgmtFees</v>
          </cell>
          <cell r="I524" t="str">
            <v>7xxx MgmtFees</v>
          </cell>
          <cell r="J524" t="str">
            <v>7xxx</v>
          </cell>
          <cell r="K524" t="str">
            <v>MgmtFees</v>
          </cell>
          <cell r="L524" t="str">
            <v>7020 Finance Services - Accrual</v>
          </cell>
          <cell r="M524" t="str">
            <v>Not used by Co 12</v>
          </cell>
        </row>
        <row r="525">
          <cell r="B525" t="str">
            <v>7021</v>
          </cell>
          <cell r="C525" t="str">
            <v>Finance Services - Actuals</v>
          </cell>
          <cell r="D525" t="str">
            <v>D</v>
          </cell>
          <cell r="E525" t="str">
            <v>Co 12</v>
          </cell>
          <cell r="F525" t="str">
            <v>Other</v>
          </cell>
          <cell r="G525" t="str">
            <v>Management Fees</v>
          </cell>
          <cell r="H525" t="str">
            <v>MgmtFees</v>
          </cell>
          <cell r="I525" t="str">
            <v>7xxx MgmtFees</v>
          </cell>
          <cell r="J525" t="str">
            <v>7xxx</v>
          </cell>
          <cell r="K525" t="str">
            <v>MgmtFees</v>
          </cell>
          <cell r="L525" t="str">
            <v>7021 Finance Services - Actuals</v>
          </cell>
          <cell r="M525" t="str">
            <v>Not used by Co 12</v>
          </cell>
        </row>
        <row r="526">
          <cell r="B526" t="str">
            <v>7022</v>
          </cell>
          <cell r="C526" t="str">
            <v>Human Resources Svcs - Accrual</v>
          </cell>
          <cell r="D526" t="str">
            <v>D</v>
          </cell>
          <cell r="E526" t="str">
            <v>Co 12</v>
          </cell>
          <cell r="F526" t="str">
            <v>Other</v>
          </cell>
          <cell r="G526" t="str">
            <v>Management Fees</v>
          </cell>
          <cell r="H526" t="str">
            <v>MgmtFees</v>
          </cell>
          <cell r="I526" t="str">
            <v>7xxx MgmtFees</v>
          </cell>
          <cell r="J526" t="str">
            <v>7xxx</v>
          </cell>
          <cell r="K526" t="str">
            <v>MgmtFees</v>
          </cell>
          <cell r="L526" t="str">
            <v>7022 Human Resources Svcs - Accrual</v>
          </cell>
          <cell r="M526" t="str">
            <v>Not used by Co 12</v>
          </cell>
        </row>
        <row r="527">
          <cell r="B527" t="str">
            <v>7023</v>
          </cell>
          <cell r="C527" t="str">
            <v>Human Resources Svcs - Actuals</v>
          </cell>
          <cell r="D527" t="str">
            <v>D</v>
          </cell>
          <cell r="E527" t="str">
            <v>Co 12</v>
          </cell>
          <cell r="F527" t="str">
            <v>Other</v>
          </cell>
          <cell r="G527" t="str">
            <v>Management Fees</v>
          </cell>
          <cell r="H527" t="str">
            <v>MgmtFees</v>
          </cell>
          <cell r="I527" t="str">
            <v>7xxx MgmtFees</v>
          </cell>
          <cell r="J527" t="str">
            <v>7xxx</v>
          </cell>
          <cell r="K527" t="str">
            <v>MgmtFees</v>
          </cell>
          <cell r="L527" t="str">
            <v>7023 Human Resources Svcs - Actuals</v>
          </cell>
          <cell r="M527" t="str">
            <v>Not used by Co 12</v>
          </cell>
        </row>
        <row r="528">
          <cell r="B528" t="str">
            <v>7024</v>
          </cell>
          <cell r="C528" t="str">
            <v>Legal Services - Accrual</v>
          </cell>
          <cell r="D528" t="str">
            <v>D</v>
          </cell>
          <cell r="E528" t="str">
            <v>Co 12</v>
          </cell>
          <cell r="F528" t="str">
            <v>Other</v>
          </cell>
          <cell r="G528" t="str">
            <v>Management Fees</v>
          </cell>
          <cell r="H528" t="str">
            <v>MgmtFees</v>
          </cell>
          <cell r="I528" t="str">
            <v>7xxx MgmtFees</v>
          </cell>
          <cell r="J528" t="str">
            <v>7xxx</v>
          </cell>
          <cell r="K528" t="str">
            <v>MgmtFees</v>
          </cell>
          <cell r="L528" t="str">
            <v>7024 Legal Services - Accrual</v>
          </cell>
          <cell r="M528" t="str">
            <v>Not used by Co 12</v>
          </cell>
        </row>
        <row r="529">
          <cell r="B529" t="str">
            <v>7025</v>
          </cell>
          <cell r="C529" t="str">
            <v>Legal Services - Actuals</v>
          </cell>
          <cell r="D529" t="str">
            <v>D</v>
          </cell>
          <cell r="E529" t="str">
            <v>Co 12</v>
          </cell>
          <cell r="F529" t="str">
            <v>Other</v>
          </cell>
          <cell r="G529" t="str">
            <v>Management Fees</v>
          </cell>
          <cell r="H529" t="str">
            <v>MgmtFees</v>
          </cell>
          <cell r="I529" t="str">
            <v>7xxx MgmtFees</v>
          </cell>
          <cell r="J529" t="str">
            <v>7xxx</v>
          </cell>
          <cell r="K529" t="str">
            <v>MgmtFees</v>
          </cell>
          <cell r="L529" t="str">
            <v>7025 Legal Services - Actuals</v>
          </cell>
          <cell r="M529" t="str">
            <v>Not used by Co 12</v>
          </cell>
        </row>
        <row r="530">
          <cell r="B530" t="str">
            <v>7026</v>
          </cell>
          <cell r="C530" t="str">
            <v>Operations Services - Accrual</v>
          </cell>
          <cell r="D530" t="str">
            <v>D</v>
          </cell>
          <cell r="E530" t="str">
            <v>Co 12</v>
          </cell>
          <cell r="F530" t="str">
            <v>Other</v>
          </cell>
          <cell r="G530" t="str">
            <v>Management Fees</v>
          </cell>
          <cell r="H530" t="str">
            <v>MgmtFees</v>
          </cell>
          <cell r="I530" t="str">
            <v>7xxx MgmtFees</v>
          </cell>
          <cell r="J530" t="str">
            <v>7xxx</v>
          </cell>
          <cell r="K530" t="str">
            <v>MgmtFees</v>
          </cell>
          <cell r="L530" t="str">
            <v>7026 Operations Services - Accrual</v>
          </cell>
          <cell r="M530" t="str">
            <v>Not used by Co 12</v>
          </cell>
        </row>
        <row r="531">
          <cell r="B531" t="str">
            <v>7027</v>
          </cell>
          <cell r="C531" t="str">
            <v>Operations Services - Actuals</v>
          </cell>
          <cell r="D531" t="str">
            <v>D</v>
          </cell>
          <cell r="E531" t="str">
            <v>Co 12</v>
          </cell>
          <cell r="F531" t="str">
            <v>Other</v>
          </cell>
          <cell r="G531" t="str">
            <v>Management Fees</v>
          </cell>
          <cell r="H531" t="str">
            <v>MgmtFees</v>
          </cell>
          <cell r="I531" t="str">
            <v>7xxx MgmtFees</v>
          </cell>
          <cell r="J531" t="str">
            <v>7xxx</v>
          </cell>
          <cell r="K531" t="str">
            <v>MgmtFees</v>
          </cell>
          <cell r="L531" t="str">
            <v>7027 Operations Services - Actuals</v>
          </cell>
          <cell r="M531" t="str">
            <v>Not used by Co 12</v>
          </cell>
        </row>
        <row r="532">
          <cell r="B532" t="str">
            <v>7028</v>
          </cell>
          <cell r="C532" t="str">
            <v>Other Corporate Svcs - Accrual</v>
          </cell>
          <cell r="D532" t="str">
            <v>D</v>
          </cell>
          <cell r="E532" t="str">
            <v>Co 12</v>
          </cell>
          <cell r="F532" t="str">
            <v>Other</v>
          </cell>
          <cell r="G532" t="str">
            <v>Management Fees</v>
          </cell>
          <cell r="H532" t="str">
            <v>MgmtFees</v>
          </cell>
          <cell r="I532" t="str">
            <v>7xxx MgmtFees</v>
          </cell>
          <cell r="J532" t="str">
            <v>7xxx</v>
          </cell>
          <cell r="K532" t="str">
            <v>MgmtFees</v>
          </cell>
          <cell r="L532" t="str">
            <v>7028 Other Corporate Svcs - Accrual</v>
          </cell>
          <cell r="M532" t="str">
            <v>Not used by Co 12</v>
          </cell>
        </row>
        <row r="533">
          <cell r="B533" t="str">
            <v>7029</v>
          </cell>
          <cell r="C533" t="str">
            <v>Other Corporate Svcs - Actuals</v>
          </cell>
          <cell r="D533" t="str">
            <v>D</v>
          </cell>
          <cell r="E533" t="str">
            <v>Co 12</v>
          </cell>
          <cell r="F533" t="str">
            <v>Other</v>
          </cell>
          <cell r="G533" t="str">
            <v>Management Fees</v>
          </cell>
          <cell r="H533" t="str">
            <v>MgmtFees</v>
          </cell>
          <cell r="I533" t="str">
            <v>7xxx MgmtFees</v>
          </cell>
          <cell r="J533" t="str">
            <v>7xxx</v>
          </cell>
          <cell r="K533" t="str">
            <v>MgmtFees</v>
          </cell>
          <cell r="L533" t="str">
            <v>7029 Other Corporate Svcs - Actuals</v>
          </cell>
          <cell r="M533" t="str">
            <v>Not used by Co 12</v>
          </cell>
        </row>
        <row r="534">
          <cell r="B534" t="str">
            <v>7030</v>
          </cell>
          <cell r="C534" t="str">
            <v>Revenue Services - Accrual</v>
          </cell>
          <cell r="D534" t="str">
            <v>D</v>
          </cell>
          <cell r="E534" t="str">
            <v>Co 12</v>
          </cell>
          <cell r="F534" t="str">
            <v>Other</v>
          </cell>
          <cell r="G534" t="str">
            <v>Management Fees</v>
          </cell>
          <cell r="H534" t="str">
            <v>MgmtFees</v>
          </cell>
          <cell r="I534" t="str">
            <v>7xxx MgmtFees</v>
          </cell>
          <cell r="J534" t="str">
            <v>7xxx</v>
          </cell>
          <cell r="K534" t="str">
            <v>MgmtFees</v>
          </cell>
          <cell r="L534" t="str">
            <v>7030 Revenue Services - Accrual</v>
          </cell>
          <cell r="M534" t="str">
            <v>Not used by Co 12</v>
          </cell>
        </row>
        <row r="535">
          <cell r="B535" t="str">
            <v>7031</v>
          </cell>
          <cell r="C535" t="str">
            <v>Revenue Services - Actuals</v>
          </cell>
          <cell r="D535" t="str">
            <v>D</v>
          </cell>
          <cell r="E535" t="str">
            <v>Co 12</v>
          </cell>
          <cell r="F535" t="str">
            <v>Other</v>
          </cell>
          <cell r="G535" t="str">
            <v>Management Fees</v>
          </cell>
          <cell r="H535" t="str">
            <v>MgmtFees</v>
          </cell>
          <cell r="I535" t="str">
            <v>7xxx MgmtFees</v>
          </cell>
          <cell r="J535" t="str">
            <v>7xxx</v>
          </cell>
          <cell r="K535" t="str">
            <v>MgmtFees</v>
          </cell>
          <cell r="L535" t="str">
            <v>7031 Revenue Services - Actuals</v>
          </cell>
          <cell r="M535" t="str">
            <v>Not used by Co 12</v>
          </cell>
        </row>
        <row r="536">
          <cell r="B536" t="str">
            <v>9000</v>
          </cell>
          <cell r="C536" t="str">
            <v>Labor Transfers</v>
          </cell>
          <cell r="D536" t="str">
            <v>D</v>
          </cell>
          <cell r="E536" t="str">
            <v>Co 12</v>
          </cell>
          <cell r="F536" t="str">
            <v>Payroll</v>
          </cell>
          <cell r="G536" t="str">
            <v>Net Payroll</v>
          </cell>
          <cell r="H536" t="str">
            <v>Labor</v>
          </cell>
          <cell r="I536" t="str">
            <v>1xxx Net Payroll</v>
          </cell>
          <cell r="J536" t="str">
            <v>1xxx</v>
          </cell>
          <cell r="K536" t="str">
            <v>Net Payroll</v>
          </cell>
          <cell r="L536" t="str">
            <v>9000 Labor Transfers</v>
          </cell>
          <cell r="M536" t="str">
            <v>Payroll_Transfers</v>
          </cell>
        </row>
        <row r="537">
          <cell r="B537" t="str">
            <v>9001</v>
          </cell>
          <cell r="C537" t="str">
            <v>Benefit/OH Transfers</v>
          </cell>
          <cell r="D537" t="str">
            <v>I</v>
          </cell>
          <cell r="E537" t="str">
            <v>Co 12</v>
          </cell>
          <cell r="F537" t="str">
            <v>Benefits</v>
          </cell>
          <cell r="G537" t="str">
            <v>Net Payroll</v>
          </cell>
          <cell r="H537" t="str">
            <v>EmplBenfts</v>
          </cell>
          <cell r="I537" t="str">
            <v>9001-9001 Capital transfers - Indirects</v>
          </cell>
          <cell r="J537" t="str">
            <v>9001-9001</v>
          </cell>
          <cell r="K537" t="str">
            <v>Capital transfers - Indirects</v>
          </cell>
          <cell r="L537" t="str">
            <v>9001 Benefit/OH Transfers</v>
          </cell>
          <cell r="M537" t="str">
            <v>Payroll_Transfers</v>
          </cell>
        </row>
        <row r="538">
          <cell r="B538" t="str">
            <v>9002</v>
          </cell>
          <cell r="C538" t="str">
            <v>Vacation Accrued</v>
          </cell>
          <cell r="D538" t="str">
            <v>I</v>
          </cell>
          <cell r="E538" t="str">
            <v>Co 12</v>
          </cell>
          <cell r="F538" t="str">
            <v>Benefits</v>
          </cell>
          <cell r="G538" t="str">
            <v>Net Payroll</v>
          </cell>
          <cell r="H538" t="str">
            <v>EmplBenfts</v>
          </cell>
          <cell r="I538" t="str">
            <v>9002-9003 Vacation accrual entries</v>
          </cell>
          <cell r="J538" t="str">
            <v>9002-9003</v>
          </cell>
          <cell r="K538" t="str">
            <v>Vacation accrual entries</v>
          </cell>
          <cell r="L538" t="str">
            <v>9002 Vacation Accrued</v>
          </cell>
          <cell r="M538" t="str">
            <v>Payroll_Transfers</v>
          </cell>
        </row>
        <row r="539">
          <cell r="B539" t="str">
            <v>9003</v>
          </cell>
          <cell r="C539" t="str">
            <v>Vacation Taken</v>
          </cell>
          <cell r="D539" t="str">
            <v>I</v>
          </cell>
          <cell r="E539" t="str">
            <v>Co 12</v>
          </cell>
          <cell r="F539" t="str">
            <v>Benefits</v>
          </cell>
          <cell r="G539" t="str">
            <v>Net Payroll</v>
          </cell>
          <cell r="H539" t="str">
            <v>EmplBenfts</v>
          </cell>
          <cell r="I539" t="str">
            <v>9002-9003 Vacation accrual entries</v>
          </cell>
          <cell r="J539" t="str">
            <v>9002-9003</v>
          </cell>
          <cell r="K539" t="str">
            <v>Vacation accrual entries</v>
          </cell>
          <cell r="L539" t="str">
            <v>9003 Vacation Taken</v>
          </cell>
          <cell r="M539" t="str">
            <v>Payroll_Transfers</v>
          </cell>
        </row>
        <row r="540">
          <cell r="B540" t="str">
            <v>9004</v>
          </cell>
          <cell r="C540" t="str">
            <v>Gross Annual Incentive Bonuses</v>
          </cell>
          <cell r="D540" t="str">
            <v>I</v>
          </cell>
          <cell r="E540" t="str">
            <v>Co 12</v>
          </cell>
          <cell r="F540" t="str">
            <v>Incentive Compensation</v>
          </cell>
          <cell r="G540" t="str">
            <v>Net Payroll</v>
          </cell>
          <cell r="H540" t="str">
            <v>EmplBenfts</v>
          </cell>
          <cell r="I540" t="str">
            <v>9004 Gross Annual Incentive Bonuses</v>
          </cell>
          <cell r="J540" t="str">
            <v>9004</v>
          </cell>
          <cell r="K540" t="str">
            <v>Gross Annual Incentive Bonuses</v>
          </cell>
          <cell r="L540" t="str">
            <v>9004 Gross Annual Incentive Bonuses</v>
          </cell>
          <cell r="M540" t="str">
            <v>Gross Annual Incentive Bonus</v>
          </cell>
        </row>
        <row r="541">
          <cell r="B541" t="str">
            <v>9005</v>
          </cell>
          <cell r="C541" t="str">
            <v>Pension (Qualified &amp; SERP)</v>
          </cell>
          <cell r="D541" t="str">
            <v>I</v>
          </cell>
          <cell r="E541" t="str">
            <v>Co 12</v>
          </cell>
          <cell r="F541" t="str">
            <v>Benefits</v>
          </cell>
          <cell r="G541" t="str">
            <v>Benefits</v>
          </cell>
          <cell r="H541" t="str">
            <v>EmplBenfts</v>
          </cell>
          <cell r="I541" t="str">
            <v>9005-9028 Employee Benefits</v>
          </cell>
          <cell r="J541" t="str">
            <v>9005-9028</v>
          </cell>
          <cell r="K541" t="str">
            <v>Employee Benefits</v>
          </cell>
          <cell r="L541" t="str">
            <v>9005 Pension (Qualified &amp; SERP)</v>
          </cell>
          <cell r="M541" t="str">
            <v>Retirement_Income_Plan</v>
          </cell>
        </row>
        <row r="542">
          <cell r="B542" t="str">
            <v>9006</v>
          </cell>
          <cell r="C542" t="str">
            <v>Employee Medical Health Ins</v>
          </cell>
          <cell r="D542" t="str">
            <v>I</v>
          </cell>
          <cell r="E542" t="str">
            <v>Co 12</v>
          </cell>
          <cell r="F542" t="str">
            <v>Benefits</v>
          </cell>
          <cell r="G542" t="str">
            <v>Benefits</v>
          </cell>
          <cell r="H542" t="str">
            <v>EmplBenfts</v>
          </cell>
          <cell r="I542" t="str">
            <v>9005-9028 Employee Benefits</v>
          </cell>
          <cell r="J542" t="str">
            <v>9005-9028</v>
          </cell>
          <cell r="K542" t="str">
            <v>Employee Benefits</v>
          </cell>
          <cell r="L542" t="str">
            <v>9006 Employee Medical Health Ins</v>
          </cell>
          <cell r="M542" t="str">
            <v>Medical</v>
          </cell>
        </row>
        <row r="543">
          <cell r="B543" t="str">
            <v>9007</v>
          </cell>
          <cell r="C543" t="str">
            <v>Savings Plan</v>
          </cell>
          <cell r="D543" t="str">
            <v>I</v>
          </cell>
          <cell r="E543" t="str">
            <v>Co 12</v>
          </cell>
          <cell r="F543" t="str">
            <v>Benefits</v>
          </cell>
          <cell r="G543" t="str">
            <v>Benefits</v>
          </cell>
          <cell r="H543" t="str">
            <v>EmplBenfts</v>
          </cell>
          <cell r="I543" t="str">
            <v>9005-9028 Employee Benefits</v>
          </cell>
          <cell r="J543" t="str">
            <v>9005-9028</v>
          </cell>
          <cell r="K543" t="str">
            <v>Employee Benefits</v>
          </cell>
          <cell r="L543" t="str">
            <v>9007 Savings Plan</v>
          </cell>
          <cell r="M543" t="str">
            <v>Thrift_Plan</v>
          </cell>
        </row>
        <row r="544">
          <cell r="B544" t="str">
            <v>9008</v>
          </cell>
          <cell r="C544" t="str">
            <v>Dental</v>
          </cell>
          <cell r="D544" t="str">
            <v>I</v>
          </cell>
          <cell r="E544" t="str">
            <v>Co 12</v>
          </cell>
          <cell r="F544" t="str">
            <v>Benefits</v>
          </cell>
          <cell r="G544" t="str">
            <v>Benefits</v>
          </cell>
          <cell r="H544" t="str">
            <v>EmplBenfts</v>
          </cell>
          <cell r="I544" t="str">
            <v>9005-9028 Employee Benefits</v>
          </cell>
          <cell r="J544" t="str">
            <v>9005-9028</v>
          </cell>
          <cell r="K544" t="str">
            <v>Employee Benefits</v>
          </cell>
          <cell r="L544" t="str">
            <v>9008 Dental</v>
          </cell>
          <cell r="M544" t="str">
            <v>Total Other Benefits</v>
          </cell>
        </row>
        <row r="545">
          <cell r="B545" t="str">
            <v>9009</v>
          </cell>
          <cell r="C545" t="str">
            <v>Group Life - Active</v>
          </cell>
          <cell r="D545" t="str">
            <v>I</v>
          </cell>
          <cell r="E545" t="str">
            <v>Co 12</v>
          </cell>
          <cell r="F545" t="str">
            <v>Benefits</v>
          </cell>
          <cell r="G545" t="str">
            <v>Benefits</v>
          </cell>
          <cell r="H545" t="str">
            <v>EmplBenfts</v>
          </cell>
          <cell r="I545" t="str">
            <v>9005-9028 Employee Benefits</v>
          </cell>
          <cell r="J545" t="str">
            <v>9005-9028</v>
          </cell>
          <cell r="K545" t="str">
            <v>Employee Benefits</v>
          </cell>
          <cell r="L545" t="str">
            <v>9009 Group Life - Active</v>
          </cell>
          <cell r="M545" t="str">
            <v>Life Insurance</v>
          </cell>
        </row>
        <row r="546">
          <cell r="B546" t="str">
            <v>9010</v>
          </cell>
          <cell r="C546" t="str">
            <v>Long Term Disability</v>
          </cell>
          <cell r="D546" t="str">
            <v>I</v>
          </cell>
          <cell r="E546" t="str">
            <v>Co 12</v>
          </cell>
          <cell r="F546" t="str">
            <v>Benefits</v>
          </cell>
          <cell r="G546" t="str">
            <v>Benefits</v>
          </cell>
          <cell r="H546" t="str">
            <v>EmplBenfts</v>
          </cell>
          <cell r="I546" t="str">
            <v>9005-9028 Employee Benefits</v>
          </cell>
          <cell r="J546" t="str">
            <v>9005-9028</v>
          </cell>
          <cell r="K546" t="str">
            <v>Employee Benefits</v>
          </cell>
          <cell r="L546" t="str">
            <v>9010 Long Term Disability</v>
          </cell>
          <cell r="M546" t="str">
            <v>Total Other Benefits</v>
          </cell>
        </row>
        <row r="547">
          <cell r="B547" t="str">
            <v>9011</v>
          </cell>
          <cell r="C547" t="str">
            <v>OPEB (FAS106) - Med</v>
          </cell>
          <cell r="D547" t="str">
            <v>I</v>
          </cell>
          <cell r="E547" t="str">
            <v>Co 12</v>
          </cell>
          <cell r="F547" t="str">
            <v>Benefits</v>
          </cell>
          <cell r="G547" t="str">
            <v>Benefits</v>
          </cell>
          <cell r="H547" t="str">
            <v>EmplBenfts</v>
          </cell>
          <cell r="I547" t="str">
            <v>9005-9028 Employee Benefits</v>
          </cell>
          <cell r="J547" t="str">
            <v>9005-9028</v>
          </cell>
          <cell r="K547" t="str">
            <v>Employee Benefits</v>
          </cell>
          <cell r="L547" t="str">
            <v>9011 OPEB (FAS106) - Med</v>
          </cell>
          <cell r="M547" t="str">
            <v>SFAS 106 Postretirement Benefits</v>
          </cell>
        </row>
        <row r="548">
          <cell r="B548" t="str">
            <v>9012</v>
          </cell>
          <cell r="C548" t="str">
            <v>Employee Assistance Program</v>
          </cell>
          <cell r="D548" t="str">
            <v>I</v>
          </cell>
          <cell r="E548" t="str">
            <v>Co 12</v>
          </cell>
          <cell r="F548" t="str">
            <v>Benefits</v>
          </cell>
          <cell r="G548" t="str">
            <v>Benefits</v>
          </cell>
          <cell r="H548" t="str">
            <v>EmplBenfts</v>
          </cell>
          <cell r="I548" t="str">
            <v>9005-9028 Employee Benefits</v>
          </cell>
          <cell r="J548" t="str">
            <v>9005-9028</v>
          </cell>
          <cell r="K548" t="str">
            <v>Employee Benefits</v>
          </cell>
          <cell r="L548" t="str">
            <v>9012 Employee Assistance Program</v>
          </cell>
          <cell r="M548" t="str">
            <v>Total Other Benefits</v>
          </cell>
        </row>
        <row r="549">
          <cell r="B549" t="str">
            <v>9013</v>
          </cell>
          <cell r="C549" t="str">
            <v>Other Benefits</v>
          </cell>
          <cell r="D549" t="str">
            <v>I</v>
          </cell>
          <cell r="E549" t="str">
            <v>Co 12</v>
          </cell>
          <cell r="F549" t="str">
            <v>Benefits</v>
          </cell>
          <cell r="G549" t="str">
            <v>Benefits</v>
          </cell>
          <cell r="H549" t="str">
            <v>EmplBenfts</v>
          </cell>
          <cell r="I549" t="str">
            <v>9005-9028 Employee Benefits</v>
          </cell>
          <cell r="J549" t="str">
            <v>9005-9028</v>
          </cell>
          <cell r="K549" t="str">
            <v>Employee Benefits</v>
          </cell>
          <cell r="L549" t="str">
            <v>9013 Other Benefits</v>
          </cell>
          <cell r="M549" t="str">
            <v>Total Other Benefits</v>
          </cell>
        </row>
        <row r="550">
          <cell r="B550" t="str">
            <v>9014</v>
          </cell>
          <cell r="C550" t="str">
            <v>Post Empl Benefits (FAS112)</v>
          </cell>
          <cell r="D550" t="str">
            <v>I</v>
          </cell>
          <cell r="E550" t="str">
            <v>Co 12</v>
          </cell>
          <cell r="F550" t="str">
            <v>Benefits</v>
          </cell>
          <cell r="G550" t="str">
            <v>Benefits</v>
          </cell>
          <cell r="H550" t="str">
            <v>EmplBenfts</v>
          </cell>
          <cell r="I550" t="str">
            <v>9005-9028 Employee Benefits</v>
          </cell>
          <cell r="J550" t="str">
            <v>9005-9028</v>
          </cell>
          <cell r="K550" t="str">
            <v>Employee Benefits</v>
          </cell>
          <cell r="L550" t="str">
            <v>9014 Post Empl Benefits (FAS112)</v>
          </cell>
          <cell r="M550" t="str">
            <v>SFAS 112 Postemployment Benefits</v>
          </cell>
        </row>
        <row r="551">
          <cell r="B551" t="str">
            <v>9015</v>
          </cell>
          <cell r="C551" t="str">
            <v>Vision Plan</v>
          </cell>
          <cell r="D551" t="str">
            <v>I</v>
          </cell>
          <cell r="E551" t="str">
            <v>Co 12</v>
          </cell>
          <cell r="F551" t="str">
            <v>Benefits</v>
          </cell>
          <cell r="G551" t="str">
            <v>Benefits</v>
          </cell>
          <cell r="H551" t="str">
            <v>EmplBenfts</v>
          </cell>
          <cell r="I551" t="str">
            <v>9005-9028 Employee Benefits</v>
          </cell>
          <cell r="J551" t="str">
            <v>9005-9028</v>
          </cell>
          <cell r="K551" t="str">
            <v>Employee Benefits</v>
          </cell>
          <cell r="L551" t="str">
            <v>9015 Vision Plan</v>
          </cell>
          <cell r="M551">
            <v>0</v>
          </cell>
        </row>
        <row r="552">
          <cell r="B552" t="str">
            <v>9016</v>
          </cell>
          <cell r="C552" t="str">
            <v>Administrative Transfers</v>
          </cell>
          <cell r="D552" t="str">
            <v>I</v>
          </cell>
          <cell r="E552" t="str">
            <v>Co 12</v>
          </cell>
          <cell r="F552" t="str">
            <v>Benefits</v>
          </cell>
          <cell r="G552" t="str">
            <v>Benefits</v>
          </cell>
          <cell r="H552" t="str">
            <v>EmplBenfts</v>
          </cell>
          <cell r="I552" t="str">
            <v>9005-9028 Employee Benefits</v>
          </cell>
          <cell r="J552" t="str">
            <v>9005-9028</v>
          </cell>
          <cell r="K552" t="str">
            <v>Employee Benefits</v>
          </cell>
          <cell r="L552" t="str">
            <v>9016 Administrative Transfers</v>
          </cell>
          <cell r="M552" t="str">
            <v>Total Other Benefits</v>
          </cell>
        </row>
        <row r="553">
          <cell r="B553" t="str">
            <v>9017</v>
          </cell>
          <cell r="C553" t="str">
            <v>Profit Sharing</v>
          </cell>
          <cell r="D553" t="str">
            <v>I</v>
          </cell>
          <cell r="E553" t="str">
            <v>Co 12</v>
          </cell>
          <cell r="F553" t="str">
            <v>Incentive Compensation</v>
          </cell>
          <cell r="G553" t="str">
            <v>Benefits</v>
          </cell>
          <cell r="H553" t="str">
            <v>EmplBenfts</v>
          </cell>
          <cell r="I553" t="str">
            <v>9005-9028 Employee Benefits</v>
          </cell>
          <cell r="J553" t="str">
            <v>9005-9028</v>
          </cell>
          <cell r="K553" t="str">
            <v>Employee Benefits</v>
          </cell>
          <cell r="L553" t="str">
            <v>9017 Profit Sharing</v>
          </cell>
          <cell r="M553" t="str">
            <v>Profit Sharing</v>
          </cell>
        </row>
        <row r="554">
          <cell r="B554" t="str">
            <v>9018</v>
          </cell>
          <cell r="C554" t="str">
            <v>Education Reimbursement</v>
          </cell>
          <cell r="D554" t="str">
            <v>D</v>
          </cell>
          <cell r="E554" t="str">
            <v>Co 12</v>
          </cell>
          <cell r="F554" t="str">
            <v>Benefits</v>
          </cell>
          <cell r="G554" t="str">
            <v>Benefits</v>
          </cell>
          <cell r="H554" t="str">
            <v>EmplBenfts</v>
          </cell>
          <cell r="I554" t="str">
            <v>90xx Employee Benefits</v>
          </cell>
          <cell r="J554" t="str">
            <v>90xx</v>
          </cell>
          <cell r="K554" t="str">
            <v>Employee Benefits</v>
          </cell>
          <cell r="L554" t="str">
            <v>9018 Education Reimbursement</v>
          </cell>
          <cell r="M554" t="str">
            <v>Total Other Benefits</v>
          </cell>
        </row>
        <row r="555">
          <cell r="B555" t="str">
            <v>9019</v>
          </cell>
          <cell r="C555" t="str">
            <v>Sick Pay</v>
          </cell>
          <cell r="D555" t="str">
            <v>I</v>
          </cell>
          <cell r="E555" t="str">
            <v>Co 12</v>
          </cell>
          <cell r="F555" t="str">
            <v>Benefits</v>
          </cell>
          <cell r="G555" t="str">
            <v>Benefits</v>
          </cell>
          <cell r="H555" t="str">
            <v>EmplBenfts</v>
          </cell>
          <cell r="I555" t="str">
            <v>9005-9028 Employee Benefits</v>
          </cell>
          <cell r="J555" t="str">
            <v>9005-9028</v>
          </cell>
          <cell r="K555" t="str">
            <v>Employee Benefits</v>
          </cell>
          <cell r="L555" t="str">
            <v>9019 Sick Pay</v>
          </cell>
          <cell r="M555" t="str">
            <v>Total Other Benefits</v>
          </cell>
        </row>
        <row r="556">
          <cell r="B556" t="str">
            <v>9020</v>
          </cell>
          <cell r="C556" t="str">
            <v>Hiring Bonus</v>
          </cell>
          <cell r="D556" t="str">
            <v>D</v>
          </cell>
          <cell r="E556" t="str">
            <v>Co 12</v>
          </cell>
          <cell r="F556" t="str">
            <v>Benefits</v>
          </cell>
          <cell r="G556" t="str">
            <v>Benefits</v>
          </cell>
          <cell r="H556" t="str">
            <v>EmplBenfts</v>
          </cell>
          <cell r="I556" t="str">
            <v>90xx Employee Benefits</v>
          </cell>
          <cell r="J556" t="str">
            <v>90xx</v>
          </cell>
          <cell r="K556" t="str">
            <v>Employee Benefits</v>
          </cell>
          <cell r="L556" t="str">
            <v>9020 Hiring Bonus</v>
          </cell>
          <cell r="M556" t="str">
            <v>Total Other Benefits</v>
          </cell>
        </row>
        <row r="557">
          <cell r="B557" t="str">
            <v>9021</v>
          </cell>
          <cell r="C557" t="str">
            <v>Moving Expense</v>
          </cell>
          <cell r="D557" t="str">
            <v>I</v>
          </cell>
          <cell r="E557" t="str">
            <v>Co 12</v>
          </cell>
          <cell r="F557" t="str">
            <v>Benefits</v>
          </cell>
          <cell r="G557" t="str">
            <v>Benefits</v>
          </cell>
          <cell r="H557" t="str">
            <v>EmplBenfts</v>
          </cell>
          <cell r="I557" t="str">
            <v>9005-9028 Employee Benefits</v>
          </cell>
          <cell r="J557" t="str">
            <v>9005-9028</v>
          </cell>
          <cell r="K557" t="str">
            <v>Employee Benefits</v>
          </cell>
          <cell r="L557" t="str">
            <v>9021 Moving Expense</v>
          </cell>
          <cell r="M557" t="str">
            <v>Total Other Benefits</v>
          </cell>
        </row>
        <row r="558">
          <cell r="B558" t="str">
            <v>9022</v>
          </cell>
          <cell r="C558" t="str">
            <v>Medical - Active</v>
          </cell>
          <cell r="D558" t="str">
            <v>I</v>
          </cell>
          <cell r="E558" t="str">
            <v>Co 12</v>
          </cell>
          <cell r="F558" t="str">
            <v>Benefits</v>
          </cell>
          <cell r="G558" t="str">
            <v>Benefits</v>
          </cell>
          <cell r="H558" t="str">
            <v>EmplBenfts</v>
          </cell>
          <cell r="I558" t="str">
            <v>9005-9028 Employee Benefits</v>
          </cell>
          <cell r="J558" t="str">
            <v>9005-9028</v>
          </cell>
          <cell r="K558" t="str">
            <v>Employee Benefits</v>
          </cell>
          <cell r="L558" t="str">
            <v>9022 Medical - Active</v>
          </cell>
          <cell r="M558" t="str">
            <v>Medical</v>
          </cell>
        </row>
        <row r="559">
          <cell r="B559" t="str">
            <v>9023</v>
          </cell>
          <cell r="C559" t="str">
            <v>HMO</v>
          </cell>
          <cell r="D559" t="str">
            <v>I</v>
          </cell>
          <cell r="E559" t="str">
            <v>Co 12</v>
          </cell>
          <cell r="F559" t="str">
            <v>Benefits</v>
          </cell>
          <cell r="G559" t="str">
            <v>Benefits</v>
          </cell>
          <cell r="H559" t="str">
            <v>EmplBenfts</v>
          </cell>
          <cell r="I559" t="str">
            <v>9005-9028 Employee Benefits</v>
          </cell>
          <cell r="J559" t="str">
            <v>9005-9028</v>
          </cell>
          <cell r="K559" t="str">
            <v>Employee Benefits</v>
          </cell>
          <cell r="L559" t="str">
            <v>9023 HMO</v>
          </cell>
          <cell r="M559" t="str">
            <v>Medical</v>
          </cell>
        </row>
        <row r="560">
          <cell r="B560" t="str">
            <v>9024</v>
          </cell>
          <cell r="C560" t="str">
            <v>Opt Out Credits</v>
          </cell>
          <cell r="D560" t="str">
            <v>I</v>
          </cell>
          <cell r="E560" t="str">
            <v>Co 12</v>
          </cell>
          <cell r="F560" t="str">
            <v>Benefits</v>
          </cell>
          <cell r="G560" t="str">
            <v>Benefits</v>
          </cell>
          <cell r="H560" t="str">
            <v>EmplBenfts</v>
          </cell>
          <cell r="I560" t="str">
            <v>9005-9028 Employee Benefits</v>
          </cell>
          <cell r="J560" t="str">
            <v>9005-9028</v>
          </cell>
          <cell r="K560" t="str">
            <v>Employee Benefits</v>
          </cell>
          <cell r="L560" t="str">
            <v>9024 Opt Out Credits</v>
          </cell>
          <cell r="M560" t="str">
            <v>Medical</v>
          </cell>
        </row>
        <row r="561">
          <cell r="B561" t="str">
            <v>9025</v>
          </cell>
          <cell r="C561" t="str">
            <v>OPEB (FAS106) - Life</v>
          </cell>
          <cell r="D561" t="str">
            <v>I</v>
          </cell>
          <cell r="E561" t="str">
            <v>Co 12</v>
          </cell>
          <cell r="F561" t="str">
            <v>Benefits</v>
          </cell>
          <cell r="G561" t="str">
            <v>Benefits</v>
          </cell>
          <cell r="H561" t="str">
            <v>EmplBenfts</v>
          </cell>
          <cell r="I561" t="str">
            <v>9005-9028 Employee Benefits</v>
          </cell>
          <cell r="J561" t="str">
            <v>9005-9028</v>
          </cell>
          <cell r="K561" t="str">
            <v>Employee Benefits</v>
          </cell>
          <cell r="L561" t="str">
            <v>9025 OPEB (FAS106) - Life</v>
          </cell>
          <cell r="M561" t="str">
            <v>Medical</v>
          </cell>
        </row>
        <row r="562">
          <cell r="B562" t="str">
            <v>9026</v>
          </cell>
          <cell r="C562" t="str">
            <v>Flex Spending Health</v>
          </cell>
          <cell r="D562" t="str">
            <v>I</v>
          </cell>
          <cell r="E562" t="str">
            <v>Co 12</v>
          </cell>
          <cell r="F562" t="str">
            <v>Benefits</v>
          </cell>
          <cell r="G562" t="str">
            <v>Benefits</v>
          </cell>
          <cell r="H562" t="str">
            <v>EmplBenfts</v>
          </cell>
          <cell r="I562" t="str">
            <v>9005-9028 Employee Benefits</v>
          </cell>
          <cell r="J562" t="str">
            <v>9005-9028</v>
          </cell>
          <cell r="K562" t="str">
            <v>Employee Benefits</v>
          </cell>
          <cell r="L562" t="str">
            <v>9026 Flex Spending Health</v>
          </cell>
          <cell r="M562" t="str">
            <v>Medical</v>
          </cell>
        </row>
        <row r="563">
          <cell r="B563" t="str">
            <v>9027</v>
          </cell>
          <cell r="C563" t="str">
            <v>Flex Spending Daycare</v>
          </cell>
          <cell r="D563" t="str">
            <v>I</v>
          </cell>
          <cell r="E563" t="str">
            <v>Co 12</v>
          </cell>
          <cell r="F563" t="str">
            <v>Benefits</v>
          </cell>
          <cell r="G563" t="str">
            <v>Benefits</v>
          </cell>
          <cell r="H563" t="str">
            <v>EmplBenfts</v>
          </cell>
          <cell r="I563" t="str">
            <v>9005-9028 Employee Benefits</v>
          </cell>
          <cell r="J563" t="str">
            <v>9005-9028</v>
          </cell>
          <cell r="K563" t="str">
            <v>Employee Benefits</v>
          </cell>
          <cell r="L563" t="str">
            <v>9027 Flex Spending Daycare</v>
          </cell>
          <cell r="M563" t="str">
            <v>Medical</v>
          </cell>
        </row>
        <row r="564">
          <cell r="B564" t="str">
            <v>9028</v>
          </cell>
          <cell r="C564" t="str">
            <v>Other Medical</v>
          </cell>
          <cell r="D564" t="str">
            <v>I</v>
          </cell>
          <cell r="E564" t="str">
            <v>Co 12</v>
          </cell>
          <cell r="F564" t="str">
            <v>Benefits</v>
          </cell>
          <cell r="G564" t="str">
            <v>Benefits</v>
          </cell>
          <cell r="H564" t="str">
            <v>EmplBenfts</v>
          </cell>
          <cell r="I564" t="str">
            <v>9005-9028 Employee Benefits</v>
          </cell>
          <cell r="J564" t="str">
            <v>9005-9028</v>
          </cell>
          <cell r="K564" t="str">
            <v>Employee Benefits</v>
          </cell>
          <cell r="L564" t="str">
            <v>9028 Other Medical</v>
          </cell>
          <cell r="M564" t="str">
            <v>Medical</v>
          </cell>
        </row>
        <row r="565">
          <cell r="B565" t="str">
            <v>9029</v>
          </cell>
          <cell r="C565" t="str">
            <v>Benefit Administration</v>
          </cell>
          <cell r="D565" t="str">
            <v>I</v>
          </cell>
          <cell r="E565" t="str">
            <v>Co 12</v>
          </cell>
          <cell r="F565" t="str">
            <v>Benefits</v>
          </cell>
          <cell r="G565" t="str">
            <v>Benefits</v>
          </cell>
          <cell r="H565" t="str">
            <v>EmplBenfts</v>
          </cell>
          <cell r="I565" t="str">
            <v>9005-9028 Employee Benefits</v>
          </cell>
          <cell r="J565" t="str">
            <v>9005-9028</v>
          </cell>
          <cell r="K565" t="str">
            <v>Employee Benefits</v>
          </cell>
          <cell r="L565" t="str">
            <v>9029 Benefit Administration</v>
          </cell>
          <cell r="M565" t="str">
            <v>Medical</v>
          </cell>
        </row>
        <row r="566">
          <cell r="B566" t="str">
            <v>9030</v>
          </cell>
          <cell r="C566" t="str">
            <v>Deferred Comp Expense</v>
          </cell>
          <cell r="D566" t="str">
            <v>I</v>
          </cell>
          <cell r="E566" t="str">
            <v>Co 12</v>
          </cell>
          <cell r="F566" t="str">
            <v>Benefits</v>
          </cell>
          <cell r="G566" t="str">
            <v>Benefits</v>
          </cell>
          <cell r="H566" t="str">
            <v>EmplBenfts</v>
          </cell>
          <cell r="I566" t="str">
            <v>9005-9028 Employee Benefits</v>
          </cell>
          <cell r="J566" t="str">
            <v>9005-9028</v>
          </cell>
          <cell r="K566" t="str">
            <v>Employee Benefits</v>
          </cell>
          <cell r="L566" t="str">
            <v>9030 Deferred Comp Expense</v>
          </cell>
          <cell r="M566" t="str">
            <v>Total Other Benefits</v>
          </cell>
        </row>
        <row r="567">
          <cell r="B567" t="str">
            <v>9101</v>
          </cell>
          <cell r="C567" t="str">
            <v>Phantom Stock</v>
          </cell>
          <cell r="D567" t="str">
            <v>I</v>
          </cell>
          <cell r="E567" t="str">
            <v>Co 12</v>
          </cell>
          <cell r="F567" t="str">
            <v>Executive Compensation</v>
          </cell>
          <cell r="G567" t="str">
            <v>Other</v>
          </cell>
          <cell r="H567" t="str">
            <v>PhantomStk</v>
          </cell>
          <cell r="I567" t="str">
            <v>91xx Executive Comp</v>
          </cell>
          <cell r="J567" t="str">
            <v>91xx</v>
          </cell>
          <cell r="K567" t="str">
            <v>Executive Comp</v>
          </cell>
          <cell r="L567" t="str">
            <v>9101 Phantom Stock</v>
          </cell>
          <cell r="M567" t="str">
            <v>Stock Compensation</v>
          </cell>
        </row>
        <row r="568">
          <cell r="B568" t="str">
            <v>9102</v>
          </cell>
          <cell r="C568" t="str">
            <v>Contingent Dividend</v>
          </cell>
          <cell r="D568" t="str">
            <v>I</v>
          </cell>
          <cell r="E568" t="str">
            <v>Co 12</v>
          </cell>
          <cell r="F568" t="str">
            <v>Executive Compensation</v>
          </cell>
          <cell r="G568" t="str">
            <v>Other</v>
          </cell>
          <cell r="H568" t="str">
            <v>ContDivdnd</v>
          </cell>
          <cell r="I568" t="str">
            <v>91xx Executive Comp</v>
          </cell>
          <cell r="J568" t="str">
            <v>91xx</v>
          </cell>
          <cell r="K568" t="str">
            <v>Executive Comp</v>
          </cell>
          <cell r="L568" t="str">
            <v>9102 Contingent Dividend</v>
          </cell>
          <cell r="M568" t="str">
            <v>Stock Compensation</v>
          </cell>
        </row>
        <row r="569">
          <cell r="B569" t="str">
            <v>9103</v>
          </cell>
          <cell r="C569" t="str">
            <v>Contingent Stock - 2000 2001</v>
          </cell>
          <cell r="D569" t="str">
            <v>I</v>
          </cell>
          <cell r="E569" t="str">
            <v>Co 12</v>
          </cell>
          <cell r="F569" t="str">
            <v>Executive Compensation</v>
          </cell>
          <cell r="G569" t="str">
            <v>Other</v>
          </cell>
          <cell r="H569" t="str">
            <v>ContStck</v>
          </cell>
          <cell r="I569" t="str">
            <v>91xx Executive Comp</v>
          </cell>
          <cell r="J569" t="str">
            <v>91xx</v>
          </cell>
          <cell r="K569" t="str">
            <v>Executive Comp</v>
          </cell>
          <cell r="L569" t="str">
            <v>9103 Contingent Stock - 2000 2001</v>
          </cell>
          <cell r="M569" t="str">
            <v>Stock Compensation</v>
          </cell>
        </row>
        <row r="570">
          <cell r="B570" t="str">
            <v>9104</v>
          </cell>
          <cell r="C570" t="str">
            <v>TARSAP Restricted Stock 2003</v>
          </cell>
          <cell r="D570" t="str">
            <v>I</v>
          </cell>
          <cell r="E570" t="str">
            <v>Co 12</v>
          </cell>
          <cell r="F570" t="str">
            <v>Executive Compensation</v>
          </cell>
          <cell r="G570" t="str">
            <v>Other</v>
          </cell>
          <cell r="H570" t="str">
            <v>TARSAPReSt</v>
          </cell>
          <cell r="I570" t="str">
            <v>91xx Executive Comp</v>
          </cell>
          <cell r="J570" t="str">
            <v>91xx</v>
          </cell>
          <cell r="K570" t="str">
            <v>Executive Comp</v>
          </cell>
          <cell r="L570" t="str">
            <v>9104 TARSAP Restricted Stock 2003</v>
          </cell>
          <cell r="M570" t="str">
            <v>Stock Compensation</v>
          </cell>
        </row>
        <row r="571">
          <cell r="B571" t="str">
            <v>9105</v>
          </cell>
          <cell r="C571" t="str">
            <v>TARSAP Contingent Stock 2003</v>
          </cell>
          <cell r="D571" t="str">
            <v>I</v>
          </cell>
          <cell r="E571" t="str">
            <v>Co 12</v>
          </cell>
          <cell r="F571" t="str">
            <v>Executive Compensation</v>
          </cell>
          <cell r="G571" t="str">
            <v>Other</v>
          </cell>
          <cell r="H571" t="str">
            <v>TARSAPConS</v>
          </cell>
          <cell r="I571" t="str">
            <v>91xx Executive Comp</v>
          </cell>
          <cell r="J571" t="str">
            <v>91xx</v>
          </cell>
          <cell r="K571" t="str">
            <v>Executive Comp</v>
          </cell>
          <cell r="L571" t="str">
            <v>9105 TARSAP Contingent Stock 2003</v>
          </cell>
          <cell r="M571" t="str">
            <v>Stock Compensation</v>
          </cell>
        </row>
        <row r="572">
          <cell r="B572" t="str">
            <v>9106</v>
          </cell>
          <cell r="C572" t="str">
            <v>TARSAP Restricted Stock 2004</v>
          </cell>
          <cell r="D572" t="str">
            <v>I</v>
          </cell>
          <cell r="E572" t="str">
            <v>Co 12</v>
          </cell>
          <cell r="F572" t="str">
            <v>Executive Compensation</v>
          </cell>
          <cell r="G572" t="str">
            <v>Other</v>
          </cell>
          <cell r="H572" t="str">
            <v>TARSAPRest</v>
          </cell>
          <cell r="I572" t="str">
            <v>91xx Executive Comp</v>
          </cell>
          <cell r="J572" t="str">
            <v>91xx</v>
          </cell>
          <cell r="K572" t="str">
            <v>Executive Comp</v>
          </cell>
          <cell r="L572" t="str">
            <v>9106 TARSAP Restricted Stock 2004</v>
          </cell>
          <cell r="M572" t="str">
            <v>Stock Compensation</v>
          </cell>
        </row>
        <row r="573">
          <cell r="B573" t="str">
            <v>9107</v>
          </cell>
          <cell r="C573" t="str">
            <v>TARSAP Contingent Stock 2004</v>
          </cell>
          <cell r="D573" t="str">
            <v>I</v>
          </cell>
          <cell r="E573" t="str">
            <v>Co 12</v>
          </cell>
          <cell r="F573" t="str">
            <v>Executive Compensation</v>
          </cell>
          <cell r="G573" t="str">
            <v>Other</v>
          </cell>
          <cell r="H573" t="str">
            <v>TARSAPConS</v>
          </cell>
          <cell r="I573" t="str">
            <v>91xx Executive Comp</v>
          </cell>
          <cell r="J573" t="str">
            <v>91xx</v>
          </cell>
          <cell r="K573" t="str">
            <v>Executive Comp</v>
          </cell>
          <cell r="L573" t="str">
            <v>9107 TARSAP Contingent Stock 2004</v>
          </cell>
          <cell r="M573" t="str">
            <v>Stock Compensation</v>
          </cell>
        </row>
        <row r="574">
          <cell r="B574" t="str">
            <v>9108</v>
          </cell>
          <cell r="C574" t="str">
            <v>Stock Compensation - Other</v>
          </cell>
          <cell r="D574" t="str">
            <v>I</v>
          </cell>
          <cell r="E574" t="str">
            <v>Co 12</v>
          </cell>
          <cell r="F574" t="str">
            <v>Executive Compensation</v>
          </cell>
          <cell r="G574" t="str">
            <v>Other</v>
          </cell>
          <cell r="H574" t="str">
            <v>StckComp</v>
          </cell>
          <cell r="I574" t="str">
            <v>91xx Executive Comp</v>
          </cell>
          <cell r="J574" t="str">
            <v>91xx</v>
          </cell>
          <cell r="K574" t="str">
            <v>Executive Comp</v>
          </cell>
          <cell r="L574" t="str">
            <v>9108 Stock Compensation - Other</v>
          </cell>
          <cell r="M574" t="str">
            <v>Stock Compensation</v>
          </cell>
        </row>
        <row r="575">
          <cell r="B575" t="str">
            <v>9109</v>
          </cell>
          <cell r="C575" t="str">
            <v>Contingent Stock - 2007</v>
          </cell>
          <cell r="D575" t="str">
            <v>I</v>
          </cell>
          <cell r="E575" t="str">
            <v>Co 12</v>
          </cell>
          <cell r="F575" t="str">
            <v>Executive Compensation</v>
          </cell>
          <cell r="G575" t="str">
            <v>Other</v>
          </cell>
          <cell r="H575" t="str">
            <v>StckComp</v>
          </cell>
          <cell r="I575" t="str">
            <v>91xx Executive Comp</v>
          </cell>
          <cell r="J575" t="str">
            <v>91xx</v>
          </cell>
          <cell r="K575" t="str">
            <v>Executive Comp</v>
          </cell>
          <cell r="L575" t="str">
            <v>9109 Contingent Stock - 2007</v>
          </cell>
          <cell r="M575" t="str">
            <v>Stock Compensation</v>
          </cell>
        </row>
        <row r="576">
          <cell r="B576" t="str">
            <v>9110</v>
          </cell>
          <cell r="C576" t="str">
            <v>Contingent Stock - 2008</v>
          </cell>
          <cell r="D576" t="str">
            <v>I</v>
          </cell>
          <cell r="E576" t="str">
            <v>Co 12</v>
          </cell>
          <cell r="F576" t="str">
            <v>Executive Compensation</v>
          </cell>
          <cell r="G576" t="str">
            <v>Other</v>
          </cell>
          <cell r="H576" t="str">
            <v>StckComp</v>
          </cell>
          <cell r="I576" t="str">
            <v>91xx Executive Comp</v>
          </cell>
          <cell r="J576" t="str">
            <v>91xx</v>
          </cell>
          <cell r="K576" t="str">
            <v>Executive Comp</v>
          </cell>
          <cell r="L576" t="str">
            <v>9110 Contingent Stock - 2008</v>
          </cell>
          <cell r="M576" t="str">
            <v>Stock Compensation</v>
          </cell>
        </row>
        <row r="577">
          <cell r="B577" t="str">
            <v>9111</v>
          </cell>
          <cell r="C577" t="str">
            <v>Restricted Stock - 2008</v>
          </cell>
          <cell r="D577" t="str">
            <v>I</v>
          </cell>
          <cell r="E577" t="str">
            <v>Co 12</v>
          </cell>
          <cell r="F577" t="str">
            <v>Executive Compensation</v>
          </cell>
          <cell r="G577" t="str">
            <v>Other</v>
          </cell>
          <cell r="H577" t="str">
            <v>StckComp</v>
          </cell>
          <cell r="I577" t="str">
            <v>91xx Executive Comp</v>
          </cell>
          <cell r="J577" t="str">
            <v>91xx</v>
          </cell>
          <cell r="K577" t="str">
            <v>Executive Comp</v>
          </cell>
          <cell r="L577" t="str">
            <v>9111 Restricted Stock - 2008</v>
          </cell>
          <cell r="M577" t="str">
            <v>Stock Compensation</v>
          </cell>
        </row>
        <row r="578">
          <cell r="B578" t="str">
            <v>9112</v>
          </cell>
          <cell r="C578" t="str">
            <v>2009 Contingent LTIP Expense</v>
          </cell>
          <cell r="D578" t="str">
            <v>I</v>
          </cell>
          <cell r="E578" t="str">
            <v>Co 12</v>
          </cell>
          <cell r="F578" t="str">
            <v>Executive Compensation</v>
          </cell>
          <cell r="G578" t="str">
            <v>Other</v>
          </cell>
          <cell r="H578" t="str">
            <v>StckComp</v>
          </cell>
          <cell r="I578" t="str">
            <v>91xx Executive Comp</v>
          </cell>
          <cell r="J578" t="str">
            <v>91xx</v>
          </cell>
          <cell r="K578" t="str">
            <v>Executive Comp</v>
          </cell>
          <cell r="L578" t="str">
            <v>9112 2009 Contingent LTIP Expense</v>
          </cell>
          <cell r="M578" t="str">
            <v>Stock Compensation</v>
          </cell>
        </row>
        <row r="579">
          <cell r="B579" t="str">
            <v>9113</v>
          </cell>
          <cell r="C579" t="str">
            <v>2009 Restricted LTIP Expense</v>
          </cell>
          <cell r="D579" t="str">
            <v>I</v>
          </cell>
          <cell r="E579" t="str">
            <v>Co 12</v>
          </cell>
          <cell r="F579" t="str">
            <v>Executive Compensation</v>
          </cell>
          <cell r="G579" t="str">
            <v>Other</v>
          </cell>
          <cell r="H579" t="str">
            <v>StckComp</v>
          </cell>
          <cell r="I579" t="str">
            <v>91xx Executive Comp</v>
          </cell>
          <cell r="J579" t="str">
            <v>91xx</v>
          </cell>
          <cell r="K579" t="str">
            <v>Executive Comp</v>
          </cell>
          <cell r="L579" t="str">
            <v>9113 2009 Restricted LTIP Expense</v>
          </cell>
          <cell r="M579" t="str">
            <v>Stock Compensation</v>
          </cell>
        </row>
        <row r="580">
          <cell r="B580" t="str">
            <v>9114</v>
          </cell>
          <cell r="C580" t="str">
            <v>2010 Contingent LTIP Expense</v>
          </cell>
          <cell r="D580" t="str">
            <v>I</v>
          </cell>
          <cell r="E580" t="str">
            <v>Co 12</v>
          </cell>
          <cell r="F580" t="str">
            <v>Executive Compensation</v>
          </cell>
          <cell r="G580" t="str">
            <v>Other</v>
          </cell>
          <cell r="H580" t="str">
            <v>StckComp</v>
          </cell>
          <cell r="I580" t="str">
            <v>91xx Executive Comp</v>
          </cell>
          <cell r="J580" t="str">
            <v>91xx</v>
          </cell>
          <cell r="K580" t="str">
            <v>Executive Comp</v>
          </cell>
          <cell r="L580" t="str">
            <v>9114 2010 Contingent LTIP Expense</v>
          </cell>
          <cell r="M580" t="str">
            <v>Stock Compensation</v>
          </cell>
        </row>
        <row r="581">
          <cell r="B581" t="str">
            <v>9115</v>
          </cell>
          <cell r="C581" t="str">
            <v>2010 Restricted LTIP Expense</v>
          </cell>
          <cell r="D581" t="str">
            <v>I</v>
          </cell>
          <cell r="E581" t="str">
            <v>Co 12</v>
          </cell>
          <cell r="F581" t="str">
            <v>Executive Compensation</v>
          </cell>
          <cell r="G581" t="str">
            <v>Other</v>
          </cell>
          <cell r="H581" t="str">
            <v>StckComp</v>
          </cell>
          <cell r="I581" t="str">
            <v>91xx Executive Comp</v>
          </cell>
          <cell r="J581" t="str">
            <v>91xx</v>
          </cell>
          <cell r="K581" t="str">
            <v>Executive Comp</v>
          </cell>
          <cell r="L581" t="str">
            <v>9115 2010 Restricted LTIP Expense</v>
          </cell>
          <cell r="M581" t="str">
            <v>Stock Compensation</v>
          </cell>
        </row>
        <row r="582">
          <cell r="B582" t="str">
            <v>9116</v>
          </cell>
          <cell r="C582" t="str">
            <v>2011 Contingent LTIP Expense</v>
          </cell>
          <cell r="D582" t="str">
            <v>I</v>
          </cell>
          <cell r="E582" t="str">
            <v>Co 12</v>
          </cell>
          <cell r="F582" t="str">
            <v>Executive Compensation</v>
          </cell>
          <cell r="G582" t="str">
            <v>Other</v>
          </cell>
          <cell r="H582" t="str">
            <v>StckComp</v>
          </cell>
          <cell r="I582" t="str">
            <v>91xx Executive Comp</v>
          </cell>
          <cell r="J582" t="str">
            <v>91xx</v>
          </cell>
          <cell r="K582" t="str">
            <v>Executive Comp</v>
          </cell>
          <cell r="L582" t="str">
            <v>9116 2011 Contingent LTIP Expense</v>
          </cell>
          <cell r="M582" t="str">
            <v>Stock Compensation</v>
          </cell>
        </row>
        <row r="583">
          <cell r="B583" t="str">
            <v>9117</v>
          </cell>
          <cell r="C583" t="str">
            <v>2011 Restricted LTIP Expense</v>
          </cell>
          <cell r="D583" t="str">
            <v>I</v>
          </cell>
          <cell r="E583" t="str">
            <v>Co 12</v>
          </cell>
          <cell r="F583" t="str">
            <v>Executive Compensation</v>
          </cell>
          <cell r="G583" t="str">
            <v>Other</v>
          </cell>
          <cell r="H583" t="str">
            <v>StckComp</v>
          </cell>
          <cell r="I583" t="str">
            <v>91xx Executive Comp</v>
          </cell>
          <cell r="J583" t="str">
            <v>91xx</v>
          </cell>
          <cell r="K583" t="str">
            <v>Executive Comp</v>
          </cell>
          <cell r="L583" t="str">
            <v>9117 2011 Restricted LTIP Expense</v>
          </cell>
          <cell r="M583" t="str">
            <v>Stock Compensation</v>
          </cell>
        </row>
        <row r="584">
          <cell r="B584" t="str">
            <v>9118</v>
          </cell>
          <cell r="C584" t="str">
            <v>2012 Contingent LTIP Expense</v>
          </cell>
          <cell r="D584" t="str">
            <v>I</v>
          </cell>
          <cell r="E584" t="str">
            <v>Co 12</v>
          </cell>
          <cell r="F584" t="str">
            <v>Executive Compensation</v>
          </cell>
          <cell r="G584" t="str">
            <v>Other</v>
          </cell>
          <cell r="H584" t="str">
            <v>StckComp</v>
          </cell>
          <cell r="I584" t="str">
            <v>91xx Executive Comp</v>
          </cell>
          <cell r="J584" t="str">
            <v>91xx</v>
          </cell>
          <cell r="K584" t="str">
            <v>Executive Comp</v>
          </cell>
          <cell r="L584" t="str">
            <v>9118 2012 Contingent LTIP Expense</v>
          </cell>
          <cell r="M584" t="str">
            <v>Stock Compensation</v>
          </cell>
        </row>
        <row r="585">
          <cell r="B585" t="str">
            <v>9119</v>
          </cell>
          <cell r="C585" t="str">
            <v>2012 Restricted LTIP Expense</v>
          </cell>
          <cell r="D585" t="str">
            <v>I</v>
          </cell>
          <cell r="E585" t="str">
            <v>Co 12</v>
          </cell>
          <cell r="F585" t="str">
            <v>Executive Compensation</v>
          </cell>
          <cell r="G585" t="str">
            <v>Other</v>
          </cell>
          <cell r="H585" t="str">
            <v>StckComp</v>
          </cell>
          <cell r="I585" t="str">
            <v>91xx Executive Comp</v>
          </cell>
          <cell r="J585" t="str">
            <v>91xx</v>
          </cell>
          <cell r="K585" t="str">
            <v>Executive Comp</v>
          </cell>
          <cell r="L585" t="str">
            <v>9119 2012 Restricted LTIP Expense</v>
          </cell>
          <cell r="M585" t="str">
            <v>Stock Compensation</v>
          </cell>
        </row>
        <row r="586">
          <cell r="B586" t="str">
            <v>9120</v>
          </cell>
          <cell r="C586" t="str">
            <v>2013 Contingent LTIP Expense</v>
          </cell>
          <cell r="D586" t="str">
            <v>I</v>
          </cell>
          <cell r="E586" t="str">
            <v>Co 12</v>
          </cell>
          <cell r="F586" t="str">
            <v>Executive Compensation</v>
          </cell>
          <cell r="G586" t="str">
            <v>Other</v>
          </cell>
          <cell r="H586" t="str">
            <v>StckComp</v>
          </cell>
          <cell r="I586" t="str">
            <v>91xx Executive Comp</v>
          </cell>
          <cell r="J586" t="str">
            <v>91xx</v>
          </cell>
          <cell r="K586" t="str">
            <v>Executive Comp</v>
          </cell>
          <cell r="L586" t="str">
            <v>9120 2013 Contingent LTIP Expense</v>
          </cell>
          <cell r="M586" t="str">
            <v>Stock Compensation</v>
          </cell>
        </row>
        <row r="587">
          <cell r="B587" t="str">
            <v>9121</v>
          </cell>
          <cell r="C587" t="str">
            <v>2013 Restricted LTIP Expense</v>
          </cell>
          <cell r="D587" t="str">
            <v>I</v>
          </cell>
          <cell r="E587" t="str">
            <v>Co 12</v>
          </cell>
          <cell r="F587" t="str">
            <v>Executive Compensation</v>
          </cell>
          <cell r="G587" t="str">
            <v>Other</v>
          </cell>
          <cell r="H587" t="str">
            <v>StckComp</v>
          </cell>
          <cell r="I587" t="str">
            <v>91xx Executive Comp</v>
          </cell>
          <cell r="J587" t="str">
            <v>91xx</v>
          </cell>
          <cell r="K587" t="str">
            <v>Executive Comp</v>
          </cell>
          <cell r="L587" t="str">
            <v>9121 2013 Restricted LTIP Expense</v>
          </cell>
          <cell r="M587" t="str">
            <v>Stock Compensation</v>
          </cell>
        </row>
        <row r="588">
          <cell r="B588" t="str">
            <v>9122</v>
          </cell>
          <cell r="C588" t="str">
            <v>2014 Contingent LTIP Expense</v>
          </cell>
          <cell r="D588" t="str">
            <v>I</v>
          </cell>
          <cell r="E588" t="str">
            <v>Co 12</v>
          </cell>
          <cell r="F588" t="str">
            <v>Executive Compensation</v>
          </cell>
          <cell r="G588" t="str">
            <v>Other</v>
          </cell>
          <cell r="H588" t="str">
            <v>StckComp</v>
          </cell>
          <cell r="I588" t="str">
            <v>91xx Executive Comp</v>
          </cell>
          <cell r="J588" t="str">
            <v>91xx</v>
          </cell>
          <cell r="K588" t="str">
            <v>Executive Comp</v>
          </cell>
          <cell r="L588" t="str">
            <v>9122 2014 Contingent LTIP Expense</v>
          </cell>
          <cell r="M588" t="str">
            <v>Stock Compensation</v>
          </cell>
        </row>
        <row r="589">
          <cell r="B589" t="str">
            <v>9123</v>
          </cell>
          <cell r="C589" t="str">
            <v>2014 Restricted LTIP Expense</v>
          </cell>
          <cell r="D589" t="str">
            <v>I</v>
          </cell>
          <cell r="E589" t="str">
            <v>Co 12</v>
          </cell>
          <cell r="F589" t="str">
            <v>Executive Compensation</v>
          </cell>
          <cell r="G589" t="str">
            <v>Other</v>
          </cell>
          <cell r="H589" t="str">
            <v>StckComp</v>
          </cell>
          <cell r="I589" t="str">
            <v>91xx Executive Comp</v>
          </cell>
          <cell r="J589" t="str">
            <v>91xx</v>
          </cell>
          <cell r="K589" t="str">
            <v>Executive Comp</v>
          </cell>
          <cell r="L589" t="str">
            <v>9123 2014 Restricted LTIP Expense</v>
          </cell>
          <cell r="M589" t="str">
            <v>Stock Compensation</v>
          </cell>
        </row>
        <row r="590">
          <cell r="B590" t="str">
            <v>9124</v>
          </cell>
          <cell r="C590" t="str">
            <v>2015 Contingent LTIP Expense</v>
          </cell>
          <cell r="D590" t="str">
            <v>I</v>
          </cell>
          <cell r="E590" t="str">
            <v>Co 12</v>
          </cell>
          <cell r="F590" t="str">
            <v>Executive Compensation</v>
          </cell>
          <cell r="G590" t="str">
            <v>Other</v>
          </cell>
          <cell r="H590" t="str">
            <v>StckComp</v>
          </cell>
          <cell r="I590" t="str">
            <v>91xx Executive Comp</v>
          </cell>
          <cell r="J590" t="str">
            <v>91xx</v>
          </cell>
          <cell r="K590" t="str">
            <v>Executive Comp</v>
          </cell>
          <cell r="L590" t="str">
            <v>9124 2014 Contingent LTIP Expense</v>
          </cell>
          <cell r="M590" t="str">
            <v>Stock Compensation</v>
          </cell>
        </row>
        <row r="591">
          <cell r="B591" t="str">
            <v>9125</v>
          </cell>
          <cell r="C591" t="str">
            <v>2015 Restricted LTIP Expense</v>
          </cell>
          <cell r="D591" t="str">
            <v>I</v>
          </cell>
          <cell r="E591" t="str">
            <v>Co 12</v>
          </cell>
          <cell r="F591" t="str">
            <v>Executive Compensation</v>
          </cell>
          <cell r="G591" t="str">
            <v>Other</v>
          </cell>
          <cell r="H591" t="str">
            <v>StckComp</v>
          </cell>
          <cell r="I591" t="str">
            <v>91xx Executive Comp</v>
          </cell>
          <cell r="J591" t="str">
            <v>91xx</v>
          </cell>
          <cell r="K591" t="str">
            <v>Executive Comp</v>
          </cell>
          <cell r="L591" t="str">
            <v>9125 2014 Restricted LTIP Expense</v>
          </cell>
          <cell r="M591" t="str">
            <v>Stock Compensation</v>
          </cell>
        </row>
        <row r="592">
          <cell r="B592" t="str">
            <v>9185</v>
          </cell>
          <cell r="C592" t="str">
            <v>CEO Stock Grants</v>
          </cell>
          <cell r="D592" t="str">
            <v>I</v>
          </cell>
          <cell r="E592" t="str">
            <v>Co 12</v>
          </cell>
          <cell r="F592" t="str">
            <v>Executive Compensation</v>
          </cell>
          <cell r="G592" t="str">
            <v>Other</v>
          </cell>
          <cell r="H592" t="str">
            <v>StckComp</v>
          </cell>
          <cell r="I592" t="str">
            <v>91xx Executive Comp</v>
          </cell>
          <cell r="J592" t="str">
            <v>91xx</v>
          </cell>
          <cell r="K592" t="str">
            <v>Executive Comp</v>
          </cell>
          <cell r="L592" t="str">
            <v>9185 CEO Stock Grants</v>
          </cell>
          <cell r="M592" t="str">
            <v>Stock Compensation</v>
          </cell>
        </row>
        <row r="593">
          <cell r="B593" t="str">
            <v>9198</v>
          </cell>
          <cell r="C593" t="str">
            <v>Outyears Contingent LTIP Expense</v>
          </cell>
          <cell r="D593" t="str">
            <v>I</v>
          </cell>
          <cell r="E593" t="str">
            <v>Co 12</v>
          </cell>
          <cell r="F593" t="str">
            <v>Executive Compensation</v>
          </cell>
          <cell r="G593" t="str">
            <v>Other</v>
          </cell>
          <cell r="H593" t="str">
            <v>StckComp</v>
          </cell>
          <cell r="I593" t="str">
            <v>91xx Executive Comp</v>
          </cell>
          <cell r="J593" t="str">
            <v>91xx</v>
          </cell>
          <cell r="K593" t="str">
            <v>Executive Comp</v>
          </cell>
          <cell r="L593" t="str">
            <v>9198 Outyears Contingent LTIP Expense</v>
          </cell>
          <cell r="M593" t="str">
            <v>Stock Compensation</v>
          </cell>
        </row>
        <row r="594">
          <cell r="B594" t="str">
            <v>9199</v>
          </cell>
          <cell r="C594" t="str">
            <v>Outyears Restricted LTIP Expense</v>
          </cell>
          <cell r="D594" t="str">
            <v>I</v>
          </cell>
          <cell r="E594" t="str">
            <v>Co 12</v>
          </cell>
          <cell r="F594" t="str">
            <v>Executive Compensation</v>
          </cell>
          <cell r="G594" t="str">
            <v>Other</v>
          </cell>
          <cell r="H594" t="str">
            <v>StckComp</v>
          </cell>
          <cell r="I594" t="str">
            <v>91xx Executive Comp</v>
          </cell>
          <cell r="J594" t="str">
            <v>91xx</v>
          </cell>
          <cell r="K594" t="str">
            <v>Executive Comp</v>
          </cell>
          <cell r="L594" t="str">
            <v>9199 Outyears Restricted LTIP Expense</v>
          </cell>
          <cell r="M594" t="str">
            <v>Stock Compensation</v>
          </cell>
        </row>
        <row r="595">
          <cell r="B595" t="str">
            <v>9200</v>
          </cell>
          <cell r="C595" t="str">
            <v>Royalties</v>
          </cell>
          <cell r="D595" t="str">
            <v>I</v>
          </cell>
          <cell r="E595" t="str">
            <v>Co 12</v>
          </cell>
          <cell r="F595" t="str">
            <v>Other</v>
          </cell>
          <cell r="G595" t="str">
            <v>Other</v>
          </cell>
          <cell r="H595" t="str">
            <v>RentLeases</v>
          </cell>
          <cell r="I595" t="str">
            <v>9200 Royalties</v>
          </cell>
          <cell r="J595" t="str">
            <v>9200</v>
          </cell>
          <cell r="K595" t="str">
            <v>Royalties</v>
          </cell>
          <cell r="L595" t="str">
            <v>9200 Royalties</v>
          </cell>
          <cell r="M595" t="str">
            <v>Other Rents &amp; Leases</v>
          </cell>
        </row>
        <row r="596">
          <cell r="B596" t="str">
            <v>9205</v>
          </cell>
          <cell r="C596" t="str">
            <v>Free Gas Meter Rentals</v>
          </cell>
          <cell r="D596" t="str">
            <v>I</v>
          </cell>
          <cell r="E596" t="str">
            <v>Co 12</v>
          </cell>
          <cell r="F596" t="str">
            <v>Other</v>
          </cell>
          <cell r="G596" t="str">
            <v>Other</v>
          </cell>
          <cell r="H596" t="str">
            <v>RentLeases</v>
          </cell>
          <cell r="I596" t="str">
            <v>9205 Free Gas Meter Rentals</v>
          </cell>
          <cell r="J596" t="str">
            <v>9205</v>
          </cell>
          <cell r="K596" t="str">
            <v>Free Gas Meter Rentals</v>
          </cell>
          <cell r="L596" t="str">
            <v>9205 Free Gas Meter Rentals</v>
          </cell>
          <cell r="M596" t="str">
            <v>Other Rents &amp; Leases</v>
          </cell>
        </row>
        <row r="597">
          <cell r="B597" t="str">
            <v>9210</v>
          </cell>
          <cell r="C597" t="str">
            <v>Leases - Transport/Gen Tools</v>
          </cell>
          <cell r="D597" t="str">
            <v>D</v>
          </cell>
          <cell r="E597" t="str">
            <v>Co 12</v>
          </cell>
          <cell r="F597" t="str">
            <v>Leases &amp; Rents</v>
          </cell>
          <cell r="G597" t="str">
            <v>Rents and Leases</v>
          </cell>
          <cell r="H597" t="str">
            <v>RentLeases</v>
          </cell>
          <cell r="I597" t="str">
            <v>92xx Rents &amp; Leases</v>
          </cell>
          <cell r="J597" t="str">
            <v>92xx</v>
          </cell>
          <cell r="K597" t="str">
            <v>Rents &amp; Leases</v>
          </cell>
          <cell r="L597" t="str">
            <v>9210 Leases - Transport/Gen Tools</v>
          </cell>
          <cell r="M597" t="str">
            <v>Other Rents &amp; Leases</v>
          </cell>
        </row>
        <row r="598">
          <cell r="B598" t="str">
            <v>9215</v>
          </cell>
          <cell r="C598" t="str">
            <v>Leases - Office Mach/Furniture</v>
          </cell>
          <cell r="D598" t="str">
            <v>D</v>
          </cell>
          <cell r="E598" t="str">
            <v>Co 12</v>
          </cell>
          <cell r="F598" t="str">
            <v>Leases &amp; Rents</v>
          </cell>
          <cell r="G598" t="str">
            <v>Rents and Leases</v>
          </cell>
          <cell r="H598" t="str">
            <v>RentLeases</v>
          </cell>
          <cell r="I598" t="str">
            <v>92xx Rents &amp; Leases</v>
          </cell>
          <cell r="J598" t="str">
            <v>92xx</v>
          </cell>
          <cell r="K598" t="str">
            <v>Rents &amp; Leases</v>
          </cell>
          <cell r="L598" t="str">
            <v>9215 Leases - Office Mach/Furniture</v>
          </cell>
          <cell r="M598" t="str">
            <v>Other Rents &amp; Leases</v>
          </cell>
        </row>
        <row r="599">
          <cell r="B599" t="str">
            <v>9220</v>
          </cell>
          <cell r="C599" t="str">
            <v>Leases - Building/Land</v>
          </cell>
          <cell r="D599" t="str">
            <v>D</v>
          </cell>
          <cell r="E599" t="str">
            <v>Co 12</v>
          </cell>
          <cell r="F599" t="str">
            <v>Leases &amp; Rents</v>
          </cell>
          <cell r="G599" t="str">
            <v>Rents and Leases</v>
          </cell>
          <cell r="H599" t="str">
            <v>RentLeases</v>
          </cell>
          <cell r="I599" t="str">
            <v>92xx Rents &amp; Leases</v>
          </cell>
          <cell r="J599" t="str">
            <v>92xx</v>
          </cell>
          <cell r="K599" t="str">
            <v>Rents &amp; Leases</v>
          </cell>
          <cell r="L599" t="str">
            <v>9220 Leases - Building/Land</v>
          </cell>
          <cell r="M599" t="str">
            <v>Other Rents &amp; Leases</v>
          </cell>
        </row>
        <row r="600">
          <cell r="B600" t="str">
            <v>9225</v>
          </cell>
          <cell r="C600" t="str">
            <v>Leases - Data Processing</v>
          </cell>
          <cell r="D600" t="str">
            <v>D</v>
          </cell>
          <cell r="E600" t="str">
            <v>Co 12</v>
          </cell>
          <cell r="F600" t="str">
            <v>Leases &amp; Rents</v>
          </cell>
          <cell r="G600" t="str">
            <v>Rents and Leases</v>
          </cell>
          <cell r="H600" t="str">
            <v>RentLeases</v>
          </cell>
          <cell r="I600" t="str">
            <v>92xx Rents &amp; Leases</v>
          </cell>
          <cell r="J600" t="str">
            <v>92xx</v>
          </cell>
          <cell r="K600" t="str">
            <v>Rents &amp; Leases</v>
          </cell>
          <cell r="L600" t="str">
            <v>9225 Leases - Data Processing</v>
          </cell>
          <cell r="M600" t="str">
            <v>Other Rents &amp; Leases</v>
          </cell>
        </row>
        <row r="601">
          <cell r="B601" t="str">
            <v>9230</v>
          </cell>
          <cell r="C601" t="str">
            <v>Leases - Aircraft</v>
          </cell>
          <cell r="D601" t="str">
            <v>D</v>
          </cell>
          <cell r="E601" t="str">
            <v>Co 12</v>
          </cell>
          <cell r="F601" t="str">
            <v>Leases &amp; Rents</v>
          </cell>
          <cell r="G601" t="str">
            <v>Rents and Leases</v>
          </cell>
          <cell r="H601" t="str">
            <v>RentLeases</v>
          </cell>
          <cell r="I601" t="str">
            <v>92xx Rents &amp; Leases</v>
          </cell>
          <cell r="J601" t="str">
            <v>92xx</v>
          </cell>
          <cell r="K601" t="str">
            <v>Rents &amp; Leases</v>
          </cell>
          <cell r="L601" t="str">
            <v>9230 Leases - Aircraft</v>
          </cell>
          <cell r="M601" t="str">
            <v>Other Rents &amp; Leases</v>
          </cell>
        </row>
        <row r="602">
          <cell r="B602" t="str">
            <v>9231</v>
          </cell>
          <cell r="C602" t="str">
            <v>Leases - Telecommunication</v>
          </cell>
          <cell r="D602" t="str">
            <v>D</v>
          </cell>
          <cell r="E602" t="str">
            <v>Co 12</v>
          </cell>
          <cell r="F602" t="str">
            <v>Leases &amp; Rents</v>
          </cell>
          <cell r="G602" t="str">
            <v>Rents and Leases</v>
          </cell>
          <cell r="H602" t="str">
            <v>RentLeases</v>
          </cell>
          <cell r="I602" t="str">
            <v>92xx Rents &amp; Leases</v>
          </cell>
          <cell r="J602" t="str">
            <v>92xx</v>
          </cell>
          <cell r="K602" t="str">
            <v>Rents &amp; Leases</v>
          </cell>
          <cell r="L602" t="str">
            <v>9231 Leases - Telecommunication</v>
          </cell>
          <cell r="M602" t="str">
            <v>Other Rents &amp; Leases</v>
          </cell>
        </row>
        <row r="603">
          <cell r="B603" t="str">
            <v>9232</v>
          </cell>
          <cell r="C603" t="str">
            <v>Leases - NCSC Rent Expense</v>
          </cell>
          <cell r="D603" t="str">
            <v>I</v>
          </cell>
          <cell r="E603" t="str">
            <v>Co 12</v>
          </cell>
          <cell r="F603" t="str">
            <v>Intercompany Rent</v>
          </cell>
          <cell r="G603" t="str">
            <v>Other</v>
          </cell>
          <cell r="H603" t="str">
            <v>RentLeases</v>
          </cell>
          <cell r="I603" t="str">
            <v>9232 Leases - Leases - NCSC Rent Expense</v>
          </cell>
          <cell r="J603" t="str">
            <v>9232</v>
          </cell>
          <cell r="K603" t="str">
            <v>Leases - NCSC Rent Expense</v>
          </cell>
          <cell r="L603" t="str">
            <v>9232 Leases - NCSC Rent Expense</v>
          </cell>
          <cell r="M603" t="str">
            <v>Oper_and_Maint_Other_CG_IC</v>
          </cell>
        </row>
        <row r="604">
          <cell r="B604" t="str">
            <v>9235</v>
          </cell>
          <cell r="C604" t="str">
            <v>Leases - Other</v>
          </cell>
          <cell r="D604" t="str">
            <v>D</v>
          </cell>
          <cell r="E604" t="str">
            <v>Co 12</v>
          </cell>
          <cell r="F604" t="str">
            <v>Leases &amp; Rents</v>
          </cell>
          <cell r="G604" t="str">
            <v>Rents and Leases</v>
          </cell>
          <cell r="H604" t="str">
            <v>RentLeases</v>
          </cell>
          <cell r="I604" t="str">
            <v>92xx Rents &amp; Leases</v>
          </cell>
          <cell r="J604" t="str">
            <v>92xx</v>
          </cell>
          <cell r="K604" t="str">
            <v>Rents &amp; Leases</v>
          </cell>
          <cell r="L604" t="str">
            <v>9235 Leases - Other</v>
          </cell>
          <cell r="M604" t="str">
            <v>Other Rents &amp; Leases</v>
          </cell>
        </row>
        <row r="605">
          <cell r="B605" t="str">
            <v>9240</v>
          </cell>
          <cell r="C605" t="str">
            <v>Leases - Contra Rent Expense</v>
          </cell>
          <cell r="D605" t="str">
            <v>D</v>
          </cell>
          <cell r="E605" t="str">
            <v>Co 12</v>
          </cell>
          <cell r="F605" t="str">
            <v>Leases &amp; Rents</v>
          </cell>
          <cell r="G605" t="str">
            <v>Rents and Leases</v>
          </cell>
          <cell r="H605" t="str">
            <v>RentLeases</v>
          </cell>
          <cell r="I605" t="str">
            <v>92xx Rents &amp; Leases</v>
          </cell>
          <cell r="J605" t="str">
            <v>92xx</v>
          </cell>
          <cell r="K605" t="str">
            <v>Rents &amp; Leases</v>
          </cell>
          <cell r="L605" t="str">
            <v>9240 Leases - Contra Rent Expense</v>
          </cell>
          <cell r="M605" t="str">
            <v>Other Rents &amp; Leases</v>
          </cell>
        </row>
        <row r="606">
          <cell r="B606" t="str">
            <v>9250</v>
          </cell>
          <cell r="C606" t="str">
            <v>Interest Long Term Debt</v>
          </cell>
          <cell r="D606" t="str">
            <v>I</v>
          </cell>
          <cell r="E606" t="str">
            <v>Co 12</v>
          </cell>
          <cell r="F606" t="str">
            <v>Interest</v>
          </cell>
          <cell r="G606" t="str">
            <v>Interest Expense</v>
          </cell>
          <cell r="H606" t="str">
            <v>IntExpense</v>
          </cell>
          <cell r="I606" t="str">
            <v>925x Interest Expense</v>
          </cell>
          <cell r="J606" t="str">
            <v>925x</v>
          </cell>
          <cell r="K606" t="str">
            <v>Interest Expense</v>
          </cell>
          <cell r="L606" t="str">
            <v>9250 Interest Long Term Debt</v>
          </cell>
          <cell r="M606" t="str">
            <v>Long_Term_Interest_IC</v>
          </cell>
        </row>
        <row r="607">
          <cell r="B607" t="str">
            <v>9255</v>
          </cell>
          <cell r="C607" t="str">
            <v>Interest Short Term Debt</v>
          </cell>
          <cell r="D607" t="str">
            <v>I</v>
          </cell>
          <cell r="E607" t="str">
            <v>Co 12</v>
          </cell>
          <cell r="F607" t="str">
            <v>Interest</v>
          </cell>
          <cell r="G607" t="str">
            <v>Interest Expense</v>
          </cell>
          <cell r="H607" t="str">
            <v>IntExpense</v>
          </cell>
          <cell r="I607" t="str">
            <v>925x Interest Expense</v>
          </cell>
          <cell r="J607" t="str">
            <v>925x</v>
          </cell>
          <cell r="K607" t="str">
            <v>Interest Expense</v>
          </cell>
          <cell r="L607" t="str">
            <v>9255 Interest Short Term Debt</v>
          </cell>
          <cell r="M607" t="str">
            <v>MPOOL_INT_IC</v>
          </cell>
        </row>
        <row r="608">
          <cell r="B608" t="str">
            <v>9256</v>
          </cell>
          <cell r="C608" t="str">
            <v>Capital Leases</v>
          </cell>
          <cell r="D608" t="str">
            <v>I</v>
          </cell>
          <cell r="E608" t="str">
            <v>Co 12</v>
          </cell>
          <cell r="F608" t="str">
            <v>Leases &amp; Rents</v>
          </cell>
          <cell r="G608" t="str">
            <v>Interest Expense</v>
          </cell>
          <cell r="H608" t="str">
            <v>IntExpense</v>
          </cell>
          <cell r="I608" t="str">
            <v>925x Interest Expense</v>
          </cell>
          <cell r="J608" t="str">
            <v>925x</v>
          </cell>
          <cell r="K608" t="str">
            <v>Interest Expense</v>
          </cell>
          <cell r="L608" t="str">
            <v>9256 Capital Leases</v>
          </cell>
          <cell r="M608" t="str">
            <v>Interest on Capital Leases</v>
          </cell>
        </row>
        <row r="609">
          <cell r="B609" t="str">
            <v>9257</v>
          </cell>
          <cell r="C609" t="str">
            <v>Other Interest</v>
          </cell>
          <cell r="D609" t="str">
            <v>I</v>
          </cell>
          <cell r="E609" t="str">
            <v>Co 12</v>
          </cell>
          <cell r="F609" t="str">
            <v>Interest</v>
          </cell>
          <cell r="G609" t="str">
            <v>Interest Expense</v>
          </cell>
          <cell r="H609" t="str">
            <v>IntExpense</v>
          </cell>
          <cell r="I609" t="str">
            <v>925x Interest Expense</v>
          </cell>
          <cell r="J609" t="str">
            <v>925x</v>
          </cell>
          <cell r="K609" t="str">
            <v>Interest Expense</v>
          </cell>
          <cell r="L609" t="str">
            <v>9257 Other Interest</v>
          </cell>
          <cell r="M609" t="str">
            <v>Misc_Interest_Exp_Ext</v>
          </cell>
        </row>
        <row r="610">
          <cell r="B610" t="str">
            <v>9260</v>
          </cell>
          <cell r="C610" t="str">
            <v>Accretion Expense</v>
          </cell>
          <cell r="D610" t="str">
            <v>I</v>
          </cell>
          <cell r="E610" t="str">
            <v>Co 12</v>
          </cell>
          <cell r="F610" t="str">
            <v>Interest</v>
          </cell>
          <cell r="G610" t="str">
            <v>Interest Expense</v>
          </cell>
          <cell r="H610" t="str">
            <v>Accretion</v>
          </cell>
          <cell r="I610" t="str">
            <v>925x Interest Expense</v>
          </cell>
          <cell r="J610" t="str">
            <v>925x</v>
          </cell>
          <cell r="K610" t="str">
            <v>Interest Expense</v>
          </cell>
          <cell r="L610" t="str">
            <v>9260 Accretion Expense</v>
          </cell>
          <cell r="M610" t="str">
            <v>Misc_Interest_Exp_Ext</v>
          </cell>
        </row>
        <row r="611">
          <cell r="B611" t="str">
            <v>9300</v>
          </cell>
          <cell r="C611" t="str">
            <v>Buildings</v>
          </cell>
          <cell r="D611" t="str">
            <v>I</v>
          </cell>
          <cell r="E611" t="str">
            <v>Co 12</v>
          </cell>
          <cell r="F611" t="str">
            <v>Depreciation</v>
          </cell>
          <cell r="G611" t="str">
            <v>Depreciation, Depletion, &amp; Amortization</v>
          </cell>
          <cell r="H611" t="str">
            <v>Depreciatn</v>
          </cell>
          <cell r="I611" t="str">
            <v>93xx DD&amp;A Expense</v>
          </cell>
          <cell r="J611" t="str">
            <v>93xx</v>
          </cell>
          <cell r="K611" t="str">
            <v>DD&amp;A Expense</v>
          </cell>
          <cell r="L611" t="str">
            <v>9300 Buildings</v>
          </cell>
          <cell r="M611" t="str">
            <v>Depreciation</v>
          </cell>
        </row>
        <row r="612">
          <cell r="B612" t="str">
            <v>9301</v>
          </cell>
          <cell r="C612" t="str">
            <v>Software</v>
          </cell>
          <cell r="D612" t="str">
            <v>I</v>
          </cell>
          <cell r="E612" t="str">
            <v>Co 12</v>
          </cell>
          <cell r="F612" t="str">
            <v>Depreciation</v>
          </cell>
          <cell r="G612" t="str">
            <v>Depreciation, Depletion, &amp; Amortization</v>
          </cell>
          <cell r="H612" t="str">
            <v>Depreciatn</v>
          </cell>
          <cell r="I612" t="str">
            <v>93xx DD&amp;A Expense</v>
          </cell>
          <cell r="J612" t="str">
            <v>93xx</v>
          </cell>
          <cell r="K612" t="str">
            <v>DD&amp;A Expense</v>
          </cell>
          <cell r="L612" t="str">
            <v>9301 Software</v>
          </cell>
          <cell r="M612" t="str">
            <v>Depreciation</v>
          </cell>
        </row>
        <row r="613">
          <cell r="B613" t="str">
            <v>9302</v>
          </cell>
          <cell r="C613" t="str">
            <v>Hardware</v>
          </cell>
          <cell r="D613" t="str">
            <v>I</v>
          </cell>
          <cell r="E613" t="str">
            <v>Co 12</v>
          </cell>
          <cell r="F613" t="str">
            <v>Depreciation</v>
          </cell>
          <cell r="G613" t="str">
            <v>Depreciation, Depletion, &amp; Amortization</v>
          </cell>
          <cell r="H613" t="str">
            <v>Depreciatn</v>
          </cell>
          <cell r="I613" t="str">
            <v>93xx DD&amp;A Expense</v>
          </cell>
          <cell r="J613" t="str">
            <v>93xx</v>
          </cell>
          <cell r="K613" t="str">
            <v>DD&amp;A Expense</v>
          </cell>
          <cell r="L613" t="str">
            <v>9302 Hardware</v>
          </cell>
          <cell r="M613" t="str">
            <v>Depreciation</v>
          </cell>
        </row>
        <row r="614">
          <cell r="B614" t="str">
            <v>9303</v>
          </cell>
          <cell r="C614" t="str">
            <v>Vehicles</v>
          </cell>
          <cell r="D614" t="str">
            <v>I</v>
          </cell>
          <cell r="E614" t="str">
            <v>Co 12</v>
          </cell>
          <cell r="F614" t="str">
            <v>Depreciation</v>
          </cell>
          <cell r="G614" t="str">
            <v>Depreciation, Depletion, &amp; Amortization</v>
          </cell>
          <cell r="H614" t="str">
            <v>Depreciatn</v>
          </cell>
          <cell r="I614" t="str">
            <v>93xx DD&amp;A Expense</v>
          </cell>
          <cell r="J614" t="str">
            <v>93xx</v>
          </cell>
          <cell r="K614" t="str">
            <v>DD&amp;A Expense</v>
          </cell>
          <cell r="L614" t="str">
            <v>9303 Vehicles</v>
          </cell>
          <cell r="M614" t="str">
            <v>Depreciation</v>
          </cell>
        </row>
        <row r="615">
          <cell r="B615" t="str">
            <v>9304</v>
          </cell>
          <cell r="C615" t="str">
            <v>Aircraft</v>
          </cell>
          <cell r="D615" t="str">
            <v>I</v>
          </cell>
          <cell r="E615" t="str">
            <v>Co 12</v>
          </cell>
          <cell r="F615" t="str">
            <v>Depreciation</v>
          </cell>
          <cell r="G615" t="str">
            <v>Depreciation, Depletion, &amp; Amortization</v>
          </cell>
          <cell r="H615" t="str">
            <v>Depreciatn</v>
          </cell>
          <cell r="I615" t="str">
            <v>93xx DD&amp;A Expense</v>
          </cell>
          <cell r="J615" t="str">
            <v>93xx</v>
          </cell>
          <cell r="K615" t="str">
            <v>DD&amp;A Expense</v>
          </cell>
          <cell r="L615" t="str">
            <v>9304 Aircraft</v>
          </cell>
          <cell r="M615" t="str">
            <v>Depreciation</v>
          </cell>
        </row>
        <row r="616">
          <cell r="B616" t="str">
            <v>9310</v>
          </cell>
          <cell r="C616" t="str">
            <v>Other Depreciation</v>
          </cell>
          <cell r="D616" t="str">
            <v>I</v>
          </cell>
          <cell r="E616" t="str">
            <v>Co 12</v>
          </cell>
          <cell r="F616" t="str">
            <v>Depreciation</v>
          </cell>
          <cell r="G616" t="str">
            <v>Depreciation, Depletion, &amp; Amortization</v>
          </cell>
          <cell r="H616" t="str">
            <v>Depreciatn</v>
          </cell>
          <cell r="I616" t="str">
            <v>93xx DD&amp;A Expense</v>
          </cell>
          <cell r="J616" t="str">
            <v>93xx</v>
          </cell>
          <cell r="K616" t="str">
            <v>DD&amp;A Expense</v>
          </cell>
          <cell r="L616" t="str">
            <v>9310 Other Depreciation</v>
          </cell>
          <cell r="M616" t="str">
            <v>Depreciation</v>
          </cell>
        </row>
        <row r="617">
          <cell r="B617" t="str">
            <v>9600</v>
          </cell>
          <cell r="C617" t="str">
            <v>Property Taxes</v>
          </cell>
          <cell r="D617" t="str">
            <v>I</v>
          </cell>
          <cell r="E617" t="str">
            <v>Co 12</v>
          </cell>
          <cell r="F617" t="str">
            <v>Taxes Other Than Income</v>
          </cell>
          <cell r="G617" t="str">
            <v>Other Taxes</v>
          </cell>
          <cell r="H617" t="str">
            <v>Taxes</v>
          </cell>
          <cell r="I617" t="str">
            <v>9600-9603 Taxes  - other</v>
          </cell>
          <cell r="J617" t="str">
            <v>9600-9603</v>
          </cell>
          <cell r="K617" t="str">
            <v>Taxes  - other</v>
          </cell>
          <cell r="L617" t="str">
            <v>9600 Property Taxes</v>
          </cell>
          <cell r="M617" t="str">
            <v>Property Taxes</v>
          </cell>
        </row>
        <row r="618">
          <cell r="B618" t="str">
            <v>9601</v>
          </cell>
          <cell r="C618" t="str">
            <v>Gross Receipts Tax</v>
          </cell>
          <cell r="D618" t="str">
            <v>I</v>
          </cell>
          <cell r="E618" t="str">
            <v>Co 12</v>
          </cell>
          <cell r="F618" t="str">
            <v>Taxes Other Than Income</v>
          </cell>
          <cell r="G618" t="str">
            <v>Other Taxes</v>
          </cell>
          <cell r="H618" t="str">
            <v>Taxes</v>
          </cell>
          <cell r="I618" t="str">
            <v>9600-9603 Taxes  - other</v>
          </cell>
          <cell r="J618" t="str">
            <v>9600-9603</v>
          </cell>
          <cell r="K618" t="str">
            <v>Taxes  - other</v>
          </cell>
          <cell r="L618" t="str">
            <v>9601 Gross Receipts Tax</v>
          </cell>
          <cell r="M618" t="str">
            <v>Gross Receipts Taxes</v>
          </cell>
        </row>
        <row r="619">
          <cell r="B619" t="str">
            <v>9602</v>
          </cell>
          <cell r="C619" t="str">
            <v>Payroll Taxes</v>
          </cell>
          <cell r="D619" t="str">
            <v>I</v>
          </cell>
          <cell r="E619" t="str">
            <v>Co 12</v>
          </cell>
          <cell r="F619" t="str">
            <v>Taxes Other Than Income</v>
          </cell>
          <cell r="G619" t="str">
            <v>Other Taxes</v>
          </cell>
          <cell r="H619" t="str">
            <v>Taxes</v>
          </cell>
          <cell r="I619" t="str">
            <v>9600-9603 Taxes  - other</v>
          </cell>
          <cell r="J619" t="str">
            <v>9600-9603</v>
          </cell>
          <cell r="K619" t="str">
            <v>Taxes  - other</v>
          </cell>
          <cell r="L619" t="str">
            <v>9602 Payroll Taxes</v>
          </cell>
          <cell r="M619" t="str">
            <v>Payroll Taxes</v>
          </cell>
        </row>
        <row r="620">
          <cell r="B620" t="str">
            <v>9603</v>
          </cell>
          <cell r="C620" t="str">
            <v>Taxes Other</v>
          </cell>
          <cell r="D620" t="str">
            <v>I</v>
          </cell>
          <cell r="E620" t="str">
            <v>Co 12</v>
          </cell>
          <cell r="F620" t="str">
            <v>Taxes Other Than Income</v>
          </cell>
          <cell r="G620" t="str">
            <v>Other Taxes</v>
          </cell>
          <cell r="H620" t="str">
            <v>Taxes</v>
          </cell>
          <cell r="I620" t="str">
            <v>9600-9603 Taxes  - other</v>
          </cell>
          <cell r="J620" t="str">
            <v>9600-9603</v>
          </cell>
          <cell r="K620" t="str">
            <v>Taxes  - other</v>
          </cell>
          <cell r="L620" t="str">
            <v>9603 Taxes Other</v>
          </cell>
          <cell r="M620" t="str">
            <v>Other Misc Taxes</v>
          </cell>
        </row>
        <row r="621">
          <cell r="B621" t="str">
            <v>9604</v>
          </cell>
          <cell r="C621" t="str">
            <v>Income Taxes Federal</v>
          </cell>
          <cell r="D621" t="str">
            <v>I</v>
          </cell>
          <cell r="E621" t="str">
            <v>Co 12</v>
          </cell>
          <cell r="F621" t="str">
            <v>Income Tax</v>
          </cell>
          <cell r="G621" t="str">
            <v>Income Tax</v>
          </cell>
          <cell r="H621" t="str">
            <v>Taxes</v>
          </cell>
          <cell r="I621" t="str">
            <v>9604-9608 Taxes  - income</v>
          </cell>
          <cell r="J621" t="str">
            <v>9604-9608</v>
          </cell>
          <cell r="K621" t="str">
            <v>Taxes  - income</v>
          </cell>
          <cell r="L621" t="str">
            <v>9604 Income Taxes Federal</v>
          </cell>
          <cell r="M621" t="str">
            <v>FIT_Currently_Payable</v>
          </cell>
        </row>
        <row r="622">
          <cell r="B622" t="str">
            <v>9605</v>
          </cell>
          <cell r="C622" t="str">
            <v>Income Taxes State</v>
          </cell>
          <cell r="D622" t="str">
            <v>I</v>
          </cell>
          <cell r="E622" t="str">
            <v>Co 12</v>
          </cell>
          <cell r="F622" t="str">
            <v>Income Tax</v>
          </cell>
          <cell r="G622" t="str">
            <v>Income Tax</v>
          </cell>
          <cell r="H622" t="str">
            <v>Taxes</v>
          </cell>
          <cell r="I622" t="str">
            <v>9604-9608 Taxes  - income</v>
          </cell>
          <cell r="J622" t="str">
            <v>9604-9608</v>
          </cell>
          <cell r="K622" t="str">
            <v>Taxes  - income</v>
          </cell>
          <cell r="L622" t="str">
            <v>9605 Income Taxes State</v>
          </cell>
          <cell r="M622" t="str">
            <v>SIT_Currently_Payable</v>
          </cell>
        </row>
        <row r="623">
          <cell r="B623" t="str">
            <v>9606</v>
          </cell>
          <cell r="C623" t="str">
            <v>Deferred Income Taxes Federal</v>
          </cell>
          <cell r="D623" t="str">
            <v>I</v>
          </cell>
          <cell r="E623" t="str">
            <v>Co 12</v>
          </cell>
          <cell r="F623" t="str">
            <v>Income Tax</v>
          </cell>
          <cell r="G623" t="str">
            <v>Income Tax</v>
          </cell>
          <cell r="H623" t="str">
            <v>Taxes</v>
          </cell>
          <cell r="I623" t="str">
            <v>9604-9608 Taxes  - income</v>
          </cell>
          <cell r="J623" t="str">
            <v>9604-9608</v>
          </cell>
          <cell r="K623" t="str">
            <v>Taxes  - income</v>
          </cell>
          <cell r="L623" t="str">
            <v>9606 Deferred Income Taxes Federal</v>
          </cell>
          <cell r="M623" t="str">
            <v>FIT_Deferred</v>
          </cell>
        </row>
        <row r="624">
          <cell r="B624" t="str">
            <v>9607</v>
          </cell>
          <cell r="C624" t="str">
            <v>Deferred Income Taxes State</v>
          </cell>
          <cell r="D624" t="str">
            <v>I</v>
          </cell>
          <cell r="E624" t="str">
            <v>Co 12</v>
          </cell>
          <cell r="F624" t="str">
            <v>Income Tax</v>
          </cell>
          <cell r="G624" t="str">
            <v>Income Tax</v>
          </cell>
          <cell r="H624" t="str">
            <v>Taxes</v>
          </cell>
          <cell r="I624" t="str">
            <v>9604-9608 Taxes  - income</v>
          </cell>
          <cell r="J624" t="str">
            <v>9604-9608</v>
          </cell>
          <cell r="K624" t="str">
            <v>Taxes  - income</v>
          </cell>
          <cell r="L624" t="str">
            <v>9607 Deferred Income Taxes State</v>
          </cell>
          <cell r="M624" t="str">
            <v>SIT_Deferred</v>
          </cell>
        </row>
        <row r="625">
          <cell r="B625" t="str">
            <v>9608</v>
          </cell>
          <cell r="C625" t="str">
            <v>Investment Tax Credit</v>
          </cell>
          <cell r="D625" t="str">
            <v>I</v>
          </cell>
          <cell r="E625" t="str">
            <v>Co 12</v>
          </cell>
          <cell r="F625" t="str">
            <v>Income Tax</v>
          </cell>
          <cell r="G625" t="str">
            <v>Income Tax</v>
          </cell>
          <cell r="H625" t="str">
            <v>Taxes</v>
          </cell>
          <cell r="I625" t="str">
            <v>9604-9608 Taxes  - income</v>
          </cell>
          <cell r="J625" t="str">
            <v>9604-9608</v>
          </cell>
          <cell r="K625" t="str">
            <v>Taxes  - income</v>
          </cell>
          <cell r="L625" t="str">
            <v>9608 Investment Tax Credit</v>
          </cell>
          <cell r="M625" t="str">
            <v>ITC_and_Other_Deferred</v>
          </cell>
        </row>
        <row r="626">
          <cell r="B626" t="str">
            <v>9998</v>
          </cell>
          <cell r="C626" t="str">
            <v>Headcount</v>
          </cell>
          <cell r="D626" t="str">
            <v>H</v>
          </cell>
          <cell r="E626" t="str">
            <v>Co 12</v>
          </cell>
          <cell r="F626" t="str">
            <v>Headcount</v>
          </cell>
          <cell r="G626" t="str">
            <v>Headcount</v>
          </cell>
          <cell r="H626" t="str">
            <v>Headcount</v>
          </cell>
          <cell r="I626" t="str">
            <v>9998-9999 Headcount &amp; Vacancies</v>
          </cell>
          <cell r="J626" t="str">
            <v>9998-9999</v>
          </cell>
          <cell r="K626" t="str">
            <v>Headcount</v>
          </cell>
          <cell r="L626" t="str">
            <v>9998 Headcount</v>
          </cell>
          <cell r="M626" t="str">
            <v>N/A</v>
          </cell>
        </row>
        <row r="627">
          <cell r="B627" t="str">
            <v>9999</v>
          </cell>
          <cell r="C627" t="str">
            <v>Vacancies</v>
          </cell>
          <cell r="D627" t="str">
            <v>H</v>
          </cell>
          <cell r="E627" t="str">
            <v>Co 12</v>
          </cell>
          <cell r="F627" t="str">
            <v>Vacancies</v>
          </cell>
          <cell r="G627" t="str">
            <v>Vacancies</v>
          </cell>
          <cell r="H627" t="str">
            <v>Vacancies</v>
          </cell>
          <cell r="I627" t="str">
            <v>9998-9999 Headcount &amp; Vacancies</v>
          </cell>
          <cell r="J627" t="str">
            <v>9998-9999</v>
          </cell>
          <cell r="K627" t="str">
            <v>Vacancies</v>
          </cell>
          <cell r="L627" t="str">
            <v>9999 Vacancies</v>
          </cell>
          <cell r="M627" t="str">
            <v>N/A</v>
          </cell>
        </row>
        <row r="631">
          <cell r="B631" t="str">
            <v>Project #</v>
          </cell>
          <cell r="C631" t="str">
            <v>Proj/KLO</v>
          </cell>
        </row>
        <row r="632">
          <cell r="B632">
            <v>117</v>
          </cell>
          <cell r="C632" t="str">
            <v>Projects</v>
          </cell>
        </row>
        <row r="633">
          <cell r="B633">
            <v>149</v>
          </cell>
          <cell r="C633" t="str">
            <v>Projects</v>
          </cell>
        </row>
        <row r="634">
          <cell r="B634">
            <v>151</v>
          </cell>
          <cell r="C634" t="str">
            <v>Projects</v>
          </cell>
        </row>
        <row r="635">
          <cell r="B635">
            <v>155</v>
          </cell>
          <cell r="C635" t="str">
            <v>Projects</v>
          </cell>
        </row>
        <row r="636">
          <cell r="B636">
            <v>198</v>
          </cell>
          <cell r="C636" t="str">
            <v>Projects</v>
          </cell>
        </row>
        <row r="637">
          <cell r="B637">
            <v>290</v>
          </cell>
          <cell r="C637" t="str">
            <v>Projects</v>
          </cell>
        </row>
        <row r="638">
          <cell r="B638">
            <v>466</v>
          </cell>
          <cell r="C638" t="str">
            <v>Projects</v>
          </cell>
        </row>
        <row r="639">
          <cell r="B639">
            <v>704</v>
          </cell>
          <cell r="C639" t="str">
            <v>Projects</v>
          </cell>
        </row>
        <row r="640">
          <cell r="B640">
            <v>757</v>
          </cell>
          <cell r="C640" t="str">
            <v>Projects</v>
          </cell>
        </row>
        <row r="641">
          <cell r="B641">
            <v>759</v>
          </cell>
          <cell r="C641" t="str">
            <v>Projects</v>
          </cell>
        </row>
        <row r="642">
          <cell r="B642">
            <v>783</v>
          </cell>
          <cell r="C642" t="str">
            <v>Projects</v>
          </cell>
        </row>
        <row r="643">
          <cell r="B643">
            <v>799</v>
          </cell>
          <cell r="C643" t="str">
            <v>Projects</v>
          </cell>
        </row>
        <row r="644">
          <cell r="B644">
            <v>800</v>
          </cell>
          <cell r="C644" t="str">
            <v>Projects</v>
          </cell>
        </row>
        <row r="645">
          <cell r="B645">
            <v>801</v>
          </cell>
          <cell r="C645" t="str">
            <v>Projects</v>
          </cell>
        </row>
        <row r="646">
          <cell r="B646">
            <v>802</v>
          </cell>
          <cell r="C646" t="str">
            <v>Projects</v>
          </cell>
        </row>
        <row r="647">
          <cell r="B647">
            <v>803</v>
          </cell>
          <cell r="C647" t="str">
            <v>Projects</v>
          </cell>
        </row>
        <row r="648">
          <cell r="B648">
            <v>804</v>
          </cell>
          <cell r="C648" t="str">
            <v>Projects</v>
          </cell>
        </row>
        <row r="649">
          <cell r="B649">
            <v>805</v>
          </cell>
          <cell r="C649" t="str">
            <v>Projects</v>
          </cell>
        </row>
        <row r="650">
          <cell r="B650">
            <v>1021</v>
          </cell>
          <cell r="C650" t="str">
            <v>Projects</v>
          </cell>
        </row>
        <row r="651">
          <cell r="B651">
            <v>1047</v>
          </cell>
          <cell r="C651" t="str">
            <v>Projects</v>
          </cell>
        </row>
        <row r="652">
          <cell r="B652">
            <v>1048</v>
          </cell>
          <cell r="C652" t="str">
            <v>Projects</v>
          </cell>
        </row>
        <row r="653">
          <cell r="B653">
            <v>1376</v>
          </cell>
          <cell r="C653" t="str">
            <v>Projects</v>
          </cell>
        </row>
        <row r="654">
          <cell r="B654">
            <v>1388</v>
          </cell>
          <cell r="C654" t="str">
            <v>Projects</v>
          </cell>
        </row>
        <row r="655">
          <cell r="B655">
            <v>1413</v>
          </cell>
          <cell r="C655" t="str">
            <v>Projects</v>
          </cell>
        </row>
        <row r="656">
          <cell r="B656">
            <v>1415</v>
          </cell>
          <cell r="C656" t="str">
            <v>Projects</v>
          </cell>
        </row>
        <row r="657">
          <cell r="B657">
            <v>1437</v>
          </cell>
          <cell r="C657" t="str">
            <v>Projects</v>
          </cell>
        </row>
        <row r="658">
          <cell r="B658">
            <v>1440</v>
          </cell>
          <cell r="C658" t="str">
            <v>Projects</v>
          </cell>
        </row>
        <row r="659">
          <cell r="B659">
            <v>1441</v>
          </cell>
          <cell r="C659" t="str">
            <v>Projects</v>
          </cell>
        </row>
        <row r="660">
          <cell r="B660">
            <v>1462</v>
          </cell>
          <cell r="C660" t="str">
            <v>Projects</v>
          </cell>
        </row>
        <row r="661">
          <cell r="B661">
            <v>1468</v>
          </cell>
          <cell r="C661" t="str">
            <v>Projects</v>
          </cell>
        </row>
        <row r="662">
          <cell r="B662">
            <v>1470</v>
          </cell>
          <cell r="C662" t="str">
            <v>Projects</v>
          </cell>
        </row>
        <row r="663">
          <cell r="B663">
            <v>1486</v>
          </cell>
          <cell r="C663" t="str">
            <v>Projects</v>
          </cell>
        </row>
        <row r="664">
          <cell r="B664">
            <v>1496</v>
          </cell>
          <cell r="C664" t="str">
            <v>Projects</v>
          </cell>
        </row>
        <row r="665">
          <cell r="B665">
            <v>1500</v>
          </cell>
          <cell r="C665" t="str">
            <v>Projects</v>
          </cell>
        </row>
        <row r="666">
          <cell r="B666">
            <v>1501</v>
          </cell>
          <cell r="C666" t="str">
            <v>Projects</v>
          </cell>
        </row>
        <row r="667">
          <cell r="B667">
            <v>1529</v>
          </cell>
          <cell r="C667" t="str">
            <v>Projects</v>
          </cell>
        </row>
        <row r="668">
          <cell r="B668">
            <v>1572</v>
          </cell>
          <cell r="C668" t="str">
            <v>Projects</v>
          </cell>
        </row>
        <row r="669">
          <cell r="B669">
            <v>1574</v>
          </cell>
          <cell r="C669" t="str">
            <v>Projects</v>
          </cell>
        </row>
        <row r="670">
          <cell r="B670">
            <v>1579</v>
          </cell>
          <cell r="C670" t="str">
            <v>Projects</v>
          </cell>
        </row>
        <row r="671">
          <cell r="B671">
            <v>1605</v>
          </cell>
          <cell r="C671" t="str">
            <v>Projects</v>
          </cell>
        </row>
        <row r="672">
          <cell r="B672">
            <v>1625</v>
          </cell>
          <cell r="C672" t="str">
            <v>Projects</v>
          </cell>
        </row>
        <row r="673">
          <cell r="B673">
            <v>1626</v>
          </cell>
          <cell r="C673" t="str">
            <v>Projects</v>
          </cell>
        </row>
        <row r="674">
          <cell r="B674">
            <v>1628</v>
          </cell>
          <cell r="C674" t="str">
            <v>Projects</v>
          </cell>
        </row>
        <row r="675">
          <cell r="B675">
            <v>1652</v>
          </cell>
          <cell r="C675" t="str">
            <v>Projects</v>
          </cell>
        </row>
        <row r="676">
          <cell r="B676">
            <v>1653</v>
          </cell>
          <cell r="C676" t="str">
            <v>Projects</v>
          </cell>
        </row>
        <row r="677">
          <cell r="B677">
            <v>1654</v>
          </cell>
          <cell r="C677" t="str">
            <v>Projects</v>
          </cell>
        </row>
        <row r="678">
          <cell r="B678">
            <v>1655</v>
          </cell>
          <cell r="C678" t="str">
            <v>Projects</v>
          </cell>
        </row>
        <row r="679">
          <cell r="B679">
            <v>1661</v>
          </cell>
          <cell r="C679" t="str">
            <v>Projects</v>
          </cell>
        </row>
        <row r="680">
          <cell r="B680">
            <v>1666</v>
          </cell>
          <cell r="C680" t="str">
            <v>Projects</v>
          </cell>
        </row>
        <row r="681">
          <cell r="B681">
            <v>1672</v>
          </cell>
          <cell r="C681" t="str">
            <v>Projects</v>
          </cell>
        </row>
        <row r="682">
          <cell r="B682">
            <v>1676</v>
          </cell>
          <cell r="C682" t="str">
            <v>Projects</v>
          </cell>
        </row>
        <row r="683">
          <cell r="B683">
            <v>1685</v>
          </cell>
          <cell r="C683" t="str">
            <v>Projects</v>
          </cell>
        </row>
        <row r="684">
          <cell r="B684">
            <v>1696</v>
          </cell>
          <cell r="C684" t="str">
            <v>Projects</v>
          </cell>
        </row>
        <row r="685">
          <cell r="B685">
            <v>1700</v>
          </cell>
          <cell r="C685" t="str">
            <v>Projects</v>
          </cell>
        </row>
        <row r="686">
          <cell r="B686">
            <v>1714</v>
          </cell>
          <cell r="C686" t="str">
            <v>Projects</v>
          </cell>
        </row>
        <row r="687">
          <cell r="B687">
            <v>1720</v>
          </cell>
          <cell r="C687" t="str">
            <v>Projects</v>
          </cell>
        </row>
        <row r="688">
          <cell r="B688">
            <v>1722</v>
          </cell>
          <cell r="C688" t="str">
            <v>Projects</v>
          </cell>
        </row>
        <row r="689">
          <cell r="B689">
            <v>1723</v>
          </cell>
          <cell r="C689" t="str">
            <v>Projects</v>
          </cell>
        </row>
        <row r="690">
          <cell r="B690">
            <v>1724</v>
          </cell>
          <cell r="C690" t="str">
            <v>Projects</v>
          </cell>
        </row>
        <row r="691">
          <cell r="B691">
            <v>1731</v>
          </cell>
          <cell r="C691" t="str">
            <v>Projects</v>
          </cell>
        </row>
        <row r="692">
          <cell r="B692">
            <v>1749</v>
          </cell>
          <cell r="C692" t="str">
            <v>Projects</v>
          </cell>
        </row>
        <row r="693">
          <cell r="B693">
            <v>1757</v>
          </cell>
          <cell r="C693" t="str">
            <v>Projects</v>
          </cell>
        </row>
        <row r="694">
          <cell r="B694">
            <v>1758</v>
          </cell>
          <cell r="C694" t="str">
            <v>Projects</v>
          </cell>
        </row>
        <row r="695">
          <cell r="B695">
            <v>1760</v>
          </cell>
          <cell r="C695" t="str">
            <v>Projects</v>
          </cell>
        </row>
        <row r="696">
          <cell r="B696">
            <v>1761</v>
          </cell>
          <cell r="C696" t="str">
            <v>Projects</v>
          </cell>
        </row>
        <row r="697">
          <cell r="B697">
            <v>1762</v>
          </cell>
          <cell r="C697" t="str">
            <v>Projects</v>
          </cell>
        </row>
        <row r="698">
          <cell r="B698">
            <v>1769</v>
          </cell>
          <cell r="C698" t="str">
            <v>Projects</v>
          </cell>
        </row>
        <row r="699">
          <cell r="B699">
            <v>1773</v>
          </cell>
          <cell r="C699" t="str">
            <v>Projects</v>
          </cell>
        </row>
        <row r="700">
          <cell r="B700">
            <v>1774</v>
          </cell>
          <cell r="C700" t="str">
            <v>Projects</v>
          </cell>
        </row>
        <row r="701">
          <cell r="B701">
            <v>1796</v>
          </cell>
          <cell r="C701" t="str">
            <v>Projects</v>
          </cell>
        </row>
        <row r="702">
          <cell r="B702">
            <v>1800</v>
          </cell>
          <cell r="C702" t="str">
            <v>Projects</v>
          </cell>
        </row>
        <row r="703">
          <cell r="B703">
            <v>1806</v>
          </cell>
          <cell r="C703" t="str">
            <v>Projects</v>
          </cell>
        </row>
        <row r="704">
          <cell r="B704">
            <v>1809</v>
          </cell>
          <cell r="C704" t="str">
            <v>Projects</v>
          </cell>
        </row>
        <row r="705">
          <cell r="B705">
            <v>1819</v>
          </cell>
          <cell r="C705" t="str">
            <v>Projects</v>
          </cell>
        </row>
        <row r="706">
          <cell r="B706">
            <v>1892</v>
          </cell>
          <cell r="C706" t="str">
            <v>Projects</v>
          </cell>
        </row>
        <row r="707">
          <cell r="B707">
            <v>1898</v>
          </cell>
          <cell r="C707" t="str">
            <v>Projects</v>
          </cell>
        </row>
        <row r="708">
          <cell r="B708">
            <v>1899</v>
          </cell>
          <cell r="C708" t="str">
            <v>Projects</v>
          </cell>
        </row>
        <row r="709">
          <cell r="B709">
            <v>1901</v>
          </cell>
          <cell r="C709" t="str">
            <v>Projects</v>
          </cell>
        </row>
        <row r="710">
          <cell r="B710">
            <v>1902</v>
          </cell>
          <cell r="C710" t="str">
            <v>Projects</v>
          </cell>
        </row>
        <row r="711">
          <cell r="B711">
            <v>1905</v>
          </cell>
          <cell r="C711" t="str">
            <v>Projects</v>
          </cell>
        </row>
        <row r="712">
          <cell r="B712">
            <v>1925</v>
          </cell>
          <cell r="C712" t="str">
            <v>Projects</v>
          </cell>
        </row>
        <row r="713">
          <cell r="B713">
            <v>1926</v>
          </cell>
          <cell r="C713" t="str">
            <v>Projects</v>
          </cell>
        </row>
        <row r="714">
          <cell r="B714">
            <v>1932</v>
          </cell>
          <cell r="C714" t="str">
            <v>Projects</v>
          </cell>
        </row>
        <row r="715">
          <cell r="B715">
            <v>1933</v>
          </cell>
          <cell r="C715" t="str">
            <v>Projects</v>
          </cell>
        </row>
        <row r="716">
          <cell r="B716">
            <v>1935</v>
          </cell>
          <cell r="C716" t="str">
            <v>Projects</v>
          </cell>
        </row>
        <row r="717">
          <cell r="B717">
            <v>1936</v>
          </cell>
          <cell r="C717" t="str">
            <v>Projects</v>
          </cell>
        </row>
        <row r="718">
          <cell r="B718">
            <v>1937</v>
          </cell>
          <cell r="C718" t="str">
            <v>Projects</v>
          </cell>
        </row>
        <row r="719">
          <cell r="B719">
            <v>1954</v>
          </cell>
          <cell r="C719" t="str">
            <v>Projects</v>
          </cell>
        </row>
        <row r="720">
          <cell r="B720">
            <v>1961</v>
          </cell>
          <cell r="C720" t="str">
            <v>Projects</v>
          </cell>
        </row>
        <row r="721">
          <cell r="B721">
            <v>1962</v>
          </cell>
          <cell r="C721" t="str">
            <v>Projects</v>
          </cell>
        </row>
        <row r="722">
          <cell r="B722">
            <v>1963</v>
          </cell>
          <cell r="C722" t="str">
            <v>Projects</v>
          </cell>
        </row>
        <row r="723">
          <cell r="B723">
            <v>1964</v>
          </cell>
          <cell r="C723" t="str">
            <v>Projects</v>
          </cell>
        </row>
        <row r="724">
          <cell r="B724">
            <v>1966</v>
          </cell>
          <cell r="C724" t="str">
            <v>Projects</v>
          </cell>
        </row>
        <row r="725">
          <cell r="B725">
            <v>1967</v>
          </cell>
          <cell r="C725" t="str">
            <v>Projects</v>
          </cell>
        </row>
        <row r="726">
          <cell r="B726">
            <v>1968</v>
          </cell>
          <cell r="C726" t="str">
            <v>Projects</v>
          </cell>
        </row>
        <row r="727">
          <cell r="B727">
            <v>1971</v>
          </cell>
          <cell r="C727" t="str">
            <v>Projects</v>
          </cell>
        </row>
        <row r="728">
          <cell r="B728">
            <v>1974</v>
          </cell>
          <cell r="C728" t="str">
            <v>Projects</v>
          </cell>
        </row>
        <row r="729">
          <cell r="B729">
            <v>1981</v>
          </cell>
          <cell r="C729" t="str">
            <v>Projects</v>
          </cell>
        </row>
        <row r="730">
          <cell r="B730">
            <v>1994</v>
          </cell>
          <cell r="C730" t="str">
            <v>Projects</v>
          </cell>
        </row>
        <row r="731">
          <cell r="B731">
            <v>1995</v>
          </cell>
          <cell r="C731" t="str">
            <v>Projects</v>
          </cell>
        </row>
        <row r="732">
          <cell r="B732">
            <v>1996</v>
          </cell>
          <cell r="C732" t="str">
            <v>Projects</v>
          </cell>
        </row>
        <row r="733">
          <cell r="B733">
            <v>1997</v>
          </cell>
          <cell r="C733" t="str">
            <v>Projects</v>
          </cell>
        </row>
        <row r="734">
          <cell r="B734">
            <v>1998</v>
          </cell>
          <cell r="C734" t="str">
            <v>Projects</v>
          </cell>
        </row>
        <row r="735">
          <cell r="B735">
            <v>1999</v>
          </cell>
          <cell r="C735" t="str">
            <v>Projects</v>
          </cell>
        </row>
        <row r="736">
          <cell r="B736">
            <v>2099</v>
          </cell>
          <cell r="C736" t="str">
            <v>Projects</v>
          </cell>
        </row>
        <row r="737">
          <cell r="B737" t="str">
            <v>KLO</v>
          </cell>
          <cell r="C737" t="str">
            <v>KLO</v>
          </cell>
        </row>
        <row r="738">
          <cell r="B738" t="str">
            <v>PRNON</v>
          </cell>
          <cell r="C738" t="str">
            <v>KLO</v>
          </cell>
        </row>
        <row r="739">
          <cell r="B739" t="str">
            <v>Pro</v>
          </cell>
          <cell r="C739" t="str">
            <v>Projects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ome Stmt wout C&amp;I"/>
      <sheetName val="Assumptions wout C&amp;I"/>
      <sheetName val="Income_Stmt_wout_C&amp;I"/>
      <sheetName val="Assumptions_wout_C&amp;I"/>
    </sheetNames>
    <sheetDataSet>
      <sheetData sheetId="0" refreshError="1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  <sheetData sheetId="2"/>
      <sheetData sheetId="3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-399 Detail"/>
      <sheetName val="82-93 ACRS MACRS"/>
      <sheetName val="Dispositions"/>
      <sheetName val="CT-399 Stmnt 1"/>
      <sheetName val="CT-399 Stmt Check"/>
      <sheetName val="CT-399 Stmnt 2"/>
      <sheetName val="COH Bonus"/>
      <sheetName val="DeprRateTables"/>
      <sheetName val="Module1"/>
      <sheetName val="CT-399_Detail"/>
      <sheetName val="82-93_ACRS_MACRS"/>
      <sheetName val="CT-399_Stmnt_1"/>
      <sheetName val="CT-399_Stmt_Check"/>
      <sheetName val="CT-399_Stmnt_2"/>
      <sheetName val="COH_Bonu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Report"/>
      <sheetName val="Cognos_Office_Connection_Cache"/>
      <sheetName val="Data"/>
      <sheetName val="Intermediate"/>
      <sheetName val="Intermediate_2"/>
      <sheetName val="Intermediate_3"/>
      <sheetName val="Budge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2013 Allocated Source"/>
      <sheetName val="Index Department Rolls to"/>
      <sheetName val="Index Resource Type"/>
      <sheetName val="2013_Allocated_Source"/>
      <sheetName val="Index_Department_Rolls_to"/>
      <sheetName val="Index_Resource_Type"/>
    </sheetNames>
    <sheetDataSet>
      <sheetData sheetId="0"/>
      <sheetData sheetId="1"/>
      <sheetData sheetId="2">
        <row r="2">
          <cell r="N2" t="str">
            <v>CompanyNo</v>
          </cell>
        </row>
      </sheetData>
      <sheetData sheetId="3">
        <row r="2">
          <cell r="B2" t="str">
            <v>ResourceType</v>
          </cell>
          <cell r="P2" t="str">
            <v>ActivityCode</v>
          </cell>
          <cell r="Q2" t="str">
            <v>Description</v>
          </cell>
        </row>
        <row r="3">
          <cell r="P3" t="str">
            <v>ANABD23</v>
          </cell>
          <cell r="Q3" t="str">
            <v>NON ACTIVITY</v>
          </cell>
        </row>
        <row r="4">
          <cell r="P4" t="str">
            <v>09300</v>
          </cell>
          <cell r="Q4" t="str">
            <v>09300 MIPS - MVS (Peak Utilized)</v>
          </cell>
        </row>
        <row r="5">
          <cell r="P5" t="str">
            <v>09301</v>
          </cell>
          <cell r="Q5" t="str">
            <v>09301 MIPS - VM (Peak Utilized)</v>
          </cell>
        </row>
        <row r="6">
          <cell r="P6" t="str">
            <v>09302</v>
          </cell>
          <cell r="Q6" t="str">
            <v>09302 DASD - Allocated Raw GB</v>
          </cell>
        </row>
        <row r="7">
          <cell r="P7" t="str">
            <v>09310</v>
          </cell>
          <cell r="Q7" t="str">
            <v>09310 Manual tape mounts</v>
          </cell>
        </row>
        <row r="8">
          <cell r="P8" t="str">
            <v>09311</v>
          </cell>
          <cell r="Q8" t="str">
            <v>09311 Tape Library On-site (TB)</v>
          </cell>
        </row>
        <row r="9">
          <cell r="P9" t="str">
            <v>09312</v>
          </cell>
          <cell r="Q9" t="str">
            <v>09312 Tape reels/cartridges at off-site storage</v>
          </cell>
        </row>
        <row r="10">
          <cell r="P10" t="str">
            <v>09320</v>
          </cell>
          <cell r="Q10" t="str">
            <v>09320 Application Images - Small -  WMS &amp; Rational</v>
          </cell>
        </row>
        <row r="11">
          <cell r="P11" t="str">
            <v>09320</v>
          </cell>
          <cell r="Q11" t="str">
            <v>09320 Application Images - Small</v>
          </cell>
        </row>
        <row r="12">
          <cell r="P12" t="str">
            <v>09320</v>
          </cell>
          <cell r="Q12" t="str">
            <v>09320 Application Images - Medium  - WMS &amp; Rational</v>
          </cell>
        </row>
        <row r="13">
          <cell r="P13" t="str">
            <v>09320</v>
          </cell>
          <cell r="Q13" t="str">
            <v>09320 Application Images - Medium</v>
          </cell>
        </row>
        <row r="14">
          <cell r="P14" t="str">
            <v>09320</v>
          </cell>
          <cell r="Q14" t="str">
            <v>09320 Application Images - Large - WMS &amp; Rational</v>
          </cell>
        </row>
        <row r="15">
          <cell r="P15" t="str">
            <v>09320</v>
          </cell>
          <cell r="Q15" t="str">
            <v>09320 Application Images - Large</v>
          </cell>
        </row>
        <row r="16">
          <cell r="P16" t="str">
            <v>09320</v>
          </cell>
          <cell r="Q16" t="str">
            <v>09320 Application Images</v>
          </cell>
        </row>
        <row r="17">
          <cell r="P17" t="str">
            <v>09321</v>
          </cell>
          <cell r="Q17" t="str">
            <v>09321 Data Base Images - Medium - Intel - WMS &amp; Rational</v>
          </cell>
        </row>
        <row r="18">
          <cell r="P18" t="str">
            <v>09321</v>
          </cell>
          <cell r="Q18" t="str">
            <v>09321 Data Base Images - Medium - UNIX</v>
          </cell>
        </row>
        <row r="19">
          <cell r="P19" t="str">
            <v>09321</v>
          </cell>
          <cell r="Q19" t="str">
            <v>09321 Data Base Images - Medium - UNIX - WMS &amp; Rational</v>
          </cell>
        </row>
        <row r="20">
          <cell r="P20" t="str">
            <v>09321</v>
          </cell>
          <cell r="Q20" t="str">
            <v>09321 Data Base Images - Medium - Intel</v>
          </cell>
        </row>
        <row r="21">
          <cell r="P21" t="str">
            <v>09321</v>
          </cell>
          <cell r="Q21" t="str">
            <v>09321 Data Base Images - Small - Intel - WMS &amp; Rational</v>
          </cell>
        </row>
        <row r="22">
          <cell r="P22" t="str">
            <v>09321</v>
          </cell>
          <cell r="Q22" t="str">
            <v>09321 Data Base Images - Large - Intel</v>
          </cell>
        </row>
        <row r="23">
          <cell r="P23" t="str">
            <v>09321</v>
          </cell>
          <cell r="Q23" t="str">
            <v>09321 Data Base Images - Small - UNIX - WMS &amp; Rational</v>
          </cell>
        </row>
        <row r="24">
          <cell r="P24" t="str">
            <v>09321</v>
          </cell>
          <cell r="Q24" t="str">
            <v>09321 Data Base Images - Small - UNIX</v>
          </cell>
        </row>
        <row r="25">
          <cell r="P25" t="str">
            <v>09321</v>
          </cell>
          <cell r="Q25" t="str">
            <v>09321 Data Base Images - Small - Intel</v>
          </cell>
        </row>
        <row r="26">
          <cell r="P26" t="str">
            <v>09321</v>
          </cell>
          <cell r="Q26" t="str">
            <v>09321 Data Base Images - Large - UNIX - WMS &amp; Rational</v>
          </cell>
        </row>
        <row r="27">
          <cell r="P27" t="str">
            <v>09321</v>
          </cell>
          <cell r="Q27" t="str">
            <v>09321 Data Base Images - Large - Intel - WMS &amp; Rational</v>
          </cell>
        </row>
        <row r="28">
          <cell r="P28" t="str">
            <v>09321</v>
          </cell>
          <cell r="Q28" t="str">
            <v>09321 Data Base Images</v>
          </cell>
        </row>
        <row r="29">
          <cell r="P29" t="str">
            <v>09321</v>
          </cell>
          <cell r="Q29" t="str">
            <v>09321 Data Base Images - Large - UNIX</v>
          </cell>
        </row>
        <row r="30">
          <cell r="P30" t="str">
            <v>09322</v>
          </cell>
          <cell r="Q30" t="str">
            <v>09322 Infrastructure, File &amp; Print Images - Small - WMS &amp; Rational</v>
          </cell>
        </row>
        <row r="31">
          <cell r="P31" t="str">
            <v>09322</v>
          </cell>
          <cell r="Q31" t="str">
            <v>09322 Infrastructure, File &amp; Print Images - Small</v>
          </cell>
        </row>
        <row r="32">
          <cell r="P32" t="str">
            <v>09322</v>
          </cell>
          <cell r="Q32" t="str">
            <v>09322 Infrastructure, File &amp; Print Images - Medium - WMS &amp; Rational</v>
          </cell>
        </row>
        <row r="33">
          <cell r="P33" t="str">
            <v>09322</v>
          </cell>
          <cell r="Q33" t="str">
            <v>09322 Infrastructure, File &amp; Print Images - Medium</v>
          </cell>
        </row>
        <row r="34">
          <cell r="P34" t="str">
            <v>09322</v>
          </cell>
          <cell r="Q34" t="str">
            <v>09322 Infrastructure, File &amp; Print Images - Large - WMS &amp; Rational</v>
          </cell>
        </row>
        <row r="35">
          <cell r="P35" t="str">
            <v>09322</v>
          </cell>
          <cell r="Q35" t="str">
            <v>09322 Infrastructure, File &amp; Print Images - Large</v>
          </cell>
        </row>
        <row r="36">
          <cell r="P36" t="str">
            <v>09322</v>
          </cell>
          <cell r="Q36" t="str">
            <v>09322 Infrastructure Images</v>
          </cell>
        </row>
        <row r="37">
          <cell r="P37" t="str">
            <v>09323</v>
          </cell>
          <cell r="Q37" t="str">
            <v>09323 Email Images - Medium - UNIX - WMS &amp; Rational</v>
          </cell>
        </row>
        <row r="38">
          <cell r="P38" t="str">
            <v>09323</v>
          </cell>
          <cell r="Q38" t="str">
            <v>09323 Email Images - Small - UNIX - WMS &amp; Rational</v>
          </cell>
        </row>
        <row r="39">
          <cell r="P39" t="str">
            <v>09323</v>
          </cell>
          <cell r="Q39" t="str">
            <v>09323 Email Images - Small - UNIX</v>
          </cell>
        </row>
        <row r="40">
          <cell r="P40" t="str">
            <v>09323</v>
          </cell>
          <cell r="Q40" t="str">
            <v>09323 Email Images - Small - Intel</v>
          </cell>
        </row>
        <row r="41">
          <cell r="P41" t="str">
            <v>09323</v>
          </cell>
          <cell r="Q41" t="str">
            <v>09323 Email Images - Large - Intel - WMS &amp; Rational</v>
          </cell>
        </row>
        <row r="42">
          <cell r="P42" t="str">
            <v>09323</v>
          </cell>
          <cell r="Q42" t="str">
            <v>09323 Email Images</v>
          </cell>
        </row>
        <row r="43">
          <cell r="P43" t="str">
            <v>09323</v>
          </cell>
          <cell r="Q43" t="str">
            <v>09323 Email Images - Small - Intel - WMS &amp; Rational</v>
          </cell>
        </row>
        <row r="44">
          <cell r="P44" t="str">
            <v>09323</v>
          </cell>
          <cell r="Q44" t="str">
            <v>09323 Email Images - Large - Intel</v>
          </cell>
        </row>
        <row r="45">
          <cell r="P45" t="str">
            <v>09323</v>
          </cell>
          <cell r="Q45" t="str">
            <v>09323 Email Images - Large - UNIX</v>
          </cell>
        </row>
        <row r="46">
          <cell r="P46" t="str">
            <v>09323</v>
          </cell>
          <cell r="Q46" t="str">
            <v>09323 Email Images - Large - UNIX - WMS &amp; Rational</v>
          </cell>
        </row>
        <row r="47">
          <cell r="P47" t="str">
            <v>09323</v>
          </cell>
          <cell r="Q47" t="str">
            <v>09323 Email Images - Medium - Intel</v>
          </cell>
        </row>
        <row r="48">
          <cell r="P48" t="str">
            <v>09323</v>
          </cell>
          <cell r="Q48" t="str">
            <v>09323 Email Images - Medium - Intel - WMS &amp; Rational</v>
          </cell>
        </row>
        <row r="49">
          <cell r="P49" t="str">
            <v>09323</v>
          </cell>
          <cell r="Q49" t="str">
            <v>09323 Email Images - Medium - UNIX</v>
          </cell>
        </row>
        <row r="50">
          <cell r="P50" t="str">
            <v>09324</v>
          </cell>
          <cell r="Q50" t="str">
            <v>09324 File &amp; Print Images</v>
          </cell>
        </row>
        <row r="51">
          <cell r="P51" t="str">
            <v>09325</v>
          </cell>
          <cell r="Q51" t="str">
            <v>09325 Web Server Images - Large - WMS &amp; Rational</v>
          </cell>
        </row>
        <row r="52">
          <cell r="P52" t="str">
            <v>09325</v>
          </cell>
          <cell r="Q52" t="str">
            <v>09325 Web Server Images - Medium</v>
          </cell>
        </row>
        <row r="53">
          <cell r="P53" t="str">
            <v>09325</v>
          </cell>
          <cell r="Q53" t="str">
            <v>09325 Web Server Images - Medium - WMS &amp; Rational</v>
          </cell>
        </row>
        <row r="54">
          <cell r="P54" t="str">
            <v>09325</v>
          </cell>
          <cell r="Q54" t="str">
            <v>09325 Web Server Images - Small</v>
          </cell>
        </row>
        <row r="55">
          <cell r="P55" t="str">
            <v>09325</v>
          </cell>
          <cell r="Q55" t="str">
            <v>09325 Web Server Images - Small - WMS &amp; Rational</v>
          </cell>
        </row>
        <row r="56">
          <cell r="P56" t="str">
            <v>09325</v>
          </cell>
          <cell r="Q56" t="str">
            <v>09325 Web Server Images</v>
          </cell>
        </row>
        <row r="57">
          <cell r="P57" t="str">
            <v>09325</v>
          </cell>
          <cell r="Q57" t="str">
            <v>09325 Web Server Images - Large</v>
          </cell>
        </row>
        <row r="58">
          <cell r="P58" t="str">
            <v>09328</v>
          </cell>
          <cell r="Q58" t="str">
            <v>09328  IT-IVR/Web Maintenance</v>
          </cell>
        </row>
        <row r="59">
          <cell r="P59" t="str">
            <v>09329</v>
          </cell>
          <cell r="Q59" t="str">
            <v>09329 Optical Support</v>
          </cell>
        </row>
        <row r="60">
          <cell r="P60" t="str">
            <v>09330</v>
          </cell>
          <cell r="Q60" t="str">
            <v>09330 Distributed Storage (GB)</v>
          </cell>
        </row>
        <row r="61">
          <cell r="P61" t="str">
            <v>09331</v>
          </cell>
          <cell r="Q61" t="str">
            <v>09331 Disaster Recovery</v>
          </cell>
        </row>
        <row r="62">
          <cell r="P62" t="str">
            <v>09332</v>
          </cell>
          <cell r="Q62" t="str">
            <v>09332 EIP Discretionary Productive Hours</v>
          </cell>
        </row>
        <row r="63">
          <cell r="P63" t="str">
            <v>09333</v>
          </cell>
          <cell r="Q63" t="str">
            <v>09333 Productive Hours - IT Training</v>
          </cell>
        </row>
        <row r="64">
          <cell r="P64" t="str">
            <v>09334</v>
          </cell>
          <cell r="Q64" t="str">
            <v>09334 Data Circuits</v>
          </cell>
        </row>
        <row r="65">
          <cell r="P65" t="str">
            <v>09340</v>
          </cell>
          <cell r="Q65" t="str">
            <v>09340 Routers</v>
          </cell>
        </row>
        <row r="66">
          <cell r="P66" t="str">
            <v>09341</v>
          </cell>
          <cell r="Q66" t="str">
            <v>09341 Switches</v>
          </cell>
        </row>
        <row r="67">
          <cell r="P67" t="str">
            <v>09342</v>
          </cell>
          <cell r="Q67" t="str">
            <v xml:space="preserve">09342 PBX Ports </v>
          </cell>
        </row>
        <row r="68">
          <cell r="P68" t="str">
            <v>09343</v>
          </cell>
          <cell r="Q68" t="str">
            <v>09343 PBX Ports (w/3rd Party Maint.)</v>
          </cell>
        </row>
        <row r="69">
          <cell r="P69" t="str">
            <v>09344</v>
          </cell>
          <cell r="Q69" t="str">
            <v>09344 Key Systems Ports</v>
          </cell>
        </row>
        <row r="70">
          <cell r="P70" t="str">
            <v>09345</v>
          </cell>
          <cell r="Q70" t="str">
            <v xml:space="preserve">09345 Voicemail boxes </v>
          </cell>
        </row>
        <row r="71">
          <cell r="P71" t="str">
            <v>09346</v>
          </cell>
          <cell r="Q71" t="str">
            <v>09346 Voicemail boxes (w/3rd Party Maint.)</v>
          </cell>
        </row>
        <row r="72">
          <cell r="P72" t="str">
            <v>09347</v>
          </cell>
          <cell r="Q72" t="str">
            <v>09347 Videoconferencing systems</v>
          </cell>
        </row>
        <row r="73">
          <cell r="P73" t="str">
            <v>09348</v>
          </cell>
          <cell r="Q73" t="str">
            <v>09348 Handheld wireless devices</v>
          </cell>
        </row>
        <row r="74">
          <cell r="P74" t="str">
            <v>09350</v>
          </cell>
          <cell r="Q74" t="str">
            <v>09350 Desktops</v>
          </cell>
        </row>
        <row r="75">
          <cell r="P75" t="str">
            <v>09350C</v>
          </cell>
          <cell r="Q75" t="str">
            <v>09350C DeskTop Refresh</v>
          </cell>
        </row>
        <row r="76">
          <cell r="P76" t="str">
            <v>09351</v>
          </cell>
          <cell r="Q76" t="str">
            <v>09351 Laptops</v>
          </cell>
        </row>
        <row r="77">
          <cell r="P77" t="str">
            <v>09351C</v>
          </cell>
          <cell r="Q77" t="str">
            <v>09351C LapTop Refresh</v>
          </cell>
        </row>
        <row r="78">
          <cell r="P78" t="str">
            <v>09352</v>
          </cell>
          <cell r="Q78" t="str">
            <v>09352 Mobile Data Terminals (MDTs)</v>
          </cell>
        </row>
        <row r="79">
          <cell r="P79" t="str">
            <v>09353</v>
          </cell>
          <cell r="Q79" t="str">
            <v>09353 Data Collectors</v>
          </cell>
        </row>
        <row r="80">
          <cell r="P80" t="str">
            <v>09354</v>
          </cell>
          <cell r="Q80" t="str">
            <v>09354 PDAs</v>
          </cell>
        </row>
        <row r="81">
          <cell r="P81" t="str">
            <v>09355</v>
          </cell>
          <cell r="Q81" t="str">
            <v>09355 Handhelds</v>
          </cell>
        </row>
        <row r="82">
          <cell r="P82" t="str">
            <v>09356</v>
          </cell>
          <cell r="Q82" t="str">
            <v>09356 Deskside Support - Physical Resolution Events</v>
          </cell>
        </row>
        <row r="83">
          <cell r="P83" t="str">
            <v>09356</v>
          </cell>
          <cell r="Q83" t="str">
            <v>09356 Deskside Support - Remote Resolution Events</v>
          </cell>
        </row>
        <row r="84">
          <cell r="P84" t="str">
            <v>09360</v>
          </cell>
          <cell r="Q84" t="str">
            <v>09360 On-site IMACs - End User Services IMAC</v>
          </cell>
        </row>
        <row r="85">
          <cell r="P85" t="str">
            <v>09360</v>
          </cell>
          <cell r="Q85" t="str">
            <v>09360 On-site IMAC - Network IMAC</v>
          </cell>
        </row>
        <row r="86">
          <cell r="P86" t="str">
            <v>09361</v>
          </cell>
          <cell r="Q86" t="str">
            <v>09361 Remote IMACs - End User Services IMAC</v>
          </cell>
        </row>
        <row r="87">
          <cell r="P87" t="str">
            <v>09361</v>
          </cell>
          <cell r="Q87" t="str">
            <v>09361 Remote IMAC - Network IMAC</v>
          </cell>
        </row>
        <row r="88">
          <cell r="P88" t="str">
            <v>09362</v>
          </cell>
          <cell r="Q88" t="str">
            <v>09362 Complex IMACs</v>
          </cell>
        </row>
        <row r="89">
          <cell r="P89" t="str">
            <v>09363</v>
          </cell>
          <cell r="Q89" t="str">
            <v>09363 One Customer Employee or Authorized User</v>
          </cell>
        </row>
        <row r="90">
          <cell r="P90" t="str">
            <v>09370</v>
          </cell>
          <cell r="Q90" t="str">
            <v>09370 Microwave Systems</v>
          </cell>
        </row>
        <row r="91">
          <cell r="P91" t="str">
            <v>09371</v>
          </cell>
          <cell r="Q91" t="str">
            <v xml:space="preserve">09371 Radio Antenna </v>
          </cell>
        </row>
        <row r="92">
          <cell r="P92" t="str">
            <v>09372</v>
          </cell>
          <cell r="Q92" t="str">
            <v>09372 Radio Systems</v>
          </cell>
        </row>
        <row r="93">
          <cell r="P93" t="str">
            <v>09373</v>
          </cell>
          <cell r="Q93" t="str">
            <v>09373 Remote Terminal Units (RTUs)</v>
          </cell>
        </row>
        <row r="94">
          <cell r="P94" t="str">
            <v>09380</v>
          </cell>
          <cell r="Q94" t="str">
            <v>09380 Apps Maintenance - Productive Hours</v>
          </cell>
        </row>
        <row r="95">
          <cell r="P95" t="str">
            <v>09381</v>
          </cell>
          <cell r="Q95" t="str">
            <v>09381 Discretionary Application Development - Productive Hours onshore</v>
          </cell>
        </row>
        <row r="96">
          <cell r="P96" t="str">
            <v>09382</v>
          </cell>
          <cell r="Q96" t="str">
            <v>09382 Discretionary Application Development - Productive Hours offshore</v>
          </cell>
        </row>
        <row r="97">
          <cell r="P97" t="str">
            <v>09383</v>
          </cell>
          <cell r="Q97" t="str">
            <v>09383 NIE/NGD SCADA - Capitalized Portion</v>
          </cell>
        </row>
        <row r="98">
          <cell r="P98" t="str">
            <v>09384</v>
          </cell>
          <cell r="Q98" t="str">
            <v>09384 NGT&amp;S SCADA - Capitalized Portion</v>
          </cell>
        </row>
        <row r="99">
          <cell r="P99" t="str">
            <v>09385</v>
          </cell>
          <cell r="Q99" t="str">
            <v>09385 Navigates Server Refresh - Capitalized Portion</v>
          </cell>
        </row>
        <row r="100">
          <cell r="P100" t="str">
            <v>09386</v>
          </cell>
          <cell r="Q100" t="str">
            <v>09386 Packet Switch - Capitalized Portion</v>
          </cell>
        </row>
        <row r="101">
          <cell r="P101" t="str">
            <v>09387</v>
          </cell>
          <cell r="Q101" t="str">
            <v>09387 DASD Tier 1 + Admin</v>
          </cell>
        </row>
        <row r="102">
          <cell r="P102" t="str">
            <v>09388</v>
          </cell>
          <cell r="Q102" t="str">
            <v>09388 Tier 1 Distributed Storage</v>
          </cell>
        </row>
        <row r="103">
          <cell r="P103" t="str">
            <v>09389</v>
          </cell>
          <cell r="Q103" t="str">
            <v>09389 TEMS</v>
          </cell>
        </row>
        <row r="104">
          <cell r="P104" t="str">
            <v>09390</v>
          </cell>
          <cell r="Q104" t="str">
            <v>09390 Tier 2 Distributed Storage</v>
          </cell>
        </row>
        <row r="105">
          <cell r="P105" t="str">
            <v>09391</v>
          </cell>
          <cell r="Q105" t="str">
            <v>09391 Internal Storage</v>
          </cell>
        </row>
        <row r="106">
          <cell r="P106" t="str">
            <v>09392</v>
          </cell>
          <cell r="Q106" t="str">
            <v>09392 Application Support (Information Integrators) Share Point</v>
          </cell>
        </row>
        <row r="107">
          <cell r="P107" t="str">
            <v>09393</v>
          </cell>
          <cell r="Q107" t="str">
            <v>09393 Application Support (Centric) Data Stage</v>
          </cell>
        </row>
        <row r="108">
          <cell r="P108" t="str">
            <v>09394</v>
          </cell>
          <cell r="Q108" t="str">
            <v>09394 Application Support (IBM Rate Card)</v>
          </cell>
        </row>
        <row r="109">
          <cell r="P109" t="str">
            <v>09395</v>
          </cell>
          <cell r="Q109" t="str">
            <v>09395 Project Software</v>
          </cell>
        </row>
        <row r="110">
          <cell r="P110" t="str">
            <v>09396</v>
          </cell>
          <cell r="Q110" t="str">
            <v>09396 Project External Labor</v>
          </cell>
        </row>
        <row r="111">
          <cell r="P111" t="str">
            <v>09990</v>
          </cell>
          <cell r="Q111" t="str">
            <v>09990 IT - Tier 2 Distributed Storage</v>
          </cell>
        </row>
        <row r="112">
          <cell r="P112" t="str">
            <v>09991</v>
          </cell>
          <cell r="Q112" t="str">
            <v>09991 IT - Internal Storage</v>
          </cell>
        </row>
      </sheetData>
      <sheetData sheetId="4"/>
      <sheetData sheetId="5"/>
      <sheetData sheetId="6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PSCO Dept Value"/>
      <sheetName val="CPG Compare"/>
      <sheetName val="NGD"/>
      <sheetName val="YTD July"/>
      <sheetName val="Projects in 0&amp;12"/>
      <sheetName val="2018"/>
      <sheetName val="2017"/>
      <sheetName val="2016"/>
      <sheetName val="2015"/>
      <sheetName val="2014"/>
      <sheetName val="2013"/>
      <sheetName val="Source"/>
      <sheetName val="Sheet1"/>
      <sheetName val="RUDefs"/>
      <sheetName val="MTM Update"/>
      <sheetName val="July YTD Info"/>
      <sheetName val="Aug-Dec"/>
      <sheetName val="NIPSCO_Dept_Value"/>
      <sheetName val="CPG_Compare"/>
      <sheetName val="YTD_July"/>
      <sheetName val="Projects_in_0&amp;12"/>
      <sheetName val="MTM_Update"/>
      <sheetName val="July_YTD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RU#</v>
          </cell>
          <cell r="C2" t="str">
            <v>RU Cat</v>
          </cell>
          <cell r="D2" t="str">
            <v>RU</v>
          </cell>
        </row>
        <row r="3">
          <cell r="B3">
            <v>9380</v>
          </cell>
          <cell r="C3" t="str">
            <v>Applications Development and Maintenance</v>
          </cell>
          <cell r="D3" t="str">
            <v>IBM</v>
          </cell>
        </row>
        <row r="4">
          <cell r="B4">
            <v>9394</v>
          </cell>
          <cell r="C4" t="str">
            <v>Applications Development and Maintenance</v>
          </cell>
          <cell r="D4" t="str">
            <v>IBM Rate Card/Sharepoint</v>
          </cell>
        </row>
        <row r="5">
          <cell r="B5">
            <v>9381</v>
          </cell>
          <cell r="C5" t="str">
            <v>Applications Development and Maintenance</v>
          </cell>
          <cell r="D5" t="str">
            <v>F1 or RTS</v>
          </cell>
        </row>
        <row r="6">
          <cell r="B6">
            <v>9392</v>
          </cell>
          <cell r="C6" t="str">
            <v>Applications Development and Maintenance</v>
          </cell>
          <cell r="D6" t="str">
            <v>Sharepoint (Info Integrators)</v>
          </cell>
        </row>
        <row r="7">
          <cell r="B7">
            <v>9393</v>
          </cell>
          <cell r="C7" t="str">
            <v>Applications Development and Maintenance</v>
          </cell>
          <cell r="D7" t="str">
            <v>Data Stage</v>
          </cell>
        </row>
        <row r="8">
          <cell r="B8">
            <v>9300</v>
          </cell>
          <cell r="C8" t="str">
            <v>Mainframe</v>
          </cell>
          <cell r="D8" t="str">
            <v>MIPS - MVS (Peak Utilized)</v>
          </cell>
        </row>
        <row r="9">
          <cell r="B9">
            <v>9301</v>
          </cell>
          <cell r="C9" t="str">
            <v>Mainframe</v>
          </cell>
          <cell r="D9" t="str">
            <v>MIPS - VM (Peak Utilized)</v>
          </cell>
        </row>
        <row r="10">
          <cell r="B10">
            <v>9334</v>
          </cell>
          <cell r="C10" t="str">
            <v>Data Circuits and Voice &amp; Data Network</v>
          </cell>
          <cell r="D10" t="str">
            <v>Data Circuits</v>
          </cell>
        </row>
        <row r="11">
          <cell r="B11">
            <v>9344</v>
          </cell>
          <cell r="C11" t="str">
            <v>Data Circuits and Voice &amp; Data Network</v>
          </cell>
          <cell r="D11" t="str">
            <v>Key Systems Ports</v>
          </cell>
        </row>
        <row r="12">
          <cell r="B12">
            <v>9342</v>
          </cell>
          <cell r="C12" t="str">
            <v>Data Circuits and Voice &amp; Data Network</v>
          </cell>
          <cell r="D12" t="str">
            <v>PBX Ports</v>
          </cell>
        </row>
        <row r="13">
          <cell r="B13">
            <v>9343</v>
          </cell>
          <cell r="C13" t="str">
            <v>Data Circuits and Voice &amp; Data Network</v>
          </cell>
          <cell r="D13" t="str">
            <v>PBX Ports (w/3rd Party Maint.)</v>
          </cell>
        </row>
        <row r="14">
          <cell r="B14">
            <v>9340</v>
          </cell>
          <cell r="C14" t="str">
            <v>Data Circuits and Voice &amp; Data Network</v>
          </cell>
          <cell r="D14" t="str">
            <v>Routers</v>
          </cell>
        </row>
        <row r="15">
          <cell r="B15">
            <v>9341</v>
          </cell>
          <cell r="C15" t="str">
            <v>Data Circuits and Voice &amp; Data Network</v>
          </cell>
          <cell r="D15" t="str">
            <v>Switches</v>
          </cell>
        </row>
        <row r="16">
          <cell r="B16">
            <v>9345</v>
          </cell>
          <cell r="C16" t="str">
            <v>Data Circuits and Voice &amp; Data Network</v>
          </cell>
          <cell r="D16" t="str">
            <v>Voicemail boxes</v>
          </cell>
        </row>
        <row r="17">
          <cell r="B17">
            <v>9346</v>
          </cell>
          <cell r="C17" t="str">
            <v>Data Circuits and Voice &amp; Data Network</v>
          </cell>
          <cell r="D17" t="str">
            <v>Voicemail boxes (w/3rd Party Maint.)</v>
          </cell>
        </row>
        <row r="18">
          <cell r="B18">
            <v>9389</v>
          </cell>
          <cell r="C18" t="str">
            <v>Data Circuits and Voice &amp; Data Network</v>
          </cell>
          <cell r="D18" t="str">
            <v>TEMS</v>
          </cell>
        </row>
        <row r="19">
          <cell r="B19">
            <v>9370</v>
          </cell>
          <cell r="C19" t="str">
            <v>Data Circuits and Voice &amp; Data Network</v>
          </cell>
          <cell r="D19" t="str">
            <v>Microwave Systems</v>
          </cell>
        </row>
        <row r="20">
          <cell r="B20">
            <v>9371</v>
          </cell>
          <cell r="C20" t="str">
            <v>Data Circuits and Voice &amp; Data Network</v>
          </cell>
          <cell r="D20" t="str">
            <v xml:space="preserve">Radio Antenna </v>
          </cell>
        </row>
        <row r="21">
          <cell r="B21">
            <v>9372</v>
          </cell>
          <cell r="C21" t="str">
            <v>Data Circuits and Voice &amp; Data Network</v>
          </cell>
          <cell r="D21" t="str">
            <v>Radio Systems</v>
          </cell>
        </row>
        <row r="22">
          <cell r="B22">
            <v>9373</v>
          </cell>
          <cell r="C22" t="str">
            <v>Data Circuits and Voice &amp; Data Network</v>
          </cell>
          <cell r="D22" t="str">
            <v>Remote Terminal Units (RTUs)</v>
          </cell>
        </row>
        <row r="23">
          <cell r="B23">
            <v>9347</v>
          </cell>
          <cell r="C23" t="str">
            <v>Other Infrastructure Charges</v>
          </cell>
          <cell r="D23" t="str">
            <v>Descope</v>
          </cell>
        </row>
        <row r="24">
          <cell r="B24">
            <v>9321</v>
          </cell>
          <cell r="C24" t="str">
            <v>Server &amp; Distributed Storage</v>
          </cell>
          <cell r="D24" t="str">
            <v>Data Base Images</v>
          </cell>
        </row>
        <row r="25">
          <cell r="B25">
            <v>9320</v>
          </cell>
          <cell r="C25" t="str">
            <v>Server &amp; Distributed Storage</v>
          </cell>
          <cell r="D25" t="str">
            <v>Application Images</v>
          </cell>
        </row>
        <row r="26">
          <cell r="B26">
            <v>9322</v>
          </cell>
          <cell r="C26" t="str">
            <v>Server &amp; Distributed Storage</v>
          </cell>
          <cell r="D26" t="str">
            <v>Infrastructure Images</v>
          </cell>
        </row>
        <row r="27">
          <cell r="B27">
            <v>9325</v>
          </cell>
          <cell r="C27" t="str">
            <v>Server &amp; Distributed Storage</v>
          </cell>
          <cell r="D27" t="str">
            <v>Web Server Images</v>
          </cell>
        </row>
        <row r="28">
          <cell r="B28">
            <v>9323</v>
          </cell>
          <cell r="C28" t="str">
            <v>Server &amp; Distributed Storage</v>
          </cell>
          <cell r="D28" t="str">
            <v>Email Images</v>
          </cell>
        </row>
        <row r="29">
          <cell r="B29">
            <v>9388</v>
          </cell>
          <cell r="C29" t="str">
            <v>Server &amp; Distributed Storage</v>
          </cell>
          <cell r="D29" t="str">
            <v>Tier 1, 2 &amp; 3 Distributed Storage</v>
          </cell>
        </row>
        <row r="30">
          <cell r="B30">
            <v>9390</v>
          </cell>
          <cell r="C30" t="str">
            <v>Other Infrastructure Charges</v>
          </cell>
          <cell r="D30" t="str">
            <v>Other</v>
          </cell>
        </row>
        <row r="31">
          <cell r="B31">
            <v>9387</v>
          </cell>
          <cell r="C31" t="str">
            <v>Server &amp; Distributed Storage</v>
          </cell>
          <cell r="D31" t="str">
            <v>DASD Tier 1 + Admin</v>
          </cell>
        </row>
        <row r="32">
          <cell r="B32">
            <v>9311</v>
          </cell>
          <cell r="C32" t="str">
            <v>Server &amp; Distributed Storage</v>
          </cell>
          <cell r="D32" t="str">
            <v>Tape Library On-site (TB)</v>
          </cell>
        </row>
        <row r="33">
          <cell r="B33">
            <v>9310</v>
          </cell>
          <cell r="C33" t="str">
            <v>Server &amp; Distributed Storage</v>
          </cell>
          <cell r="D33" t="str">
            <v>Manual tape mounts</v>
          </cell>
        </row>
        <row r="34">
          <cell r="B34">
            <v>9312</v>
          </cell>
          <cell r="C34" t="str">
            <v>Server &amp; Distributed Storage</v>
          </cell>
          <cell r="D34" t="str">
            <v>Tape reels/cartridges at off-site storage</v>
          </cell>
        </row>
        <row r="35">
          <cell r="B35">
            <v>5009</v>
          </cell>
          <cell r="C35" t="str">
            <v>Server &amp; Distributed Storage</v>
          </cell>
          <cell r="D35" t="str">
            <v>X3</v>
          </cell>
        </row>
        <row r="36">
          <cell r="B36">
            <v>9353</v>
          </cell>
          <cell r="C36" t="str">
            <v>End User Services</v>
          </cell>
          <cell r="D36" t="str">
            <v>Data Collectors</v>
          </cell>
        </row>
        <row r="37">
          <cell r="B37">
            <v>9356</v>
          </cell>
          <cell r="C37" t="str">
            <v>End User Services</v>
          </cell>
          <cell r="D37" t="str">
            <v>Deskside Support - Physical/Remote Res.Events</v>
          </cell>
        </row>
        <row r="38">
          <cell r="B38">
            <v>9350</v>
          </cell>
          <cell r="C38" t="str">
            <v>End User Services</v>
          </cell>
          <cell r="D38" t="str">
            <v>Desktops</v>
          </cell>
        </row>
        <row r="39">
          <cell r="B39">
            <v>9355</v>
          </cell>
          <cell r="C39" t="str">
            <v>End User Services</v>
          </cell>
          <cell r="D39" t="str">
            <v>Handhelds</v>
          </cell>
        </row>
        <row r="40">
          <cell r="B40">
            <v>9351</v>
          </cell>
          <cell r="C40" t="str">
            <v>End User Services</v>
          </cell>
          <cell r="D40" t="str">
            <v>Laptops</v>
          </cell>
        </row>
        <row r="41">
          <cell r="B41">
            <v>9352</v>
          </cell>
          <cell r="C41" t="str">
            <v>End User Services</v>
          </cell>
          <cell r="D41" t="str">
            <v>Mobile Data Terminals (MDTs)</v>
          </cell>
        </row>
        <row r="42">
          <cell r="B42">
            <v>9363</v>
          </cell>
          <cell r="C42" t="str">
            <v>End User Services</v>
          </cell>
          <cell r="D42" t="str">
            <v>One Customer Employee or Authorized User</v>
          </cell>
        </row>
        <row r="43">
          <cell r="B43">
            <v>9360</v>
          </cell>
          <cell r="C43" t="str">
            <v>End User Services</v>
          </cell>
          <cell r="D43" t="str">
            <v>On-site IMACs-End User Svs &amp; Network</v>
          </cell>
        </row>
        <row r="44">
          <cell r="B44">
            <v>9361</v>
          </cell>
          <cell r="C44" t="str">
            <v>End User Services</v>
          </cell>
          <cell r="D44" t="str">
            <v>Remote IMACs-End User Svs &amp; Network</v>
          </cell>
        </row>
        <row r="45">
          <cell r="B45">
            <v>9328</v>
          </cell>
          <cell r="C45" t="str">
            <v>Other Infrastructure Charges</v>
          </cell>
          <cell r="D45" t="str">
            <v>IT-IVR/Web Maintenance - Customer Contact Center</v>
          </cell>
        </row>
        <row r="46">
          <cell r="B46">
            <v>9331</v>
          </cell>
          <cell r="C46" t="str">
            <v>Other Infrastructure Charges</v>
          </cell>
          <cell r="D46" t="str">
            <v>Disaster Recovery</v>
          </cell>
        </row>
        <row r="47">
          <cell r="B47">
            <v>9332</v>
          </cell>
          <cell r="C47" t="str">
            <v>Other Infrastructure Charges</v>
          </cell>
          <cell r="D47" t="str">
            <v>EIP Discretionary Productive Hours</v>
          </cell>
        </row>
        <row r="48">
          <cell r="B48">
            <v>9333</v>
          </cell>
          <cell r="C48" t="str">
            <v>Other Infrastructure Charges</v>
          </cell>
          <cell r="D48" t="str">
            <v>Productive Hours - IT Training</v>
          </cell>
        </row>
        <row r="49">
          <cell r="B49">
            <v>9395</v>
          </cell>
          <cell r="C49" t="str">
            <v>Software Maintenance</v>
          </cell>
          <cell r="D49" t="str">
            <v>Software and Other</v>
          </cell>
        </row>
        <row r="50">
          <cell r="B50">
            <v>9396</v>
          </cell>
          <cell r="C50" t="str">
            <v>External Labor</v>
          </cell>
          <cell r="D50" t="str">
            <v>External Labor</v>
          </cell>
        </row>
        <row r="51">
          <cell r="B51">
            <v>9999</v>
          </cell>
          <cell r="C51" t="str">
            <v>Other Infrastructure Charges</v>
          </cell>
          <cell r="D51" t="str">
            <v>Descope</v>
          </cell>
        </row>
        <row r="52">
          <cell r="B52">
            <v>3038</v>
          </cell>
          <cell r="C52" t="str">
            <v>Other Infrastructure Charges</v>
          </cell>
          <cell r="D52" t="str">
            <v>Recurring RFS</v>
          </cell>
        </row>
        <row r="53">
          <cell r="B53">
            <v>3033</v>
          </cell>
          <cell r="C53" t="str">
            <v>Other Infrastructure Charges</v>
          </cell>
          <cell r="D53" t="str">
            <v>Sales Tax</v>
          </cell>
        </row>
        <row r="54">
          <cell r="B54">
            <v>3037</v>
          </cell>
          <cell r="C54" t="str">
            <v>Other Infrastructure Charges</v>
          </cell>
          <cell r="D54" t="str">
            <v>Misc Reimbursements</v>
          </cell>
        </row>
        <row r="55">
          <cell r="B55">
            <v>9383</v>
          </cell>
          <cell r="C55" t="str">
            <v>Other Infrastructure Charges</v>
          </cell>
          <cell r="D55" t="str">
            <v>Capital Leases</v>
          </cell>
        </row>
        <row r="56">
          <cell r="B56">
            <v>9384</v>
          </cell>
          <cell r="C56" t="str">
            <v>Other Infrastructure Charges</v>
          </cell>
          <cell r="D56" t="str">
            <v>Capital Leases</v>
          </cell>
        </row>
        <row r="57">
          <cell r="B57">
            <v>2017</v>
          </cell>
          <cell r="C57" t="str">
            <v>Software Maintenance</v>
          </cell>
        </row>
        <row r="58">
          <cell r="B58" t="str">
            <v>2501</v>
          </cell>
          <cell r="C58" t="str">
            <v>Software Maintenance</v>
          </cell>
        </row>
        <row r="59">
          <cell r="B59" t="str">
            <v>2503</v>
          </cell>
          <cell r="C59" t="str">
            <v>Software Maintenance</v>
          </cell>
        </row>
        <row r="60">
          <cell r="B60" t="str">
            <v>3601</v>
          </cell>
          <cell r="C60" t="str">
            <v>Software Maintenance</v>
          </cell>
        </row>
        <row r="61">
          <cell r="B61" t="str">
            <v>3638</v>
          </cell>
          <cell r="C61" t="str">
            <v>Software Maintenance</v>
          </cell>
        </row>
        <row r="62">
          <cell r="B62" t="str">
            <v>3921</v>
          </cell>
          <cell r="C62" t="str">
            <v>Software Maintenance</v>
          </cell>
        </row>
        <row r="63">
          <cell r="B63" t="str">
            <v>3924</v>
          </cell>
          <cell r="C63" t="str">
            <v>Software Maintenance</v>
          </cell>
        </row>
        <row r="64">
          <cell r="B64" t="str">
            <v>5008</v>
          </cell>
          <cell r="C64" t="str">
            <v>Software Maintenance</v>
          </cell>
        </row>
        <row r="65">
          <cell r="B65" t="str">
            <v>Refresh</v>
          </cell>
          <cell r="C65" t="str">
            <v>Other Infrastructure Charges</v>
          </cell>
          <cell r="D65" t="str">
            <v>Refresh</v>
          </cell>
        </row>
        <row r="66">
          <cell r="B66" t="str">
            <v>NiSource Retained</v>
          </cell>
          <cell r="C66" t="str">
            <v>NiSource Retained</v>
          </cell>
          <cell r="D66" t="str">
            <v>NiSource Retained</v>
          </cell>
        </row>
        <row r="67">
          <cell r="B67">
            <v>3034</v>
          </cell>
          <cell r="C67" t="str">
            <v>Other Infrastructure Charges</v>
          </cell>
          <cell r="D67" t="str">
            <v>Capitalized Portion -Inflights</v>
          </cell>
        </row>
        <row r="68">
          <cell r="B68">
            <v>3054</v>
          </cell>
          <cell r="C68" t="str">
            <v>Other Infrastructure Charges</v>
          </cell>
          <cell r="D68" t="str">
            <v>Capitalized Portion of PCs and Laptops</v>
          </cell>
        </row>
        <row r="69">
          <cell r="B69">
            <v>3065</v>
          </cell>
          <cell r="C69" t="str">
            <v>Other Infrastructure Charges</v>
          </cell>
          <cell r="D69" t="str">
            <v>Capitalized Portion of WMS</v>
          </cell>
        </row>
        <row r="70">
          <cell r="B70">
            <v>5004</v>
          </cell>
          <cell r="C70" t="str">
            <v>Software Maintenance</v>
          </cell>
          <cell r="D70" t="str">
            <v>Software Maintenance</v>
          </cell>
        </row>
        <row r="71">
          <cell r="B71">
            <v>9385</v>
          </cell>
          <cell r="C71" t="str">
            <v>Other Infrastructure Charges</v>
          </cell>
          <cell r="D71" t="str">
            <v>Capital Leases</v>
          </cell>
        </row>
        <row r="72">
          <cell r="B72">
            <v>9386</v>
          </cell>
          <cell r="C72" t="str">
            <v>Other Infrastructure Charges</v>
          </cell>
          <cell r="D72" t="str">
            <v>Capital Leases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Summary Sch M's"/>
      <sheetName val="Summary Sch M's Revised"/>
      <sheetName val="M Table"/>
      <sheetName val="SFAS 109"/>
      <sheetName val="SFAS 109 Check"/>
      <sheetName val="FT Addbacks"/>
      <sheetName val="#46 CC Dues"/>
      <sheetName val="FT Deductions"/>
      <sheetName val="3"/>
      <sheetName val="COH Dep"/>
      <sheetName val="COH Amtz"/>
      <sheetName val="Tax Dep Summary"/>
      <sheetName val="5"/>
      <sheetName val="#5b Amtz Software"/>
      <sheetName val="Soft Summary"/>
      <sheetName val="DIS"/>
      <sheetName val="#5c 101BLDR"/>
      <sheetName val="#5d MAPCO"/>
      <sheetName val="6 NA"/>
      <sheetName val="6 Bonus Dep"/>
      <sheetName val="7 "/>
      <sheetName val="7a"/>
      <sheetName val="#7b Amtz 390"/>
      <sheetName val="#9 Loss on ACRS"/>
      <sheetName val="#15 Basis"/>
      <sheetName val="#15 Int Rate"/>
      <sheetName val="#15 Money Pool Rates "/>
      <sheetName val="#16 Inv Cap"/>
      <sheetName val="#16 LIFO"/>
      <sheetName val="#16 storage"/>
      <sheetName val="#16 Injection"/>
      <sheetName val="#19 Vac Accrual"/>
      <sheetName val="#21 Deferred Comp"/>
      <sheetName val="#22 Spec Emp Plans"/>
      <sheetName val="#23 OPEB"/>
      <sheetName val="#23 OPEB Ratio"/>
      <sheetName val="#23 OPEB Acctg"/>
      <sheetName val="#25 CMEP &amp; DAP"/>
      <sheetName val="#26 Restricted Stock"/>
      <sheetName val="Restricted Stk"/>
      <sheetName val="#27 NQO's"/>
      <sheetName val="#28 Environmental"/>
      <sheetName val="#32 Def Gas"/>
      <sheetName val="#32 Def Gas 4th Qtr"/>
      <sheetName val="#33 Property Taxes"/>
      <sheetName val="33a"/>
      <sheetName val="#34 SLT Econ Perf"/>
      <sheetName val="#34 Reversal Voucher 08-03"/>
      <sheetName val="#34 2003"/>
      <sheetName val="#35 Def Gas Purch Opt NA"/>
      <sheetName val="#37 CIAC"/>
      <sheetName val="TRANSFERS"/>
      <sheetName val="#38 Cust Adv"/>
      <sheetName val="#39 Int Rec"/>
      <sheetName val="#40 Int Pay"/>
      <sheetName val="COH Columbia"/>
      <sheetName val="#53 Rate Refund"/>
      <sheetName val="Study"/>
      <sheetName val="Refunds"/>
      <sheetName val="Choice"/>
      <sheetName val="Legal Liab, Rentl Inc, Bldg Buy"/>
      <sheetName val="Writedown"/>
      <sheetName val="#55 Pension Plan"/>
      <sheetName val="#60 Murphy Gas"/>
      <sheetName val="#61 Amort- Non Compete na"/>
      <sheetName val="#61 Amort- Non Compete (2) na"/>
      <sheetName val="#62 Retention"/>
      <sheetName val="#65  Char Cont"/>
      <sheetName val="Char Cont"/>
      <sheetName val="Pro Bono"/>
      <sheetName val="Fuels Tax Credit"/>
      <sheetName val="Form 4136 na"/>
      <sheetName val="________________________084___2"/>
      <sheetName val="table_cont"/>
      <sheetName val="Summary_Sch_M's"/>
      <sheetName val="Summary_Sch_M's_Revised"/>
      <sheetName val="M_Table"/>
      <sheetName val="SFAS_109"/>
      <sheetName val="SFAS_109_Check"/>
      <sheetName val="FT_Addbacks"/>
      <sheetName val="#46_CC_Dues"/>
      <sheetName val="FT_Deductions"/>
      <sheetName val="COH_Dep"/>
      <sheetName val="COH_Amtz"/>
      <sheetName val="Tax_Dep_Summary"/>
      <sheetName val="#5b_Amtz_Software"/>
      <sheetName val="Soft_Summary"/>
      <sheetName val="#5c_101BLDR"/>
      <sheetName val="#5d_MAPCO"/>
      <sheetName val="6_NA"/>
      <sheetName val="6_Bonus_Dep"/>
      <sheetName val="7_"/>
      <sheetName val="#7b_Amtz_390"/>
      <sheetName val="#9_Loss_on_ACRS"/>
      <sheetName val="#15_Basis"/>
      <sheetName val="#15_Int_Rate"/>
      <sheetName val="#15_Money_Pool_Rates_"/>
      <sheetName val="#16_Inv_Cap"/>
      <sheetName val="#16_LIFO"/>
      <sheetName val="#16_storage"/>
      <sheetName val="#16_Injection"/>
      <sheetName val="#19_Vac_Accrual"/>
      <sheetName val="#21_Deferred_Comp"/>
      <sheetName val="#22_Spec_Emp_Plans"/>
      <sheetName val="#23_OPEB"/>
      <sheetName val="#23_OPEB_Ratio"/>
      <sheetName val="#23_OPEB_Acctg"/>
      <sheetName val="#25_CMEP_&amp;_DAP"/>
      <sheetName val="#26_Restricted_Stock"/>
      <sheetName val="Restricted_Stk"/>
      <sheetName val="#27_NQO's"/>
      <sheetName val="#28_Environmental"/>
      <sheetName val="#32_Def_Gas"/>
      <sheetName val="#32_Def_Gas_4th_Qtr"/>
      <sheetName val="#33_Property_Taxes"/>
      <sheetName val="#34_SLT_Econ_Perf"/>
      <sheetName val="#34_Reversal_Voucher_08-03"/>
      <sheetName val="#34_2003"/>
      <sheetName val="#35_Def_Gas_Purch_Opt_NA"/>
      <sheetName val="#37_CIAC"/>
      <sheetName val="#38_Cust_Adv"/>
      <sheetName val="#39_Int_Rec"/>
      <sheetName val="#40_Int_Pay"/>
      <sheetName val="COH_Columbia"/>
      <sheetName val="#53_Rate_Refund"/>
      <sheetName val="Legal_Liab,_Rentl_Inc,_Bldg_Buy"/>
      <sheetName val="#55_Pension_Plan"/>
      <sheetName val="#60_Murphy_Gas"/>
      <sheetName val="#61_Amort-_Non_Compete_na"/>
      <sheetName val="#61_Amort-_Non_Compete_(2)_na"/>
      <sheetName val="#62_Retention"/>
      <sheetName val="#65__Char_Cont"/>
      <sheetName val="Char_Cont"/>
      <sheetName val="Pro_Bono"/>
      <sheetName val="Fuels_Tax_Credit"/>
      <sheetName val="Form_4136_na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40009</v>
          </cell>
          <cell r="B2" t="str">
            <v>ARISTECH</v>
          </cell>
          <cell r="C2">
            <v>-210685.8</v>
          </cell>
        </row>
        <row r="3">
          <cell r="A3" t="str">
            <v>40010</v>
          </cell>
          <cell r="B3" t="str">
            <v>LEGAL LIABILITY - RENTAL INCOME</v>
          </cell>
          <cell r="C3">
            <v>37081.08</v>
          </cell>
        </row>
        <row r="4">
          <cell r="A4" t="str">
            <v>40013</v>
          </cell>
          <cell r="B4" t="str">
            <v>CUSTOMER ADVANCES</v>
          </cell>
          <cell r="C4">
            <v>-2953193.96</v>
          </cell>
        </row>
        <row r="5">
          <cell r="A5" t="str">
            <v>50005</v>
          </cell>
          <cell r="B5" t="str">
            <v>INTEREST PAYABLE-CONTINGENT TAXES</v>
          </cell>
          <cell r="C5">
            <v>588552</v>
          </cell>
        </row>
        <row r="6">
          <cell r="A6" t="str">
            <v>50016A</v>
          </cell>
          <cell r="B6" t="str">
            <v>UNCOLLECTIBLE ACCOUNTS</v>
          </cell>
          <cell r="C6">
            <v>12520430.58</v>
          </cell>
        </row>
        <row r="7">
          <cell r="A7" t="str">
            <v>50016B</v>
          </cell>
          <cell r="B7" t="str">
            <v>UNCOLLECTIBLE - PERCENT OF INCOME PLAN</v>
          </cell>
          <cell r="C7">
            <v>19865553.140000001</v>
          </cell>
        </row>
        <row r="8">
          <cell r="A8" t="str">
            <v>50020</v>
          </cell>
          <cell r="B8" t="str">
            <v>INJURIES AND DAMAGES</v>
          </cell>
          <cell r="C8">
            <v>-130707.56</v>
          </cell>
        </row>
        <row r="9">
          <cell r="A9" t="str">
            <v>50027</v>
          </cell>
          <cell r="B9" t="str">
            <v>CHANGE IN CONTROL- PHANTOM STOCK</v>
          </cell>
          <cell r="C9">
            <v>736237.95</v>
          </cell>
        </row>
        <row r="10">
          <cell r="A10" t="str">
            <v>50031A</v>
          </cell>
          <cell r="B10" t="str">
            <v>DEFERRED COMPENSATION</v>
          </cell>
          <cell r="C10">
            <v>83796.44</v>
          </cell>
        </row>
        <row r="11">
          <cell r="A11" t="str">
            <v>50031B</v>
          </cell>
          <cell r="B11" t="str">
            <v>DEFERRED DIRECTOR COSTS</v>
          </cell>
          <cell r="C11">
            <v>-3304.33</v>
          </cell>
        </row>
        <row r="12">
          <cell r="A12" t="str">
            <v>50032</v>
          </cell>
          <cell r="B12" t="str">
            <v>RETIREMENT INCOME PLAN</v>
          </cell>
          <cell r="C12">
            <v>-4406731</v>
          </cell>
        </row>
        <row r="13">
          <cell r="A13" t="str">
            <v>50033</v>
          </cell>
          <cell r="B13" t="str">
            <v>THRIFT RESTORATION PLAN</v>
          </cell>
          <cell r="C13">
            <v>340722.08</v>
          </cell>
        </row>
        <row r="14">
          <cell r="A14" t="str">
            <v>50039</v>
          </cell>
          <cell r="B14" t="str">
            <v>BUILDING LEASE WRITEDOWNS/BUYOUTS</v>
          </cell>
          <cell r="C14">
            <v>58284.6</v>
          </cell>
        </row>
        <row r="15">
          <cell r="A15" t="str">
            <v>50054</v>
          </cell>
          <cell r="B15" t="str">
            <v>GROSS RECEIPTS</v>
          </cell>
          <cell r="C15">
            <v>-3722676</v>
          </cell>
        </row>
        <row r="16">
          <cell r="A16" t="str">
            <v>50056</v>
          </cell>
          <cell r="B16" t="str">
            <v>ADOPTION OF SFAS 112</v>
          </cell>
          <cell r="C16">
            <v>-839341.68</v>
          </cell>
        </row>
        <row r="17">
          <cell r="A17" t="str">
            <v>50072</v>
          </cell>
          <cell r="B17" t="str">
            <v>PENSION RESTORATION PLAN</v>
          </cell>
          <cell r="C17">
            <v>11359.3</v>
          </cell>
        </row>
        <row r="18">
          <cell r="A18" t="str">
            <v>50076</v>
          </cell>
          <cell r="B18" t="str">
            <v>RETENTION</v>
          </cell>
          <cell r="C18">
            <v>44133.5</v>
          </cell>
        </row>
        <row r="19">
          <cell r="A19" t="str">
            <v>50083</v>
          </cell>
          <cell r="B19" t="str">
            <v>CMEP MEDICAL RESERVE &amp; DENTAL ASSIST.</v>
          </cell>
          <cell r="C19">
            <v>0</v>
          </cell>
        </row>
        <row r="20">
          <cell r="A20" t="str">
            <v>50104</v>
          </cell>
          <cell r="B20" t="str">
            <v>RELOCATION COSTS</v>
          </cell>
          <cell r="C20">
            <v>-0.03</v>
          </cell>
        </row>
        <row r="21">
          <cell r="A21" t="str">
            <v>70002</v>
          </cell>
          <cell r="B21" t="str">
            <v>INTEREST RECEIVABLE-CONTINGENT TAXES</v>
          </cell>
          <cell r="C21">
            <v>1896</v>
          </cell>
        </row>
        <row r="22">
          <cell r="A22" t="str">
            <v>70020</v>
          </cell>
          <cell r="B22" t="str">
            <v>ACCRUED INTEREST INCOME</v>
          </cell>
          <cell r="C22">
            <v>341863</v>
          </cell>
        </row>
        <row r="23">
          <cell r="A23" t="str">
            <v>80034A</v>
          </cell>
          <cell r="B23" t="str">
            <v>UNRECOVERED GAS PURCHASE COSTS</v>
          </cell>
          <cell r="C23">
            <v>-1913502.51</v>
          </cell>
        </row>
        <row r="24">
          <cell r="A24" t="str">
            <v>80034B</v>
          </cell>
          <cell r="B24" t="str">
            <v>UNRECOVERED GAS PURCHASE COSTS-UNBILLED</v>
          </cell>
          <cell r="C24">
            <v>10299000</v>
          </cell>
        </row>
        <row r="25">
          <cell r="A25" t="str">
            <v>80034C</v>
          </cell>
          <cell r="B25" t="str">
            <v>UNRECOVERED GAS PURCHASE CUSTOMER CHOICE</v>
          </cell>
          <cell r="C25">
            <v>-10295379.560000001</v>
          </cell>
        </row>
        <row r="26">
          <cell r="A26" t="str">
            <v>80034D</v>
          </cell>
          <cell r="B26" t="str">
            <v>SFAS 133</v>
          </cell>
          <cell r="C26">
            <v>-158899</v>
          </cell>
        </row>
        <row r="27">
          <cell r="A27" t="str">
            <v>80056</v>
          </cell>
          <cell r="B27" t="str">
            <v>LEGAL LIABILITY</v>
          </cell>
          <cell r="C27">
            <v>-94446.6</v>
          </cell>
        </row>
        <row r="28">
          <cell r="A28" t="str">
            <v>80072A</v>
          </cell>
          <cell r="B28" t="str">
            <v>WEATHERIZATION</v>
          </cell>
          <cell r="C28">
            <v>-257771.27</v>
          </cell>
        </row>
        <row r="29">
          <cell r="A29" t="str">
            <v>80072B</v>
          </cell>
          <cell r="B29" t="str">
            <v>POST IN SERVICE CARRYING CHARGES</v>
          </cell>
          <cell r="C29">
            <v>-25843.32</v>
          </cell>
        </row>
        <row r="30">
          <cell r="A30" t="str">
            <v>80072C</v>
          </cell>
          <cell r="B30" t="str">
            <v>RATE CASE EXPENSE - BANKRUPTCY</v>
          </cell>
          <cell r="C30">
            <v>-1.59</v>
          </cell>
        </row>
        <row r="31">
          <cell r="A31" t="str">
            <v>80076</v>
          </cell>
          <cell r="B31" t="str">
            <v>NON COMPETE</v>
          </cell>
          <cell r="C31">
            <v>-218409.5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mpany Roll Up"/>
      <sheetName val="Department Roll Up"/>
      <sheetName val="Resource Type Roll Up"/>
      <sheetName val="Current Service Cat"/>
      <sheetName val="Company_Roll_Up"/>
      <sheetName val="Department_Roll_Up"/>
      <sheetName val="Resource_Type_Roll_Up"/>
      <sheetName val="Current_Service_Cat"/>
    </sheetNames>
    <sheetDataSet>
      <sheetData sheetId="0"/>
      <sheetData sheetId="1"/>
      <sheetData sheetId="2"/>
      <sheetData sheetId="3">
        <row r="2">
          <cell r="B2" t="str">
            <v>Department</v>
          </cell>
          <cell r="C2" t="str">
            <v>K Dept</v>
          </cell>
          <cell r="D2" t="str">
            <v>Service Category</v>
          </cell>
        </row>
        <row r="3">
          <cell r="B3" t="str">
            <v>0000100</v>
          </cell>
          <cell r="C3" t="str">
            <v>C0000100</v>
          </cell>
          <cell r="D3" t="str">
            <v>Corporate Services</v>
          </cell>
        </row>
        <row r="4">
          <cell r="B4" t="str">
            <v>0002000</v>
          </cell>
          <cell r="C4" t="str">
            <v>C0002000</v>
          </cell>
          <cell r="D4" t="str">
            <v>Accounting and Statistical Services</v>
          </cell>
        </row>
        <row r="5">
          <cell r="B5" t="str">
            <v>0003000</v>
          </cell>
          <cell r="C5" t="str">
            <v>C0003000</v>
          </cell>
          <cell r="D5" t="str">
            <v>Corporate Services</v>
          </cell>
        </row>
        <row r="6">
          <cell r="B6" t="str">
            <v>0004000</v>
          </cell>
          <cell r="C6" t="str">
            <v>C0004000</v>
          </cell>
          <cell r="D6" t="str">
            <v>Accounting and Statistical Services</v>
          </cell>
        </row>
        <row r="7">
          <cell r="B7" t="str">
            <v>0005000</v>
          </cell>
          <cell r="C7" t="str">
            <v>C0005000</v>
          </cell>
          <cell r="D7" t="str">
            <v>Transportation Services</v>
          </cell>
        </row>
        <row r="8">
          <cell r="B8" t="str">
            <v>0006000</v>
          </cell>
          <cell r="C8" t="str">
            <v>C0006000</v>
          </cell>
          <cell r="D8" t="str">
            <v>Accounting and Statistical Services</v>
          </cell>
        </row>
        <row r="9">
          <cell r="B9" t="str">
            <v>0007000</v>
          </cell>
          <cell r="C9" t="str">
            <v>C0007000</v>
          </cell>
          <cell r="D9" t="str">
            <v>Insurance Services</v>
          </cell>
        </row>
        <row r="10">
          <cell r="B10" t="str">
            <v>0007100</v>
          </cell>
          <cell r="C10" t="str">
            <v>C0007100</v>
          </cell>
          <cell r="D10" t="str">
            <v>Insurance Services</v>
          </cell>
        </row>
        <row r="11">
          <cell r="B11" t="str">
            <v>0008000</v>
          </cell>
          <cell r="C11" t="str">
            <v>C0008000</v>
          </cell>
          <cell r="D11" t="str">
            <v>Legal Services</v>
          </cell>
        </row>
        <row r="12">
          <cell r="B12" t="str">
            <v>0008100</v>
          </cell>
          <cell r="C12" t="str">
            <v>C0008100</v>
          </cell>
          <cell r="D12" t="str">
            <v>Legal Services</v>
          </cell>
        </row>
        <row r="13">
          <cell r="B13" t="str">
            <v>0008200</v>
          </cell>
          <cell r="C13" t="str">
            <v>C0008200</v>
          </cell>
          <cell r="D13" t="str">
            <v>Legal Services</v>
          </cell>
        </row>
        <row r="14">
          <cell r="B14" t="str">
            <v>0008300</v>
          </cell>
          <cell r="C14" t="str">
            <v>C0008300</v>
          </cell>
          <cell r="D14" t="str">
            <v>Legal Services</v>
          </cell>
        </row>
        <row r="15">
          <cell r="B15" t="str">
            <v>0008400</v>
          </cell>
          <cell r="C15" t="str">
            <v>C0008400</v>
          </cell>
          <cell r="D15" t="str">
            <v>Legal Services</v>
          </cell>
        </row>
        <row r="16">
          <cell r="B16" t="str">
            <v>0008500</v>
          </cell>
          <cell r="C16" t="str">
            <v>C0008500</v>
          </cell>
          <cell r="D16" t="str">
            <v>Legal Services</v>
          </cell>
        </row>
        <row r="17">
          <cell r="B17" t="str">
            <v>0008700</v>
          </cell>
          <cell r="C17" t="str">
            <v>C0008700</v>
          </cell>
          <cell r="D17" t="str">
            <v>Legal Services</v>
          </cell>
        </row>
        <row r="18">
          <cell r="B18" t="str">
            <v>0008800</v>
          </cell>
          <cell r="C18" t="str">
            <v>C0008800</v>
          </cell>
          <cell r="D18" t="str">
            <v>Legal Services</v>
          </cell>
        </row>
        <row r="19">
          <cell r="B19" t="str">
            <v>0008900</v>
          </cell>
          <cell r="C19" t="str">
            <v>C0008900</v>
          </cell>
          <cell r="D19" t="str">
            <v>Legal Services</v>
          </cell>
        </row>
        <row r="20">
          <cell r="B20" t="str">
            <v>0009100</v>
          </cell>
          <cell r="C20" t="str">
            <v>C0009100</v>
          </cell>
          <cell r="D20" t="str">
            <v>Budget Services</v>
          </cell>
        </row>
        <row r="21">
          <cell r="B21" t="str">
            <v>0009200</v>
          </cell>
          <cell r="C21" t="str">
            <v>C0009200</v>
          </cell>
          <cell r="D21" t="str">
            <v>Budget Services</v>
          </cell>
        </row>
        <row r="22">
          <cell r="B22" t="str">
            <v>0009300</v>
          </cell>
          <cell r="C22" t="str">
            <v>C0009300</v>
          </cell>
          <cell r="D22" t="str">
            <v>Budget Services</v>
          </cell>
        </row>
        <row r="23">
          <cell r="B23" t="str">
            <v>0009400</v>
          </cell>
          <cell r="C23" t="str">
            <v>C0009400</v>
          </cell>
          <cell r="D23" t="str">
            <v>Budget Services</v>
          </cell>
        </row>
        <row r="24">
          <cell r="B24" t="str">
            <v>0010000</v>
          </cell>
          <cell r="C24" t="str">
            <v>C0010000</v>
          </cell>
          <cell r="D24" t="str">
            <v>Tax Services</v>
          </cell>
        </row>
        <row r="25">
          <cell r="B25" t="str">
            <v>0011000</v>
          </cell>
          <cell r="C25" t="str">
            <v>C0011000</v>
          </cell>
          <cell r="D25" t="str">
            <v>Operations Support and Planning Services</v>
          </cell>
        </row>
        <row r="26">
          <cell r="B26" t="str">
            <v>0012000</v>
          </cell>
          <cell r="C26" t="str">
            <v>C0012000</v>
          </cell>
          <cell r="D26" t="str">
            <v>Budget Services</v>
          </cell>
        </row>
        <row r="27">
          <cell r="B27" t="str">
            <v>0013000</v>
          </cell>
          <cell r="C27" t="str">
            <v>C0013000</v>
          </cell>
          <cell r="D27" t="str">
            <v>Corporate Services</v>
          </cell>
        </row>
        <row r="28">
          <cell r="B28" t="str">
            <v>0013100</v>
          </cell>
          <cell r="C28" t="str">
            <v>C0013100</v>
          </cell>
          <cell r="D28" t="str">
            <v>Rate Services</v>
          </cell>
        </row>
        <row r="29">
          <cell r="B29" t="str">
            <v>0013200</v>
          </cell>
          <cell r="C29" t="str">
            <v>C0013200</v>
          </cell>
          <cell r="D29" t="str">
            <v>Rate Services</v>
          </cell>
        </row>
        <row r="30">
          <cell r="B30" t="str">
            <v>0014000</v>
          </cell>
          <cell r="C30" t="str">
            <v>C0014000</v>
          </cell>
          <cell r="D30" t="str">
            <v>Treasury Services</v>
          </cell>
        </row>
        <row r="31">
          <cell r="B31" t="str">
            <v>0014100</v>
          </cell>
          <cell r="C31" t="str">
            <v>C0014100</v>
          </cell>
          <cell r="D31" t="str">
            <v>Treasury Services</v>
          </cell>
        </row>
        <row r="32">
          <cell r="B32" t="str">
            <v>0015000</v>
          </cell>
          <cell r="C32" t="str">
            <v>C0015000</v>
          </cell>
          <cell r="D32" t="str">
            <v>Operations Support and Planning Services</v>
          </cell>
        </row>
        <row r="33">
          <cell r="B33" t="str">
            <v>0015100</v>
          </cell>
          <cell r="C33" t="str">
            <v>C0015100</v>
          </cell>
          <cell r="D33" t="str">
            <v>Operations Support and Planning Services</v>
          </cell>
        </row>
        <row r="34">
          <cell r="B34" t="str">
            <v>0015200</v>
          </cell>
          <cell r="C34" t="str">
            <v>C0015200</v>
          </cell>
          <cell r="D34" t="str">
            <v>Operations Support and Planning Services</v>
          </cell>
        </row>
        <row r="35">
          <cell r="B35" t="str">
            <v>0015300</v>
          </cell>
          <cell r="C35" t="str">
            <v>C0015300</v>
          </cell>
          <cell r="D35" t="str">
            <v>Operations Support and Planning Services</v>
          </cell>
        </row>
        <row r="36">
          <cell r="B36" t="str">
            <v>0015400</v>
          </cell>
          <cell r="C36" t="str">
            <v>C0015400</v>
          </cell>
          <cell r="D36" t="str">
            <v>Operations Support and Planning Services</v>
          </cell>
        </row>
        <row r="37">
          <cell r="B37" t="str">
            <v>0015500</v>
          </cell>
          <cell r="C37" t="str">
            <v>C0015500</v>
          </cell>
          <cell r="D37" t="str">
            <v>Operations Support and Planning Services</v>
          </cell>
        </row>
        <row r="38">
          <cell r="B38" t="str">
            <v>0015600</v>
          </cell>
          <cell r="C38" t="str">
            <v>C0015600</v>
          </cell>
          <cell r="D38" t="str">
            <v>Operations Support and Planning Services</v>
          </cell>
        </row>
        <row r="39">
          <cell r="B39" t="str">
            <v>0015700</v>
          </cell>
          <cell r="C39" t="str">
            <v>C0015700</v>
          </cell>
          <cell r="D39" t="str">
            <v>Operations Support and Planning Services</v>
          </cell>
        </row>
        <row r="40">
          <cell r="B40" t="str">
            <v>0015800</v>
          </cell>
          <cell r="C40" t="str">
            <v>C0015800</v>
          </cell>
          <cell r="D40" t="str">
            <v>Operations Support and Planning Services</v>
          </cell>
        </row>
        <row r="41">
          <cell r="B41" t="str">
            <v>0016000</v>
          </cell>
          <cell r="C41" t="str">
            <v>C0016000</v>
          </cell>
          <cell r="D41" t="str">
            <v>Auditing Services</v>
          </cell>
        </row>
        <row r="42">
          <cell r="B42" t="str">
            <v>0016100</v>
          </cell>
          <cell r="C42" t="str">
            <v>C0016100</v>
          </cell>
          <cell r="D42" t="str">
            <v>Auditing Services</v>
          </cell>
        </row>
        <row r="43">
          <cell r="B43" t="str">
            <v>0017000</v>
          </cell>
          <cell r="C43" t="str">
            <v>C0017000</v>
          </cell>
          <cell r="D43" t="str">
            <v>Accounting and Statistical Services</v>
          </cell>
        </row>
        <row r="44">
          <cell r="B44" t="str">
            <v>0018000</v>
          </cell>
          <cell r="C44" t="str">
            <v>C0018000</v>
          </cell>
          <cell r="D44" t="str">
            <v>Corporate Services</v>
          </cell>
        </row>
        <row r="45">
          <cell r="B45" t="str">
            <v>0019000</v>
          </cell>
          <cell r="C45" t="str">
            <v>C0019000</v>
          </cell>
          <cell r="D45" t="str">
            <v>Operations Support and Planning Services</v>
          </cell>
        </row>
        <row r="46">
          <cell r="B46" t="str">
            <v>0019100</v>
          </cell>
          <cell r="C46" t="str">
            <v>C0019100</v>
          </cell>
          <cell r="D46" t="str">
            <v>Operations Support and Planning Services</v>
          </cell>
        </row>
        <row r="47">
          <cell r="B47" t="str">
            <v>0019200</v>
          </cell>
          <cell r="C47" t="str">
            <v>C0019200</v>
          </cell>
          <cell r="D47" t="str">
            <v>Gas Dispatching Services</v>
          </cell>
        </row>
        <row r="48">
          <cell r="B48" t="str">
            <v>0019300</v>
          </cell>
          <cell r="C48" t="str">
            <v>C0019300</v>
          </cell>
          <cell r="D48" t="str">
            <v>Operations Support and Planning Services</v>
          </cell>
        </row>
        <row r="49">
          <cell r="B49" t="str">
            <v>0019400</v>
          </cell>
          <cell r="C49" t="str">
            <v>C0019400</v>
          </cell>
          <cell r="D49" t="str">
            <v>Operations Support and Planning Services</v>
          </cell>
        </row>
        <row r="50">
          <cell r="B50" t="str">
            <v>0019500</v>
          </cell>
          <cell r="C50" t="str">
            <v>C0019500</v>
          </cell>
          <cell r="D50" t="str">
            <v>Gas Dispatching Services</v>
          </cell>
        </row>
        <row r="51">
          <cell r="B51" t="str">
            <v>0019600</v>
          </cell>
          <cell r="C51" t="str">
            <v>C0019600</v>
          </cell>
          <cell r="D51" t="str">
            <v>Gas Dispatching Services</v>
          </cell>
        </row>
        <row r="52">
          <cell r="B52" t="str">
            <v>0019700</v>
          </cell>
          <cell r="C52" t="str">
            <v>C0019700</v>
          </cell>
          <cell r="D52" t="str">
            <v>Operations Support and Planning Services</v>
          </cell>
        </row>
        <row r="53">
          <cell r="B53" t="str">
            <v>0019800</v>
          </cell>
          <cell r="C53" t="str">
            <v>C0019800</v>
          </cell>
          <cell r="D53" t="str">
            <v>Operations Support and Planning Services</v>
          </cell>
        </row>
        <row r="54">
          <cell r="B54" t="str">
            <v>0019900</v>
          </cell>
          <cell r="C54" t="str">
            <v>C0019900</v>
          </cell>
          <cell r="D54" t="str">
            <v>Operations Support and Planning Services</v>
          </cell>
        </row>
        <row r="55">
          <cell r="B55" t="str">
            <v>0020000</v>
          </cell>
          <cell r="C55" t="str">
            <v>C0020000</v>
          </cell>
          <cell r="D55" t="str">
            <v>Operations Support and Planning Services</v>
          </cell>
        </row>
        <row r="56">
          <cell r="B56" t="str">
            <v>0021000</v>
          </cell>
          <cell r="C56" t="str">
            <v>C0021000</v>
          </cell>
          <cell r="D56" t="str">
            <v>Operations Support and Planning Services</v>
          </cell>
        </row>
        <row r="57">
          <cell r="B57" t="str">
            <v>0021100</v>
          </cell>
          <cell r="C57" t="str">
            <v>C0021100</v>
          </cell>
          <cell r="D57" t="str">
            <v>Gas Dispatching Services</v>
          </cell>
        </row>
        <row r="58">
          <cell r="B58" t="str">
            <v>0023000</v>
          </cell>
          <cell r="C58" t="str">
            <v>C0023000</v>
          </cell>
          <cell r="D58" t="str">
            <v>Information Services</v>
          </cell>
        </row>
        <row r="59">
          <cell r="B59" t="str">
            <v>0023100</v>
          </cell>
          <cell r="C59" t="str">
            <v>C0023100</v>
          </cell>
          <cell r="D59" t="str">
            <v>Information Services</v>
          </cell>
        </row>
        <row r="60">
          <cell r="B60" t="str">
            <v>0025000</v>
          </cell>
          <cell r="C60" t="str">
            <v>C0025000</v>
          </cell>
          <cell r="D60" t="str">
            <v>Operations Support and Planning Services</v>
          </cell>
        </row>
        <row r="61">
          <cell r="B61" t="str">
            <v>0025100</v>
          </cell>
          <cell r="C61" t="str">
            <v>C0025100</v>
          </cell>
          <cell r="D61" t="str">
            <v>Operations Support and Planning Services</v>
          </cell>
        </row>
        <row r="62">
          <cell r="B62" t="str">
            <v>0025200</v>
          </cell>
          <cell r="C62" t="str">
            <v>C0025200</v>
          </cell>
          <cell r="D62" t="str">
            <v>Operations Support and Planning Services</v>
          </cell>
        </row>
        <row r="63">
          <cell r="B63" t="str">
            <v>0026000</v>
          </cell>
          <cell r="C63" t="str">
            <v>C0026000</v>
          </cell>
          <cell r="D63" t="str">
            <v>Rate Services</v>
          </cell>
        </row>
        <row r="64">
          <cell r="B64" t="str">
            <v>0027000</v>
          </cell>
          <cell r="C64" t="str">
            <v>C0027000</v>
          </cell>
          <cell r="D64" t="str">
            <v>Employee Services</v>
          </cell>
        </row>
        <row r="65">
          <cell r="B65" t="str">
            <v>0027100</v>
          </cell>
          <cell r="C65" t="str">
            <v>C0027100</v>
          </cell>
          <cell r="D65" t="str">
            <v>Employee Services</v>
          </cell>
        </row>
        <row r="66">
          <cell r="B66" t="str">
            <v>0028000</v>
          </cell>
          <cell r="C66" t="str">
            <v>C0028000</v>
          </cell>
          <cell r="D66" t="str">
            <v>Employee Services</v>
          </cell>
        </row>
        <row r="67">
          <cell r="B67" t="str">
            <v>0028100</v>
          </cell>
          <cell r="C67" t="str">
            <v>C0028100</v>
          </cell>
          <cell r="D67" t="str">
            <v>Employee Services</v>
          </cell>
        </row>
        <row r="68">
          <cell r="B68" t="str">
            <v>0029000</v>
          </cell>
          <cell r="C68" t="str">
            <v>C0029000</v>
          </cell>
          <cell r="D68" t="str">
            <v>Employee Services</v>
          </cell>
        </row>
        <row r="69">
          <cell r="B69" t="str">
            <v>0030000</v>
          </cell>
          <cell r="C69" t="str">
            <v>C0030000</v>
          </cell>
          <cell r="D69" t="str">
            <v>Customer Billing, Collection, and Contact Services</v>
          </cell>
        </row>
        <row r="70">
          <cell r="B70" t="str">
            <v>0030100</v>
          </cell>
          <cell r="C70" t="str">
            <v>C0030100</v>
          </cell>
          <cell r="D70" t="str">
            <v>Customer Billing, Collection, and Contact Services</v>
          </cell>
        </row>
        <row r="71">
          <cell r="B71" t="str">
            <v>0030200</v>
          </cell>
          <cell r="C71" t="str">
            <v>C0030200</v>
          </cell>
          <cell r="D71" t="str">
            <v>Customer Billing, Collection, and Contact Services</v>
          </cell>
        </row>
        <row r="72">
          <cell r="B72" t="str">
            <v>0030300</v>
          </cell>
          <cell r="C72" t="str">
            <v>C0030300</v>
          </cell>
          <cell r="D72" t="str">
            <v>Customer Billing, Collection, and Contact Services</v>
          </cell>
        </row>
        <row r="73">
          <cell r="B73" t="str">
            <v>0030400</v>
          </cell>
          <cell r="C73" t="str">
            <v>C0030400</v>
          </cell>
          <cell r="D73" t="str">
            <v>Customer Billing, Collection, and Contact Services</v>
          </cell>
        </row>
        <row r="74">
          <cell r="B74" t="str">
            <v>0030600</v>
          </cell>
          <cell r="C74" t="str">
            <v>C0030600</v>
          </cell>
          <cell r="D74" t="str">
            <v>Customer Billing, Collection, and Contact Services</v>
          </cell>
        </row>
        <row r="75">
          <cell r="B75" t="str">
            <v>0031000</v>
          </cell>
          <cell r="C75" t="str">
            <v>C0031000</v>
          </cell>
          <cell r="D75" t="str">
            <v>Information Services</v>
          </cell>
        </row>
        <row r="76">
          <cell r="B76" t="str">
            <v>0031100</v>
          </cell>
          <cell r="C76" t="str">
            <v>C0031100</v>
          </cell>
          <cell r="D76" t="str">
            <v>Information Services</v>
          </cell>
        </row>
        <row r="77">
          <cell r="B77" t="str">
            <v>0031200</v>
          </cell>
          <cell r="C77" t="str">
            <v>C0031200</v>
          </cell>
          <cell r="D77" t="str">
            <v>Information Services</v>
          </cell>
        </row>
        <row r="78">
          <cell r="B78" t="str">
            <v>0031300</v>
          </cell>
          <cell r="C78" t="str">
            <v>C0031300</v>
          </cell>
          <cell r="D78" t="str">
            <v>Information Services</v>
          </cell>
        </row>
        <row r="79">
          <cell r="B79" t="str">
            <v>0031600</v>
          </cell>
          <cell r="C79" t="str">
            <v>C0031600</v>
          </cell>
          <cell r="D79" t="str">
            <v>Information Services</v>
          </cell>
        </row>
        <row r="80">
          <cell r="B80" t="str">
            <v>0032000</v>
          </cell>
          <cell r="C80" t="str">
            <v>C0032000</v>
          </cell>
          <cell r="D80" t="str">
            <v>Employee Services</v>
          </cell>
        </row>
        <row r="81">
          <cell r="B81" t="str">
            <v>0032200</v>
          </cell>
          <cell r="C81" t="str">
            <v>C0032200</v>
          </cell>
          <cell r="D81" t="str">
            <v>Employee Services</v>
          </cell>
        </row>
        <row r="82">
          <cell r="B82" t="str">
            <v>0033000</v>
          </cell>
          <cell r="C82" t="str">
            <v>C0033000</v>
          </cell>
          <cell r="D82" t="str">
            <v>Rate Services</v>
          </cell>
        </row>
        <row r="83">
          <cell r="B83" t="str">
            <v>0033200</v>
          </cell>
          <cell r="C83" t="str">
            <v>C0033200</v>
          </cell>
          <cell r="D83" t="str">
            <v>Rate Services</v>
          </cell>
        </row>
        <row r="84">
          <cell r="B84" t="str">
            <v>0033400</v>
          </cell>
          <cell r="C84" t="str">
            <v>C0033400</v>
          </cell>
          <cell r="D84" t="str">
            <v>Rate Services</v>
          </cell>
        </row>
        <row r="85">
          <cell r="B85" t="str">
            <v>0034000</v>
          </cell>
          <cell r="C85" t="str">
            <v>C0034000</v>
          </cell>
          <cell r="D85" t="str">
            <v>Budget Services</v>
          </cell>
        </row>
        <row r="86">
          <cell r="B86" t="str">
            <v>0036000</v>
          </cell>
          <cell r="C86" t="str">
            <v>C0036000</v>
          </cell>
          <cell r="D86" t="str">
            <v>Operations Support and Planning Services</v>
          </cell>
        </row>
        <row r="87">
          <cell r="B87" t="str">
            <v>0038000</v>
          </cell>
          <cell r="C87" t="str">
            <v>C0038000</v>
          </cell>
          <cell r="D87" t="str">
            <v>Operations Support and Planning Services</v>
          </cell>
        </row>
        <row r="88">
          <cell r="B88" t="str">
            <v>0040000</v>
          </cell>
          <cell r="C88" t="str">
            <v>C0040000</v>
          </cell>
          <cell r="D88" t="str">
            <v>Operations Support and Planning Services</v>
          </cell>
        </row>
        <row r="89">
          <cell r="B89" t="str">
            <v>0042000</v>
          </cell>
          <cell r="C89" t="str">
            <v>C0042000</v>
          </cell>
          <cell r="D89" t="str">
            <v>Interest, Stock and Tax</v>
          </cell>
        </row>
        <row r="90">
          <cell r="B90" t="str">
            <v>0042100</v>
          </cell>
          <cell r="C90" t="str">
            <v>C0042100</v>
          </cell>
          <cell r="D90" t="str">
            <v>Interest, Stock and Tax</v>
          </cell>
        </row>
        <row r="91">
          <cell r="B91" t="str">
            <v>0042200</v>
          </cell>
          <cell r="C91" t="str">
            <v>C0042200</v>
          </cell>
          <cell r="D91" t="str">
            <v>Interest, Stock and Tax</v>
          </cell>
        </row>
        <row r="92">
          <cell r="B92" t="str">
            <v>0042700</v>
          </cell>
          <cell r="C92" t="str">
            <v>C0042700</v>
          </cell>
          <cell r="D92" t="str">
            <v>Interest, Stock and Tax</v>
          </cell>
        </row>
        <row r="93">
          <cell r="B93" t="str">
            <v>0042800</v>
          </cell>
          <cell r="C93" t="str">
            <v>C0042800</v>
          </cell>
          <cell r="D93" t="str">
            <v>Interest, Stock and Tax</v>
          </cell>
        </row>
        <row r="94">
          <cell r="B94" t="str">
            <v>0047200</v>
          </cell>
          <cell r="C94" t="str">
            <v>C0047200</v>
          </cell>
          <cell r="D94" t="str">
            <v>Office Space</v>
          </cell>
        </row>
        <row r="95">
          <cell r="B95" t="str">
            <v>0047300</v>
          </cell>
          <cell r="C95" t="str">
            <v>C0047300</v>
          </cell>
          <cell r="D95" t="str">
            <v>Office Space</v>
          </cell>
        </row>
        <row r="96">
          <cell r="B96" t="str">
            <v>0047400</v>
          </cell>
          <cell r="C96" t="str">
            <v>C0047400</v>
          </cell>
          <cell r="D96" t="str">
            <v>Office Space</v>
          </cell>
        </row>
        <row r="97">
          <cell r="B97" t="str">
            <v>0047500</v>
          </cell>
          <cell r="C97" t="str">
            <v>C0047500</v>
          </cell>
          <cell r="D97" t="str">
            <v>Office Space</v>
          </cell>
        </row>
        <row r="98">
          <cell r="B98" t="str">
            <v>0047600</v>
          </cell>
          <cell r="C98" t="str">
            <v>C0047600</v>
          </cell>
          <cell r="D98" t="str">
            <v>Office Space</v>
          </cell>
        </row>
        <row r="99">
          <cell r="B99" t="str">
            <v>0047700</v>
          </cell>
          <cell r="C99" t="str">
            <v>C0047700</v>
          </cell>
          <cell r="D99" t="str">
            <v>Office Space</v>
          </cell>
        </row>
        <row r="100">
          <cell r="B100" t="str">
            <v>0049000</v>
          </cell>
          <cell r="C100" t="str">
            <v>C0049000</v>
          </cell>
          <cell r="D100" t="str">
            <v>Office Space</v>
          </cell>
        </row>
        <row r="101">
          <cell r="B101" t="str">
            <v>0050000</v>
          </cell>
          <cell r="C101" t="str">
            <v>C0050000</v>
          </cell>
          <cell r="D101" t="str">
            <v>Information Technology Services</v>
          </cell>
        </row>
        <row r="102">
          <cell r="B102" t="str">
            <v>0051000</v>
          </cell>
          <cell r="C102" t="str">
            <v>C0051000</v>
          </cell>
          <cell r="D102" t="str">
            <v>Electronic Communications Services</v>
          </cell>
        </row>
        <row r="103">
          <cell r="B103" t="str">
            <v>0051100</v>
          </cell>
          <cell r="C103" t="str">
            <v>C0051100</v>
          </cell>
          <cell r="D103" t="str">
            <v>Electronic Communications Services</v>
          </cell>
        </row>
        <row r="104">
          <cell r="B104" t="str">
            <v>0051200</v>
          </cell>
          <cell r="C104" t="str">
            <v>C0051200</v>
          </cell>
          <cell r="D104" t="str">
            <v>Electronic Communications Services</v>
          </cell>
        </row>
        <row r="105">
          <cell r="B105" t="str">
            <v>0052800</v>
          </cell>
          <cell r="C105" t="str">
            <v>C0052800</v>
          </cell>
          <cell r="D105" t="str">
            <v>Operations Support and Planning Services</v>
          </cell>
        </row>
        <row r="106">
          <cell r="B106" t="str">
            <v>0052900</v>
          </cell>
          <cell r="C106" t="str">
            <v>C0052900</v>
          </cell>
          <cell r="D106" t="str">
            <v>Operations Support and Planning Services</v>
          </cell>
        </row>
        <row r="107">
          <cell r="B107" t="str">
            <v>0053000</v>
          </cell>
          <cell r="C107" t="str">
            <v>C0053000</v>
          </cell>
          <cell r="D107" t="str">
            <v>Customer Billing, Collection, and Contact Services</v>
          </cell>
        </row>
        <row r="108">
          <cell r="B108" t="str">
            <v>0053100</v>
          </cell>
          <cell r="C108" t="str">
            <v>C0053100</v>
          </cell>
          <cell r="D108" t="str">
            <v>Engineering and Research Services</v>
          </cell>
        </row>
        <row r="109">
          <cell r="B109" t="str">
            <v>0053200</v>
          </cell>
          <cell r="C109" t="str">
            <v>C0053200</v>
          </cell>
          <cell r="D109" t="str">
            <v>Operations Support and Planning Services</v>
          </cell>
        </row>
        <row r="110">
          <cell r="B110" t="str">
            <v>0053300</v>
          </cell>
          <cell r="C110" t="str">
            <v>C0053300</v>
          </cell>
          <cell r="D110" t="str">
            <v>Operations Support and Planning Services</v>
          </cell>
        </row>
        <row r="111">
          <cell r="B111" t="str">
            <v>0053400</v>
          </cell>
          <cell r="C111" t="str">
            <v>C0053400</v>
          </cell>
          <cell r="D111" t="str">
            <v>Operations Support and Planning Services</v>
          </cell>
        </row>
        <row r="112">
          <cell r="B112" t="str">
            <v>0053500</v>
          </cell>
          <cell r="C112" t="str">
            <v>C0053500</v>
          </cell>
          <cell r="D112" t="str">
            <v>Operations Support and Planning Services</v>
          </cell>
        </row>
        <row r="113">
          <cell r="B113" t="str">
            <v>0053600</v>
          </cell>
          <cell r="C113" t="str">
            <v>C0053600</v>
          </cell>
          <cell r="D113" t="str">
            <v>Customer Billing, Collection, and Contact Services</v>
          </cell>
        </row>
        <row r="114">
          <cell r="B114" t="str">
            <v>0053800</v>
          </cell>
          <cell r="C114" t="str">
            <v>C0053800</v>
          </cell>
          <cell r="D114" t="str">
            <v>Operations Support and Planning Services</v>
          </cell>
        </row>
        <row r="115">
          <cell r="B115" t="str">
            <v>0053900</v>
          </cell>
          <cell r="C115" t="str">
            <v>C0053900</v>
          </cell>
          <cell r="D115" t="str">
            <v>Operations Support and Planning Services</v>
          </cell>
        </row>
        <row r="116">
          <cell r="B116" t="str">
            <v>0054000</v>
          </cell>
          <cell r="C116" t="str">
            <v>C0054000</v>
          </cell>
          <cell r="D116" t="str">
            <v>Operations Support and Planning Services</v>
          </cell>
        </row>
        <row r="117">
          <cell r="B117" t="str">
            <v>0055000</v>
          </cell>
          <cell r="C117" t="str">
            <v>C0055000</v>
          </cell>
          <cell r="D117" t="str">
            <v>Budget Services</v>
          </cell>
        </row>
        <row r="118">
          <cell r="B118" t="str">
            <v>0055100</v>
          </cell>
          <cell r="C118" t="str">
            <v>C0055100</v>
          </cell>
          <cell r="D118" t="str">
            <v>Budget Services</v>
          </cell>
        </row>
        <row r="119">
          <cell r="B119" t="str">
            <v>0055200</v>
          </cell>
          <cell r="C119" t="str">
            <v>C0055200</v>
          </cell>
          <cell r="D119" t="str">
            <v>Budget Services</v>
          </cell>
        </row>
        <row r="120">
          <cell r="B120" t="str">
            <v>0055300</v>
          </cell>
          <cell r="C120" t="str">
            <v>C0055300</v>
          </cell>
          <cell r="D120" t="str">
            <v>Accounting and Statistical Services</v>
          </cell>
        </row>
        <row r="121">
          <cell r="B121" t="str">
            <v>0057000</v>
          </cell>
          <cell r="C121" t="str">
            <v>C0057000</v>
          </cell>
          <cell r="D121" t="str">
            <v>Corporate Services</v>
          </cell>
        </row>
        <row r="122">
          <cell r="B122" t="str">
            <v>0057100</v>
          </cell>
          <cell r="C122" t="str">
            <v>C0057100</v>
          </cell>
          <cell r="D122" t="str">
            <v>Corporate Services</v>
          </cell>
        </row>
        <row r="123">
          <cell r="B123" t="str">
            <v>0058000</v>
          </cell>
          <cell r="C123" t="str">
            <v>C0058000</v>
          </cell>
          <cell r="D123" t="str">
            <v>Accounting and Statistical Services</v>
          </cell>
        </row>
        <row r="124">
          <cell r="B124" t="str">
            <v>0059000</v>
          </cell>
          <cell r="C124" t="str">
            <v>C0059000</v>
          </cell>
          <cell r="D124" t="str">
            <v>Accounting and Statistical Services</v>
          </cell>
        </row>
        <row r="125">
          <cell r="B125" t="str">
            <v>0059100</v>
          </cell>
          <cell r="C125" t="str">
            <v>C0059100</v>
          </cell>
          <cell r="D125" t="str">
            <v>Budget Services</v>
          </cell>
        </row>
        <row r="126">
          <cell r="B126" t="str">
            <v>0061000</v>
          </cell>
          <cell r="C126" t="str">
            <v>C0061000</v>
          </cell>
          <cell r="D126" t="str">
            <v>Accounting and Statistical Services</v>
          </cell>
        </row>
        <row r="127">
          <cell r="B127" t="str">
            <v>0062000</v>
          </cell>
          <cell r="C127" t="str">
            <v>C0062000</v>
          </cell>
          <cell r="D127" t="str">
            <v>Tax Services</v>
          </cell>
        </row>
        <row r="128">
          <cell r="B128" t="str">
            <v>0063000</v>
          </cell>
          <cell r="C128" t="str">
            <v>C0063000</v>
          </cell>
          <cell r="D128" t="str">
            <v>Corporate Services</v>
          </cell>
        </row>
        <row r="129">
          <cell r="B129" t="str">
            <v>0064000</v>
          </cell>
          <cell r="C129" t="str">
            <v>C0064000</v>
          </cell>
          <cell r="D129" t="str">
            <v>Corporate Services</v>
          </cell>
        </row>
        <row r="130">
          <cell r="B130" t="str">
            <v>0064100</v>
          </cell>
          <cell r="C130" t="str">
            <v>C0064100</v>
          </cell>
          <cell r="D130" t="str">
            <v>Corporate Services</v>
          </cell>
        </row>
        <row r="131">
          <cell r="B131" t="str">
            <v>0064300</v>
          </cell>
          <cell r="C131" t="str">
            <v>C0064300</v>
          </cell>
          <cell r="D131" t="str">
            <v>Accounting and Statistical Services</v>
          </cell>
        </row>
        <row r="132">
          <cell r="B132" t="str">
            <v>0064400</v>
          </cell>
          <cell r="C132" t="str">
            <v>C0064400</v>
          </cell>
          <cell r="D132" t="str">
            <v>Corporate Services</v>
          </cell>
        </row>
        <row r="133">
          <cell r="B133" t="str">
            <v>0064500</v>
          </cell>
          <cell r="C133" t="str">
            <v>C0064500</v>
          </cell>
          <cell r="D133" t="str">
            <v>Operations Support and Planning Services</v>
          </cell>
        </row>
        <row r="134">
          <cell r="B134" t="str">
            <v>0065000</v>
          </cell>
          <cell r="C134" t="str">
            <v>C0065000</v>
          </cell>
          <cell r="D134" t="str">
            <v>Corporate Services</v>
          </cell>
        </row>
        <row r="135">
          <cell r="B135" t="str">
            <v>0066000</v>
          </cell>
          <cell r="C135" t="str">
            <v>C0066000</v>
          </cell>
          <cell r="D135" t="str">
            <v>Treasury Services</v>
          </cell>
        </row>
        <row r="136">
          <cell r="B136" t="str">
            <v>0067000</v>
          </cell>
          <cell r="C136" t="str">
            <v>C0067000</v>
          </cell>
          <cell r="D136" t="str">
            <v>Accounting and Statistical Services</v>
          </cell>
        </row>
        <row r="137">
          <cell r="B137" t="str">
            <v>0068000</v>
          </cell>
          <cell r="C137" t="str">
            <v>C0068000</v>
          </cell>
          <cell r="D137" t="str">
            <v>Corporate Services</v>
          </cell>
        </row>
        <row r="138">
          <cell r="B138" t="str">
            <v>0068100</v>
          </cell>
          <cell r="C138" t="str">
            <v>C0068100</v>
          </cell>
          <cell r="D138" t="str">
            <v>Corporate Services</v>
          </cell>
        </row>
        <row r="139">
          <cell r="B139" t="str">
            <v>0069000</v>
          </cell>
          <cell r="C139" t="str">
            <v>C0069000</v>
          </cell>
          <cell r="D139" t="str">
            <v>Rate Services</v>
          </cell>
        </row>
        <row r="140">
          <cell r="B140" t="str">
            <v>0069100</v>
          </cell>
          <cell r="C140" t="str">
            <v>C0069100</v>
          </cell>
          <cell r="D140" t="str">
            <v>Information Services</v>
          </cell>
        </row>
        <row r="141">
          <cell r="B141" t="str">
            <v>0070000</v>
          </cell>
          <cell r="C141" t="str">
            <v>C0070000</v>
          </cell>
          <cell r="D141" t="str">
            <v>Information Technology Services</v>
          </cell>
        </row>
        <row r="142">
          <cell r="B142" t="str">
            <v>0070100</v>
          </cell>
          <cell r="C142" t="str">
            <v>C0070100</v>
          </cell>
          <cell r="D142" t="str">
            <v>Information Technology Services</v>
          </cell>
        </row>
        <row r="143">
          <cell r="B143" t="str">
            <v>0070200</v>
          </cell>
          <cell r="C143" t="str">
            <v>C0070200</v>
          </cell>
          <cell r="D143" t="str">
            <v>Information Technology Services</v>
          </cell>
        </row>
        <row r="144">
          <cell r="B144" t="str">
            <v>0070300</v>
          </cell>
          <cell r="C144" t="str">
            <v>C0070300</v>
          </cell>
          <cell r="D144" t="str">
            <v>Information Technology Services</v>
          </cell>
        </row>
        <row r="145">
          <cell r="B145" t="str">
            <v>0071100</v>
          </cell>
          <cell r="C145" t="str">
            <v>C0071100</v>
          </cell>
          <cell r="D145" t="str">
            <v>Information Technology Services</v>
          </cell>
        </row>
        <row r="146">
          <cell r="B146" t="str">
            <v>0071200</v>
          </cell>
          <cell r="C146" t="str">
            <v>C0071200</v>
          </cell>
          <cell r="D146" t="str">
            <v>Information Technology Services</v>
          </cell>
        </row>
        <row r="147">
          <cell r="B147" t="str">
            <v>0071300</v>
          </cell>
          <cell r="C147" t="str">
            <v>C0071300</v>
          </cell>
          <cell r="D147" t="str">
            <v>Information Technology Services</v>
          </cell>
        </row>
        <row r="148">
          <cell r="B148" t="str">
            <v>0072000</v>
          </cell>
          <cell r="C148" t="str">
            <v>C0072000</v>
          </cell>
          <cell r="D148" t="str">
            <v>Information Technology Services</v>
          </cell>
        </row>
        <row r="149">
          <cell r="B149" t="str">
            <v>0072100</v>
          </cell>
          <cell r="C149" t="str">
            <v>C0072100</v>
          </cell>
          <cell r="D149" t="str">
            <v>Information Technology Services</v>
          </cell>
        </row>
        <row r="150">
          <cell r="B150" t="str">
            <v>0072200</v>
          </cell>
          <cell r="C150" t="str">
            <v>C0072200</v>
          </cell>
          <cell r="D150" t="str">
            <v>Information Technology Services</v>
          </cell>
        </row>
        <row r="151">
          <cell r="B151" t="str">
            <v>0072300</v>
          </cell>
          <cell r="C151" t="str">
            <v>C0072300</v>
          </cell>
          <cell r="D151" t="str">
            <v>Information Technology Services</v>
          </cell>
        </row>
        <row r="152">
          <cell r="B152" t="str">
            <v>0073000</v>
          </cell>
          <cell r="C152" t="str">
            <v>C0073000</v>
          </cell>
          <cell r="D152" t="str">
            <v>Information Technology Services</v>
          </cell>
        </row>
        <row r="153">
          <cell r="B153" t="str">
            <v>0074000</v>
          </cell>
          <cell r="C153" t="str">
            <v>C0074000</v>
          </cell>
          <cell r="D153" t="str">
            <v>Information Technology Services</v>
          </cell>
        </row>
        <row r="154">
          <cell r="B154" t="str">
            <v>0074100</v>
          </cell>
          <cell r="C154" t="str">
            <v>C0074100</v>
          </cell>
          <cell r="D154" t="str">
            <v>Information Technology Services</v>
          </cell>
        </row>
        <row r="155">
          <cell r="B155" t="str">
            <v>0074200</v>
          </cell>
          <cell r="C155" t="str">
            <v>C0074200</v>
          </cell>
          <cell r="D155" t="str">
            <v>Information Technology Services</v>
          </cell>
        </row>
        <row r="156">
          <cell r="B156" t="str">
            <v>0074300</v>
          </cell>
          <cell r="C156" t="str">
            <v>C0074300</v>
          </cell>
          <cell r="D156" t="str">
            <v>Information Technology Services</v>
          </cell>
        </row>
        <row r="157">
          <cell r="B157" t="str">
            <v>0074400</v>
          </cell>
          <cell r="C157" t="str">
            <v>C0074400</v>
          </cell>
          <cell r="D157" t="str">
            <v>Information Technology Services</v>
          </cell>
        </row>
        <row r="158">
          <cell r="B158" t="str">
            <v>0075100</v>
          </cell>
          <cell r="C158" t="str">
            <v>C0075100</v>
          </cell>
          <cell r="D158" t="str">
            <v>Information Technology Services</v>
          </cell>
        </row>
        <row r="159">
          <cell r="B159" t="str">
            <v>0075200</v>
          </cell>
          <cell r="C159" t="str">
            <v>C0075200</v>
          </cell>
          <cell r="D159" t="str">
            <v>Information Technology Services</v>
          </cell>
        </row>
        <row r="160">
          <cell r="B160" t="str">
            <v>0075300</v>
          </cell>
          <cell r="C160" t="str">
            <v>C0075300</v>
          </cell>
          <cell r="D160" t="str">
            <v>Information Technology Services</v>
          </cell>
        </row>
        <row r="161">
          <cell r="B161" t="str">
            <v>0076100</v>
          </cell>
          <cell r="C161" t="str">
            <v>C0076100</v>
          </cell>
          <cell r="D161" t="str">
            <v>Information Technology Services</v>
          </cell>
        </row>
        <row r="162">
          <cell r="B162" t="str">
            <v>0076200</v>
          </cell>
          <cell r="C162" t="str">
            <v>C0076200</v>
          </cell>
          <cell r="D162" t="str">
            <v>Information Technology Services</v>
          </cell>
        </row>
        <row r="163">
          <cell r="B163" t="str">
            <v>0076300</v>
          </cell>
          <cell r="C163" t="str">
            <v>C0076300</v>
          </cell>
          <cell r="D163" t="str">
            <v>Information Technology Services</v>
          </cell>
        </row>
        <row r="164">
          <cell r="B164" t="str">
            <v>0077000</v>
          </cell>
          <cell r="C164" t="str">
            <v>C0077000</v>
          </cell>
          <cell r="D164" t="str">
            <v>Information Technology Services</v>
          </cell>
        </row>
        <row r="165">
          <cell r="B165" t="str">
            <v>0077100</v>
          </cell>
          <cell r="C165" t="str">
            <v>C0077100</v>
          </cell>
          <cell r="D165" t="str">
            <v>Information Technology Services</v>
          </cell>
        </row>
        <row r="166">
          <cell r="B166" t="str">
            <v>0077200</v>
          </cell>
          <cell r="C166" t="str">
            <v>C0077200</v>
          </cell>
          <cell r="D166" t="str">
            <v>Information Technology Services</v>
          </cell>
        </row>
        <row r="167">
          <cell r="B167" t="str">
            <v>0077300</v>
          </cell>
          <cell r="C167" t="str">
            <v>C0077300</v>
          </cell>
          <cell r="D167" t="str">
            <v>Information Technology Services</v>
          </cell>
        </row>
        <row r="168">
          <cell r="B168" t="str">
            <v>0077400</v>
          </cell>
          <cell r="C168" t="str">
            <v>C0077400</v>
          </cell>
          <cell r="D168" t="str">
            <v>Information Technology Services</v>
          </cell>
        </row>
        <row r="169">
          <cell r="B169" t="str">
            <v>0078000</v>
          </cell>
          <cell r="C169" t="str">
            <v>C0078000</v>
          </cell>
          <cell r="D169" t="str">
            <v>Information Technology Services</v>
          </cell>
        </row>
        <row r="170">
          <cell r="B170" t="str">
            <v>0078100</v>
          </cell>
          <cell r="C170" t="str">
            <v>C0078100</v>
          </cell>
          <cell r="D170" t="str">
            <v>Information Technology Services</v>
          </cell>
        </row>
        <row r="171">
          <cell r="B171" t="str">
            <v>0078200</v>
          </cell>
          <cell r="C171" t="str">
            <v>C0078200</v>
          </cell>
          <cell r="D171" t="str">
            <v>Information Technology Services</v>
          </cell>
        </row>
        <row r="172">
          <cell r="B172" t="str">
            <v>0078300</v>
          </cell>
          <cell r="C172" t="str">
            <v>C0078300</v>
          </cell>
          <cell r="D172" t="str">
            <v>Information Technology Services</v>
          </cell>
        </row>
        <row r="173">
          <cell r="B173" t="str">
            <v>0078400</v>
          </cell>
          <cell r="C173" t="str">
            <v>C0078400</v>
          </cell>
          <cell r="D173" t="str">
            <v>Information Technology Services</v>
          </cell>
        </row>
        <row r="174">
          <cell r="B174" t="str">
            <v>0078500</v>
          </cell>
          <cell r="C174" t="str">
            <v>C0078500</v>
          </cell>
          <cell r="D174" t="str">
            <v>Information Technology Services</v>
          </cell>
        </row>
        <row r="175">
          <cell r="B175" t="str">
            <v>0080100</v>
          </cell>
          <cell r="C175" t="str">
            <v>C0080100</v>
          </cell>
          <cell r="D175" t="str">
            <v>Accounting and Statistical Services</v>
          </cell>
        </row>
        <row r="176">
          <cell r="B176" t="str">
            <v>0080200</v>
          </cell>
          <cell r="C176" t="str">
            <v>C0080200</v>
          </cell>
          <cell r="D176" t="str">
            <v>Rate Services</v>
          </cell>
        </row>
        <row r="177">
          <cell r="B177" t="str">
            <v>0080300</v>
          </cell>
          <cell r="C177" t="str">
            <v>C0080300</v>
          </cell>
          <cell r="D177" t="str">
            <v>Operations Support and Planning Services</v>
          </cell>
        </row>
        <row r="178">
          <cell r="B178" t="str">
            <v>0080400</v>
          </cell>
          <cell r="C178" t="str">
            <v>C0080400</v>
          </cell>
          <cell r="D178" t="str">
            <v>Operations Support and Planning Services</v>
          </cell>
        </row>
        <row r="179">
          <cell r="B179" t="str">
            <v>0081000</v>
          </cell>
          <cell r="C179" t="str">
            <v>C0081000</v>
          </cell>
          <cell r="D179" t="str">
            <v>Legal Services</v>
          </cell>
        </row>
        <row r="180">
          <cell r="B180" t="str">
            <v>0082000</v>
          </cell>
          <cell r="C180" t="str">
            <v>C0082000</v>
          </cell>
          <cell r="D180" t="str">
            <v>Accounting and Statistical Services</v>
          </cell>
        </row>
        <row r="181">
          <cell r="B181" t="str">
            <v>0083000</v>
          </cell>
          <cell r="C181" t="str">
            <v>C0083000</v>
          </cell>
          <cell r="D181" t="str">
            <v>Information Services</v>
          </cell>
        </row>
        <row r="182">
          <cell r="B182" t="str">
            <v>0084000</v>
          </cell>
          <cell r="C182" t="str">
            <v>C0084000</v>
          </cell>
          <cell r="D182" t="str">
            <v>Legal Services</v>
          </cell>
        </row>
        <row r="183">
          <cell r="B183" t="str">
            <v>0085000</v>
          </cell>
          <cell r="C183" t="str">
            <v>C0085000</v>
          </cell>
          <cell r="D183" t="str">
            <v>Business Promotion Services</v>
          </cell>
        </row>
        <row r="184">
          <cell r="B184" t="str">
            <v>0085100</v>
          </cell>
          <cell r="C184" t="str">
            <v>C0085100</v>
          </cell>
          <cell r="D184" t="str">
            <v>Business Promotion Services</v>
          </cell>
        </row>
        <row r="185">
          <cell r="B185" t="str">
            <v>0085200</v>
          </cell>
          <cell r="C185" t="str">
            <v>C0085200</v>
          </cell>
          <cell r="D185" t="str">
            <v>Business Promotion Services</v>
          </cell>
        </row>
        <row r="186">
          <cell r="B186" t="str">
            <v>0086000</v>
          </cell>
          <cell r="C186" t="str">
            <v>C0086000</v>
          </cell>
          <cell r="D186" t="str">
            <v>Purchasing, Storage and Disposition Services</v>
          </cell>
        </row>
        <row r="187">
          <cell r="B187" t="str">
            <v>0086100</v>
          </cell>
          <cell r="C187" t="str">
            <v>C0086100</v>
          </cell>
          <cell r="D187" t="str">
            <v>Purchasing, Storage and Disposition Services</v>
          </cell>
        </row>
        <row r="188">
          <cell r="B188" t="str">
            <v>0086200</v>
          </cell>
          <cell r="C188" t="str">
            <v>C0086200</v>
          </cell>
          <cell r="D188" t="str">
            <v>Purchasing, Storage and Disposition Services</v>
          </cell>
        </row>
        <row r="189">
          <cell r="B189" t="str">
            <v>0086300</v>
          </cell>
          <cell r="C189" t="str">
            <v>C0086300</v>
          </cell>
          <cell r="D189" t="str">
            <v>Purchasing, Storage and Disposition Services</v>
          </cell>
        </row>
        <row r="190">
          <cell r="B190" t="str">
            <v>0086400</v>
          </cell>
          <cell r="C190" t="str">
            <v>C0086400</v>
          </cell>
          <cell r="D190" t="str">
            <v>Purchasing, Storage and Disposition Services</v>
          </cell>
        </row>
        <row r="191">
          <cell r="B191" t="str">
            <v>0086500</v>
          </cell>
          <cell r="C191" t="str">
            <v>C0086500</v>
          </cell>
          <cell r="D191" t="str">
            <v>Purchasing, Storage and Disposition Services</v>
          </cell>
        </row>
        <row r="192">
          <cell r="B192" t="str">
            <v>0086600</v>
          </cell>
          <cell r="C192" t="str">
            <v>C0086600</v>
          </cell>
          <cell r="D192" t="str">
            <v>Purchasing, Storage and Disposition Services</v>
          </cell>
        </row>
        <row r="193">
          <cell r="B193" t="str">
            <v>0086700</v>
          </cell>
          <cell r="C193" t="str">
            <v>C0086700</v>
          </cell>
          <cell r="D193" t="str">
            <v>Purchasing, Storage and Disposition Services</v>
          </cell>
        </row>
        <row r="194">
          <cell r="B194" t="str">
            <v>0087000</v>
          </cell>
          <cell r="C194" t="str">
            <v>C0087000</v>
          </cell>
          <cell r="D194" t="str">
            <v>Purchasing, Storage and Disposition Services</v>
          </cell>
        </row>
        <row r="195">
          <cell r="B195" t="str">
            <v>0087100</v>
          </cell>
          <cell r="C195" t="str">
            <v>C0087100</v>
          </cell>
          <cell r="D195" t="str">
            <v>Purchasing, Storage and Disposition Services</v>
          </cell>
        </row>
        <row r="196">
          <cell r="B196" t="str">
            <v>0087200</v>
          </cell>
          <cell r="C196" t="str">
            <v>C0087200</v>
          </cell>
          <cell r="D196" t="str">
            <v>Purchasing, Storage and Disposition Services</v>
          </cell>
        </row>
        <row r="197">
          <cell r="B197" t="str">
            <v>0087300</v>
          </cell>
          <cell r="C197" t="str">
            <v>C0087300</v>
          </cell>
          <cell r="D197" t="str">
            <v>Purchasing, Storage and Disposition Services</v>
          </cell>
        </row>
        <row r="198">
          <cell r="B198" t="str">
            <v>0087400</v>
          </cell>
          <cell r="C198" t="str">
            <v>C0087400</v>
          </cell>
          <cell r="D198" t="str">
            <v>Purchasing, Storage and Disposition Services</v>
          </cell>
        </row>
        <row r="199">
          <cell r="B199" t="str">
            <v>0087500</v>
          </cell>
          <cell r="C199" t="str">
            <v>C0087500</v>
          </cell>
          <cell r="D199" t="str">
            <v>Purchasing, Storage and Disposition Services</v>
          </cell>
        </row>
        <row r="200">
          <cell r="B200" t="str">
            <v>0088000</v>
          </cell>
          <cell r="C200" t="str">
            <v>C0088000</v>
          </cell>
          <cell r="D200" t="str">
            <v>Transportation Services</v>
          </cell>
        </row>
        <row r="201">
          <cell r="B201" t="str">
            <v>0089000</v>
          </cell>
          <cell r="C201" t="str">
            <v>C0089000</v>
          </cell>
          <cell r="D201" t="str">
            <v>Operations Support and Planning Services</v>
          </cell>
        </row>
        <row r="202">
          <cell r="B202" t="str">
            <v>0090000</v>
          </cell>
          <cell r="C202" t="str">
            <v>C0090000</v>
          </cell>
          <cell r="D202" t="str">
            <v>Operations Support and Planning Services</v>
          </cell>
        </row>
        <row r="203">
          <cell r="B203" t="str">
            <v>0090100</v>
          </cell>
          <cell r="C203" t="str">
            <v>C0090100</v>
          </cell>
          <cell r="D203" t="str">
            <v>Operations Support and Planning Services</v>
          </cell>
        </row>
        <row r="204">
          <cell r="B204" t="str">
            <v>0091100</v>
          </cell>
          <cell r="C204" t="str">
            <v>C0091100</v>
          </cell>
          <cell r="D204" t="str">
            <v>Employee Services</v>
          </cell>
        </row>
        <row r="205">
          <cell r="B205" t="str">
            <v>0091200</v>
          </cell>
          <cell r="C205" t="str">
            <v>C0091200</v>
          </cell>
          <cell r="D205" t="str">
            <v>Employee Services</v>
          </cell>
        </row>
        <row r="206">
          <cell r="B206" t="str">
            <v>0091300</v>
          </cell>
          <cell r="C206" t="str">
            <v>C0091300</v>
          </cell>
          <cell r="D206" t="str">
            <v>Employee Services</v>
          </cell>
        </row>
        <row r="207">
          <cell r="B207" t="str">
            <v>0091500</v>
          </cell>
          <cell r="C207" t="str">
            <v>C0091500</v>
          </cell>
          <cell r="D207" t="str">
            <v>Employee Services</v>
          </cell>
        </row>
        <row r="208">
          <cell r="B208" t="str">
            <v>0091600</v>
          </cell>
          <cell r="C208" t="str">
            <v>C0091600</v>
          </cell>
          <cell r="D208" t="str">
            <v>Employee Services</v>
          </cell>
        </row>
        <row r="209">
          <cell r="B209" t="str">
            <v>0091700</v>
          </cell>
          <cell r="C209" t="str">
            <v>C0091700</v>
          </cell>
          <cell r="D209" t="str">
            <v>Employee Services</v>
          </cell>
        </row>
        <row r="210">
          <cell r="B210" t="str">
            <v>0092000</v>
          </cell>
          <cell r="C210" t="str">
            <v>C0092000</v>
          </cell>
          <cell r="D210" t="str">
            <v>Corporate Services</v>
          </cell>
        </row>
        <row r="211">
          <cell r="B211" t="str">
            <v>0092100</v>
          </cell>
          <cell r="C211" t="str">
            <v>C0092100</v>
          </cell>
          <cell r="D211" t="str">
            <v>Corporate Services</v>
          </cell>
        </row>
        <row r="212">
          <cell r="B212" t="str">
            <v>0092200</v>
          </cell>
          <cell r="C212" t="str">
            <v>C0092200</v>
          </cell>
          <cell r="D212" t="str">
            <v>Corporate Services</v>
          </cell>
        </row>
        <row r="213">
          <cell r="B213" t="str">
            <v>0092300</v>
          </cell>
          <cell r="C213" t="str">
            <v>C0092300</v>
          </cell>
          <cell r="D213" t="str">
            <v>Corporate Services</v>
          </cell>
        </row>
        <row r="214">
          <cell r="B214" t="str">
            <v>0092400</v>
          </cell>
          <cell r="C214" t="str">
            <v>C0092400</v>
          </cell>
          <cell r="D214" t="str">
            <v>Corporate Services</v>
          </cell>
        </row>
        <row r="215">
          <cell r="B215" t="str">
            <v>0092500</v>
          </cell>
          <cell r="C215" t="str">
            <v>C0092500</v>
          </cell>
          <cell r="D215" t="str">
            <v>Corporate Services</v>
          </cell>
        </row>
        <row r="216">
          <cell r="B216" t="str">
            <v>0093000</v>
          </cell>
          <cell r="C216" t="str">
            <v>C0093000</v>
          </cell>
          <cell r="D216" t="str">
            <v>Budget Services</v>
          </cell>
        </row>
        <row r="217">
          <cell r="B217" t="str">
            <v>0096100</v>
          </cell>
          <cell r="C217" t="str">
            <v>C0096100</v>
          </cell>
          <cell r="D217" t="str">
            <v>Customer Billing, Collection, and Contact Services</v>
          </cell>
        </row>
        <row r="218">
          <cell r="B218" t="str">
            <v>0096200</v>
          </cell>
          <cell r="C218" t="str">
            <v>C0096200</v>
          </cell>
          <cell r="D218" t="str">
            <v>Customer Billing, Collection, and Contact Services</v>
          </cell>
        </row>
        <row r="219">
          <cell r="B219" t="str">
            <v>0096300</v>
          </cell>
          <cell r="C219" t="str">
            <v>C0096300</v>
          </cell>
          <cell r="D219" t="str">
            <v>Customer Billing, Collection, and Contact Services</v>
          </cell>
        </row>
        <row r="220">
          <cell r="B220" t="str">
            <v>0096400</v>
          </cell>
          <cell r="C220" t="str">
            <v>C0096400</v>
          </cell>
          <cell r="D220" t="str">
            <v>Customer Billing, Collection, and Contact Services</v>
          </cell>
        </row>
        <row r="221">
          <cell r="B221" t="str">
            <v>0096500</v>
          </cell>
          <cell r="C221" t="str">
            <v>C0096500</v>
          </cell>
          <cell r="D221" t="str">
            <v>Customer Billing, Collection, and Contact Services</v>
          </cell>
        </row>
        <row r="222">
          <cell r="B222" t="str">
            <v>0096600</v>
          </cell>
          <cell r="C222" t="str">
            <v>C0096600</v>
          </cell>
          <cell r="D222" t="str">
            <v>Customer Billing, Collection, and Contact Services</v>
          </cell>
        </row>
        <row r="223">
          <cell r="B223" t="str">
            <v>0099100</v>
          </cell>
          <cell r="C223" t="str">
            <v>C0099100</v>
          </cell>
          <cell r="D223" t="str">
            <v>Customer Billing, Collection, and Contact Services</v>
          </cell>
        </row>
        <row r="224">
          <cell r="B224" t="str">
            <v>0099200</v>
          </cell>
          <cell r="C224" t="str">
            <v>C0099200</v>
          </cell>
          <cell r="D224" t="str">
            <v>Accounting and Statistical Services</v>
          </cell>
        </row>
        <row r="225">
          <cell r="B225" t="str">
            <v>0099300</v>
          </cell>
          <cell r="C225" t="str">
            <v>C0099300</v>
          </cell>
          <cell r="D225" t="str">
            <v>Information Technology Services</v>
          </cell>
        </row>
        <row r="226">
          <cell r="B226" t="str">
            <v>0099400</v>
          </cell>
          <cell r="C226" t="str">
            <v>C0099400</v>
          </cell>
          <cell r="D226" t="str">
            <v>Employee Services</v>
          </cell>
        </row>
        <row r="227">
          <cell r="B227" t="str">
            <v>0099500</v>
          </cell>
          <cell r="C227" t="str">
            <v>C0099500</v>
          </cell>
          <cell r="D227" t="str">
            <v>Customer Billing, Collection, and Contact Services</v>
          </cell>
        </row>
        <row r="228">
          <cell r="B228" t="str">
            <v>0099600</v>
          </cell>
          <cell r="C228" t="str">
            <v>C0099600</v>
          </cell>
          <cell r="D228" t="str">
            <v>Customer Billing, Collection, and Contact Services</v>
          </cell>
        </row>
        <row r="229">
          <cell r="B229" t="str">
            <v>0099700</v>
          </cell>
          <cell r="C229" t="str">
            <v>C0099700</v>
          </cell>
          <cell r="D229" t="str">
            <v>Purchasing, Storage and Disposition Services</v>
          </cell>
        </row>
        <row r="230">
          <cell r="B230" t="str">
            <v>0000000</v>
          </cell>
          <cell r="C230" t="str">
            <v>C0000000</v>
          </cell>
          <cell r="D230" t="str">
            <v>Inactive</v>
          </cell>
        </row>
        <row r="231">
          <cell r="B231" t="str">
            <v>0009000</v>
          </cell>
          <cell r="C231" t="str">
            <v>C0009000</v>
          </cell>
          <cell r="D231" t="str">
            <v>Inactive</v>
          </cell>
        </row>
        <row r="232">
          <cell r="B232" t="str">
            <v>0015900</v>
          </cell>
          <cell r="C232" t="str">
            <v>C0015900</v>
          </cell>
          <cell r="D232" t="str">
            <v>Inactive</v>
          </cell>
        </row>
        <row r="233">
          <cell r="B233" t="str">
            <v>0029100</v>
          </cell>
          <cell r="C233" t="str">
            <v>C0029100</v>
          </cell>
          <cell r="D233" t="str">
            <v>Inactive</v>
          </cell>
        </row>
        <row r="234">
          <cell r="B234" t="str">
            <v>0030500</v>
          </cell>
          <cell r="C234" t="str">
            <v>C0030500</v>
          </cell>
          <cell r="D234" t="str">
            <v>Inactive</v>
          </cell>
        </row>
        <row r="235">
          <cell r="B235" t="str">
            <v>0031400</v>
          </cell>
          <cell r="C235" t="str">
            <v>C0031400</v>
          </cell>
          <cell r="D235" t="str">
            <v>Inactive</v>
          </cell>
        </row>
        <row r="236">
          <cell r="B236" t="str">
            <v>0031500</v>
          </cell>
          <cell r="C236" t="str">
            <v>C0031500</v>
          </cell>
          <cell r="D236" t="str">
            <v>Inactive</v>
          </cell>
        </row>
        <row r="237">
          <cell r="B237" t="str">
            <v>0031700</v>
          </cell>
          <cell r="C237" t="str">
            <v>C0031700</v>
          </cell>
          <cell r="D237" t="str">
            <v>Inactive</v>
          </cell>
        </row>
        <row r="238">
          <cell r="B238" t="str">
            <v>0033100</v>
          </cell>
          <cell r="C238" t="str">
            <v>C0033100</v>
          </cell>
          <cell r="D238" t="str">
            <v>Inactive</v>
          </cell>
        </row>
        <row r="239">
          <cell r="B239" t="str">
            <v>0033300</v>
          </cell>
          <cell r="C239" t="str">
            <v>C0033300</v>
          </cell>
          <cell r="D239" t="str">
            <v>Inactive</v>
          </cell>
        </row>
        <row r="240">
          <cell r="B240" t="str">
            <v>0035000</v>
          </cell>
          <cell r="C240" t="str">
            <v>C0035000</v>
          </cell>
          <cell r="D240" t="str">
            <v>Inactive</v>
          </cell>
        </row>
        <row r="241">
          <cell r="B241" t="str">
            <v>0041000</v>
          </cell>
          <cell r="C241" t="str">
            <v>C0041000</v>
          </cell>
          <cell r="D241" t="str">
            <v>Inactive</v>
          </cell>
        </row>
        <row r="242">
          <cell r="B242" t="str">
            <v>0042300</v>
          </cell>
          <cell r="C242" t="str">
            <v>C0042300</v>
          </cell>
          <cell r="D242" t="str">
            <v>Inactive</v>
          </cell>
        </row>
        <row r="243">
          <cell r="B243" t="str">
            <v>0042900</v>
          </cell>
          <cell r="C243" t="str">
            <v>C0042900</v>
          </cell>
          <cell r="D243" t="str">
            <v>Inactive</v>
          </cell>
        </row>
        <row r="244">
          <cell r="B244" t="str">
            <v>0047100</v>
          </cell>
          <cell r="C244" t="str">
            <v>C0047100</v>
          </cell>
          <cell r="D244" t="str">
            <v>Inactive</v>
          </cell>
        </row>
        <row r="245">
          <cell r="B245" t="str">
            <v>0053700</v>
          </cell>
          <cell r="C245" t="str">
            <v>C0053700</v>
          </cell>
          <cell r="D245" t="str">
            <v>Operations Support and Planning Services</v>
          </cell>
        </row>
        <row r="246">
          <cell r="B246" t="str">
            <v>0054100</v>
          </cell>
          <cell r="C246" t="str">
            <v>C0054100</v>
          </cell>
          <cell r="D246" t="str">
            <v>Operations Support and Planning Services</v>
          </cell>
        </row>
        <row r="247">
          <cell r="B247" t="str">
            <v>0056000</v>
          </cell>
          <cell r="C247" t="str">
            <v>C0056000</v>
          </cell>
          <cell r="D247" t="str">
            <v>Inactive</v>
          </cell>
        </row>
        <row r="248">
          <cell r="B248" t="str">
            <v>0060000</v>
          </cell>
          <cell r="C248" t="str">
            <v>C0060000</v>
          </cell>
          <cell r="D248" t="str">
            <v>Inactive</v>
          </cell>
        </row>
        <row r="249">
          <cell r="B249" t="str">
            <v>0064200</v>
          </cell>
          <cell r="C249" t="str">
            <v>C0064200</v>
          </cell>
          <cell r="D249" t="str">
            <v>Inactive</v>
          </cell>
        </row>
        <row r="250">
          <cell r="B250" t="str">
            <v>0064600</v>
          </cell>
          <cell r="C250" t="str">
            <v>C0064600</v>
          </cell>
          <cell r="D250" t="str">
            <v>Inactive</v>
          </cell>
        </row>
        <row r="251">
          <cell r="B251" t="str">
            <v>0075400</v>
          </cell>
          <cell r="C251" t="str">
            <v>C0075400</v>
          </cell>
          <cell r="D251" t="str">
            <v>Inactive</v>
          </cell>
        </row>
        <row r="252">
          <cell r="B252" t="str">
            <v>0075500</v>
          </cell>
          <cell r="C252" t="str">
            <v>C0075500</v>
          </cell>
          <cell r="D252" t="str">
            <v>Inactive</v>
          </cell>
        </row>
        <row r="253">
          <cell r="B253" t="str">
            <v>0079100</v>
          </cell>
          <cell r="C253" t="str">
            <v>C0079100</v>
          </cell>
          <cell r="D253" t="str">
            <v>Inactive</v>
          </cell>
        </row>
        <row r="254">
          <cell r="B254" t="str">
            <v>0091400</v>
          </cell>
          <cell r="C254" t="str">
            <v>C0091400</v>
          </cell>
          <cell r="D254" t="str">
            <v>Inactive</v>
          </cell>
        </row>
        <row r="255">
          <cell r="B255" t="str">
            <v>0096000</v>
          </cell>
          <cell r="C255" t="str">
            <v>C0096000</v>
          </cell>
          <cell r="D255" t="str">
            <v>Inactive</v>
          </cell>
        </row>
        <row r="256">
          <cell r="B256" t="str">
            <v>0099990</v>
          </cell>
          <cell r="C256" t="str">
            <v>C0099990</v>
          </cell>
          <cell r="D256" t="str">
            <v>Customer Billing, Collection, and Contact Services</v>
          </cell>
        </row>
        <row r="257">
          <cell r="B257" t="str">
            <v>0099800</v>
          </cell>
          <cell r="C257" t="str">
            <v>C0099800</v>
          </cell>
          <cell r="D257" t="str">
            <v>Information Technology Services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Source SERP"/>
      <sheetName val="Columbia SERP - Total"/>
      <sheetName val="Columbia SERP -StayCo"/>
      <sheetName val="Columbia SERP -SpinCo"/>
      <sheetName val="Bay State SERP"/>
      <sheetName val="Allocation_SERP"/>
      <sheetName val="NiSource FAS87"/>
      <sheetName val="Columbia FAS87 - Total"/>
      <sheetName val="Columbia FAS87 - StayCo"/>
      <sheetName val="Columbia FAS87 - SpinCo"/>
      <sheetName val="Bay State Sal FAS87"/>
      <sheetName val="Bay State Union FAS87"/>
      <sheetName val="Allocation_87"/>
      <sheetName val="Profit Sharing"/>
      <sheetName val="401k"/>
      <sheetName val="Pension Headcount"/>
      <sheetName val="Assumptions"/>
      <sheetName val="NQ ASC"/>
      <sheetName val="NQ Expense"/>
      <sheetName val="NQ One Time"/>
      <sheetName val="NQ Cash"/>
      <sheetName val="Qual Expense"/>
      <sheetName val="Qual One Time"/>
      <sheetName val="Qual Cash"/>
      <sheetName val="Blended Expense"/>
      <sheetName val="Qual ASC"/>
      <sheetName val="Qual Exp YR1"/>
      <sheetName val="Qual Exp YR1.5"/>
      <sheetName val="Qual Exp YR2"/>
      <sheetName val="Qual Exp YR3"/>
      <sheetName val="Qual Exp YR4"/>
      <sheetName val="Qual Exp YR5"/>
      <sheetName val="Qual Exp YR6"/>
      <sheetName val="Qual Exp YR7"/>
      <sheetName val="NQ Exp YR1"/>
      <sheetName val="NQ Exp Yr2"/>
      <sheetName val="NQ Exp Yr3"/>
      <sheetName val="NQ Exp Yr4"/>
      <sheetName val="NQ Exp Yr5"/>
      <sheetName val="NQ Exp Yr6"/>
      <sheetName val="NQ Exp Yr7"/>
      <sheetName val="Qual Cash YR1"/>
      <sheetName val="Qual Cash YR2"/>
      <sheetName val="Qual Cash YR3"/>
      <sheetName val="Qual Cash YR4"/>
      <sheetName val="Qual Cash YR5"/>
      <sheetName val="Qual Cash YR6"/>
      <sheetName val="Qual Cash YR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4">
          <cell r="O34">
            <v>0.5978</v>
          </cell>
        </row>
      </sheetData>
      <sheetData sheetId="9">
        <row r="34">
          <cell r="O34">
            <v>0.4022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ddt'l 1040 Exclusions"/>
      <sheetName val="Addt'l_1040_Exclusions"/>
    </sheetNames>
    <sheetDataSet>
      <sheetData sheetId="0" refreshError="1">
        <row r="5">
          <cell r="A5" t="str">
            <v>Field1</v>
          </cell>
          <cell r="B5" t="str">
            <v>Account</v>
          </cell>
          <cell r="C5" t="str">
            <v>Field3</v>
          </cell>
          <cell r="D5" t="str">
            <v>Year</v>
          </cell>
          <cell r="E5" t="str">
            <v>Month</v>
          </cell>
          <cell r="F5" t="str">
            <v>Day</v>
          </cell>
          <cell r="G5" t="str">
            <v>Field7</v>
          </cell>
          <cell r="H5" t="str">
            <v>Field8</v>
          </cell>
          <cell r="I5" t="str">
            <v>Field9</v>
          </cell>
          <cell r="J5" t="str">
            <v>Field10</v>
          </cell>
          <cell r="K5" t="str">
            <v>Amount</v>
          </cell>
          <cell r="L5" t="str">
            <v>Abs</v>
          </cell>
          <cell r="M5" t="str">
            <v>Match</v>
          </cell>
          <cell r="N5" t="str">
            <v>Field12</v>
          </cell>
          <cell r="O5" t="str">
            <v>Field13</v>
          </cell>
          <cell r="P5" t="str">
            <v>Identifier</v>
          </cell>
          <cell r="Q5" t="str">
            <v>Field15</v>
          </cell>
          <cell r="R5" t="str">
            <v>Field16</v>
          </cell>
          <cell r="S5" t="str">
            <v>Field17</v>
          </cell>
          <cell r="T5" t="str">
            <v>Employee_Name</v>
          </cell>
          <cell r="U5" t="str">
            <v>Field19</v>
          </cell>
        </row>
        <row r="6">
          <cell r="A6">
            <v>1040</v>
          </cell>
          <cell r="B6">
            <v>683600</v>
          </cell>
          <cell r="C6">
            <v>55400</v>
          </cell>
          <cell r="D6">
            <v>2001</v>
          </cell>
          <cell r="E6">
            <v>4</v>
          </cell>
          <cell r="F6">
            <v>28</v>
          </cell>
          <cell r="G6">
            <v>4</v>
          </cell>
          <cell r="H6" t="str">
            <v>OT252</v>
          </cell>
          <cell r="I6" t="str">
            <v>$</v>
          </cell>
          <cell r="J6" t="str">
            <v>CD</v>
          </cell>
          <cell r="K6">
            <v>14.81</v>
          </cell>
          <cell r="L6">
            <v>14.81</v>
          </cell>
          <cell r="P6" t="str">
            <v xml:space="preserve"> GIANT FOOD #</v>
          </cell>
          <cell r="Q6" t="str">
            <v>100    SI8</v>
          </cell>
          <cell r="R6" t="str">
            <v xml:space="preserve">    200105010030</v>
          </cell>
          <cell r="S6" t="str">
            <v>20010501000AC0</v>
          </cell>
        </row>
        <row r="7">
          <cell r="A7">
            <v>1040</v>
          </cell>
          <cell r="B7">
            <v>683600</v>
          </cell>
          <cell r="C7">
            <v>55000</v>
          </cell>
          <cell r="D7">
            <v>2001</v>
          </cell>
          <cell r="E7">
            <v>2</v>
          </cell>
          <cell r="F7">
            <v>2</v>
          </cell>
          <cell r="G7">
            <v>2</v>
          </cell>
          <cell r="H7" t="str">
            <v>OT252</v>
          </cell>
          <cell r="I7" t="str">
            <v>$</v>
          </cell>
          <cell r="J7" t="str">
            <v>CD</v>
          </cell>
          <cell r="K7">
            <v>19.670000000000002</v>
          </cell>
          <cell r="L7">
            <v>19.670000000000002</v>
          </cell>
          <cell r="P7" t="str">
            <v xml:space="preserve"> GIANT FOOD #</v>
          </cell>
          <cell r="Q7" t="str">
            <v>120    SI8</v>
          </cell>
          <cell r="R7" t="str">
            <v xml:space="preserve">    200102050024</v>
          </cell>
          <cell r="S7" t="str">
            <v>20010205000AC0</v>
          </cell>
        </row>
        <row r="8">
          <cell r="A8">
            <v>1040</v>
          </cell>
          <cell r="B8">
            <v>683600</v>
          </cell>
          <cell r="C8">
            <v>55000</v>
          </cell>
          <cell r="D8">
            <v>2001</v>
          </cell>
          <cell r="E8">
            <v>4</v>
          </cell>
          <cell r="F8">
            <v>28</v>
          </cell>
          <cell r="G8">
            <v>4</v>
          </cell>
          <cell r="H8" t="str">
            <v>OT252</v>
          </cell>
          <cell r="I8" t="str">
            <v>$</v>
          </cell>
          <cell r="J8" t="str">
            <v>CD</v>
          </cell>
          <cell r="K8">
            <v>20.2</v>
          </cell>
          <cell r="L8">
            <v>20.2</v>
          </cell>
          <cell r="P8" t="str">
            <v xml:space="preserve"> GIANT FOOD #</v>
          </cell>
          <cell r="Q8" t="str">
            <v>120    SI8</v>
          </cell>
          <cell r="R8" t="str">
            <v xml:space="preserve">    200105010024</v>
          </cell>
          <cell r="S8" t="str">
            <v>20010501000AC0</v>
          </cell>
        </row>
        <row r="9">
          <cell r="A9">
            <v>1040</v>
          </cell>
          <cell r="B9">
            <v>683600</v>
          </cell>
          <cell r="C9">
            <v>55000</v>
          </cell>
          <cell r="D9">
            <v>2001</v>
          </cell>
          <cell r="E9">
            <v>2</v>
          </cell>
          <cell r="F9">
            <v>24</v>
          </cell>
          <cell r="G9">
            <v>2</v>
          </cell>
          <cell r="H9" t="str">
            <v>OT252</v>
          </cell>
          <cell r="I9" t="str">
            <v>$</v>
          </cell>
          <cell r="J9" t="str">
            <v>CD</v>
          </cell>
          <cell r="K9">
            <v>24.75</v>
          </cell>
          <cell r="L9">
            <v>24.75</v>
          </cell>
          <cell r="P9" t="str">
            <v xml:space="preserve"> GIANT FOOD #</v>
          </cell>
          <cell r="Q9" t="str">
            <v>120    SI8</v>
          </cell>
          <cell r="R9" t="str">
            <v xml:space="preserve">    200102260035</v>
          </cell>
          <cell r="S9" t="str">
            <v>20010226000AC0</v>
          </cell>
        </row>
        <row r="10">
          <cell r="A10">
            <v>1040</v>
          </cell>
          <cell r="B10">
            <v>683600</v>
          </cell>
          <cell r="C10">
            <v>2400</v>
          </cell>
          <cell r="D10">
            <v>2001</v>
          </cell>
          <cell r="E10">
            <v>2</v>
          </cell>
          <cell r="F10">
            <v>9</v>
          </cell>
          <cell r="G10">
            <v>2</v>
          </cell>
          <cell r="H10" t="str">
            <v>OT252</v>
          </cell>
          <cell r="I10" t="str">
            <v>$</v>
          </cell>
          <cell r="J10" t="str">
            <v>CD</v>
          </cell>
          <cell r="K10">
            <v>35.78</v>
          </cell>
          <cell r="L10">
            <v>35.78</v>
          </cell>
          <cell r="P10" t="str">
            <v xml:space="preserve"> L'KOSTE VILL</v>
          </cell>
          <cell r="Q10" t="str">
            <v>A</v>
          </cell>
          <cell r="R10" t="str">
            <v xml:space="preserve">    200102090011</v>
          </cell>
          <cell r="S10" t="str">
            <v>20010209000AC0</v>
          </cell>
        </row>
        <row r="11">
          <cell r="A11">
            <v>1040</v>
          </cell>
          <cell r="B11">
            <v>683600</v>
          </cell>
          <cell r="C11">
            <v>2400</v>
          </cell>
          <cell r="D11">
            <v>2001</v>
          </cell>
          <cell r="E11">
            <v>2</v>
          </cell>
          <cell r="F11">
            <v>2</v>
          </cell>
          <cell r="G11">
            <v>2</v>
          </cell>
          <cell r="H11" t="str">
            <v>OT252</v>
          </cell>
          <cell r="I11" t="str">
            <v>$</v>
          </cell>
          <cell r="J11" t="str">
            <v>CD</v>
          </cell>
          <cell r="K11">
            <v>43.87</v>
          </cell>
          <cell r="L11">
            <v>43.87</v>
          </cell>
          <cell r="P11" t="str">
            <v xml:space="preserve"> PALUMBO PIZZ</v>
          </cell>
          <cell r="Q11" t="str">
            <v>A &amp; RES</v>
          </cell>
          <cell r="R11" t="str">
            <v xml:space="preserve">    200102050020</v>
          </cell>
          <cell r="S11" t="str">
            <v>20010205000AC0</v>
          </cell>
        </row>
        <row r="12">
          <cell r="A12">
            <v>1040</v>
          </cell>
          <cell r="B12">
            <v>683600</v>
          </cell>
          <cell r="C12">
            <v>2400</v>
          </cell>
          <cell r="D12">
            <v>2001</v>
          </cell>
          <cell r="E12">
            <v>4</v>
          </cell>
          <cell r="F12">
            <v>28</v>
          </cell>
          <cell r="G12">
            <v>4</v>
          </cell>
          <cell r="H12" t="str">
            <v>OT252</v>
          </cell>
          <cell r="I12" t="str">
            <v>$</v>
          </cell>
          <cell r="J12" t="str">
            <v>CD</v>
          </cell>
          <cell r="K12">
            <v>50</v>
          </cell>
          <cell r="L12">
            <v>50</v>
          </cell>
          <cell r="P12" t="str">
            <v xml:space="preserve"> KEARES RESTA</v>
          </cell>
          <cell r="Q12" t="str">
            <v>URANT GROU</v>
          </cell>
          <cell r="R12" t="str">
            <v xml:space="preserve">    200105010014</v>
          </cell>
          <cell r="S12" t="str">
            <v>20010501000AC0</v>
          </cell>
        </row>
        <row r="13">
          <cell r="A13">
            <v>1040</v>
          </cell>
          <cell r="B13">
            <v>683600</v>
          </cell>
          <cell r="C13">
            <v>55000</v>
          </cell>
          <cell r="D13">
            <v>2001</v>
          </cell>
          <cell r="E13">
            <v>6</v>
          </cell>
          <cell r="F13">
            <v>18</v>
          </cell>
          <cell r="G13">
            <v>6</v>
          </cell>
          <cell r="H13" t="str">
            <v>OT252</v>
          </cell>
          <cell r="I13" t="str">
            <v>$</v>
          </cell>
          <cell r="J13" t="str">
            <v>CD</v>
          </cell>
          <cell r="K13">
            <v>50</v>
          </cell>
          <cell r="L13">
            <v>50</v>
          </cell>
          <cell r="P13" t="str">
            <v xml:space="preserve"> TAVERN ON TH</v>
          </cell>
          <cell r="Q13" t="str">
            <v>E HILL</v>
          </cell>
          <cell r="R13" t="str">
            <v xml:space="preserve">    200106180006</v>
          </cell>
          <cell r="S13" t="str">
            <v>20010618000AC0</v>
          </cell>
        </row>
        <row r="14">
          <cell r="A14">
            <v>1040</v>
          </cell>
          <cell r="B14">
            <v>683600</v>
          </cell>
          <cell r="C14">
            <v>2000</v>
          </cell>
          <cell r="D14">
            <v>2001</v>
          </cell>
          <cell r="E14">
            <v>2</v>
          </cell>
          <cell r="F14">
            <v>24</v>
          </cell>
          <cell r="G14">
            <v>2</v>
          </cell>
          <cell r="H14" t="str">
            <v>OT252</v>
          </cell>
          <cell r="I14" t="str">
            <v>$</v>
          </cell>
          <cell r="J14" t="str">
            <v>CD</v>
          </cell>
          <cell r="K14">
            <v>52.5</v>
          </cell>
          <cell r="L14">
            <v>52.5</v>
          </cell>
          <cell r="P14" t="str">
            <v xml:space="preserve"> HOSS'S STEAK</v>
          </cell>
          <cell r="Q14" t="str">
            <v xml:space="preserve"> &amp; SEA H</v>
          </cell>
          <cell r="R14" t="str">
            <v xml:space="preserve">    200102260002</v>
          </cell>
          <cell r="S14" t="str">
            <v>20010226000AC0</v>
          </cell>
        </row>
        <row r="15">
          <cell r="A15">
            <v>1040</v>
          </cell>
          <cell r="B15">
            <v>683600</v>
          </cell>
          <cell r="C15">
            <v>55000</v>
          </cell>
          <cell r="D15">
            <v>2001</v>
          </cell>
          <cell r="E15">
            <v>4</v>
          </cell>
          <cell r="F15">
            <v>18</v>
          </cell>
          <cell r="G15">
            <v>4</v>
          </cell>
          <cell r="H15" t="str">
            <v>OT252</v>
          </cell>
          <cell r="I15" t="str">
            <v>$</v>
          </cell>
          <cell r="J15" t="str">
            <v>CD</v>
          </cell>
          <cell r="K15">
            <v>82.15</v>
          </cell>
          <cell r="L15">
            <v>82.15</v>
          </cell>
          <cell r="P15" t="str">
            <v xml:space="preserve"> DOE &amp; JERRY</v>
          </cell>
          <cell r="Q15" t="str">
            <v>S BARBECUE</v>
          </cell>
          <cell r="R15" t="str">
            <v xml:space="preserve">    200104180039</v>
          </cell>
          <cell r="S15" t="str">
            <v>20010418000AC0</v>
          </cell>
        </row>
        <row r="16">
          <cell r="A16">
            <v>1040</v>
          </cell>
          <cell r="B16">
            <v>683600</v>
          </cell>
          <cell r="C16">
            <v>55200</v>
          </cell>
          <cell r="D16">
            <v>2001</v>
          </cell>
          <cell r="E16">
            <v>2</v>
          </cell>
          <cell r="F16">
            <v>24</v>
          </cell>
          <cell r="G16">
            <v>2</v>
          </cell>
          <cell r="H16" t="str">
            <v>OT252</v>
          </cell>
          <cell r="I16" t="str">
            <v>$</v>
          </cell>
          <cell r="J16" t="str">
            <v>CD</v>
          </cell>
          <cell r="K16">
            <v>83.03</v>
          </cell>
          <cell r="L16">
            <v>83.03</v>
          </cell>
          <cell r="P16" t="str">
            <v xml:space="preserve"> L'KOSTE VILL</v>
          </cell>
          <cell r="Q16" t="str">
            <v>A</v>
          </cell>
          <cell r="R16" t="str">
            <v xml:space="preserve">    200102260043</v>
          </cell>
          <cell r="S16" t="str">
            <v>20010226000AC0</v>
          </cell>
        </row>
        <row r="17">
          <cell r="A17">
            <v>1040</v>
          </cell>
          <cell r="B17">
            <v>683600</v>
          </cell>
          <cell r="C17">
            <v>2400</v>
          </cell>
          <cell r="D17">
            <v>2001</v>
          </cell>
          <cell r="E17">
            <v>1</v>
          </cell>
          <cell r="F17">
            <v>24</v>
          </cell>
          <cell r="G17">
            <v>1</v>
          </cell>
          <cell r="H17" t="str">
            <v>OT252</v>
          </cell>
          <cell r="I17" t="str">
            <v>$</v>
          </cell>
          <cell r="J17" t="str">
            <v>CD</v>
          </cell>
          <cell r="K17">
            <v>83.98</v>
          </cell>
          <cell r="L17">
            <v>83.98</v>
          </cell>
          <cell r="P17" t="str">
            <v xml:space="preserve"> L'KOSTE VILL</v>
          </cell>
          <cell r="Q17" t="str">
            <v>A</v>
          </cell>
          <cell r="R17" t="str">
            <v xml:space="preserve">    200101240026</v>
          </cell>
          <cell r="S17" t="str">
            <v>20010124000AC0</v>
          </cell>
        </row>
        <row r="18">
          <cell r="A18">
            <v>1040</v>
          </cell>
          <cell r="B18">
            <v>683600</v>
          </cell>
          <cell r="C18">
            <v>2400</v>
          </cell>
          <cell r="D18">
            <v>2001</v>
          </cell>
          <cell r="E18">
            <v>1</v>
          </cell>
          <cell r="F18">
            <v>24</v>
          </cell>
          <cell r="G18">
            <v>1</v>
          </cell>
          <cell r="H18" t="str">
            <v>OT252</v>
          </cell>
          <cell r="I18" t="str">
            <v>$</v>
          </cell>
          <cell r="J18" t="str">
            <v>CD</v>
          </cell>
          <cell r="K18">
            <v>87.97</v>
          </cell>
          <cell r="L18">
            <v>87.97</v>
          </cell>
          <cell r="P18" t="str">
            <v xml:space="preserve"> PIZZA HUT 73</v>
          </cell>
          <cell r="Q18" t="str">
            <v>9104</v>
          </cell>
          <cell r="R18" t="str">
            <v xml:space="preserve">    200101240025</v>
          </cell>
          <cell r="S18" t="str">
            <v>20010124000AC0</v>
          </cell>
        </row>
        <row r="19">
          <cell r="A19">
            <v>1040</v>
          </cell>
          <cell r="B19">
            <v>683600</v>
          </cell>
          <cell r="C19">
            <v>2200</v>
          </cell>
          <cell r="D19">
            <v>2001</v>
          </cell>
          <cell r="E19">
            <v>6</v>
          </cell>
          <cell r="F19">
            <v>8</v>
          </cell>
          <cell r="G19">
            <v>6</v>
          </cell>
          <cell r="H19" t="str">
            <v>OT252</v>
          </cell>
          <cell r="I19" t="str">
            <v>$</v>
          </cell>
          <cell r="J19" t="str">
            <v>CD</v>
          </cell>
          <cell r="K19">
            <v>105.39</v>
          </cell>
          <cell r="L19">
            <v>105.39</v>
          </cell>
          <cell r="P19" t="str">
            <v xml:space="preserve"> L'KOSTE VILL</v>
          </cell>
          <cell r="Q19" t="str">
            <v>A</v>
          </cell>
          <cell r="R19" t="str">
            <v xml:space="preserve">    200106080003</v>
          </cell>
          <cell r="S19" t="str">
            <v>20010608000AC0</v>
          </cell>
        </row>
        <row r="20">
          <cell r="A20">
            <v>1040</v>
          </cell>
          <cell r="B20">
            <v>683600</v>
          </cell>
          <cell r="C20">
            <v>55400</v>
          </cell>
          <cell r="D20">
            <v>2001</v>
          </cell>
          <cell r="E20">
            <v>5</v>
          </cell>
          <cell r="F20">
            <v>16</v>
          </cell>
          <cell r="G20">
            <v>5</v>
          </cell>
          <cell r="H20" t="str">
            <v>OT252</v>
          </cell>
          <cell r="I20" t="str">
            <v>$</v>
          </cell>
          <cell r="J20" t="str">
            <v>CD</v>
          </cell>
          <cell r="K20">
            <v>118.06</v>
          </cell>
          <cell r="L20">
            <v>118.06</v>
          </cell>
          <cell r="P20" t="str">
            <v xml:space="preserve"> PIZZA HUT 73</v>
          </cell>
          <cell r="Q20" t="str">
            <v>9104</v>
          </cell>
          <cell r="R20" t="str">
            <v xml:space="preserve">    200105160039</v>
          </cell>
          <cell r="S20" t="str">
            <v>20010516000AC0</v>
          </cell>
        </row>
        <row r="21">
          <cell r="A21">
            <v>1040</v>
          </cell>
          <cell r="B21">
            <v>683600</v>
          </cell>
          <cell r="C21">
            <v>2000</v>
          </cell>
          <cell r="D21">
            <v>2001</v>
          </cell>
          <cell r="E21">
            <v>3</v>
          </cell>
          <cell r="F21">
            <v>1</v>
          </cell>
          <cell r="G21">
            <v>3</v>
          </cell>
          <cell r="H21" t="str">
            <v>OT252</v>
          </cell>
          <cell r="I21" t="str">
            <v>$</v>
          </cell>
          <cell r="J21" t="str">
            <v>CD</v>
          </cell>
          <cell r="K21">
            <v>133.12</v>
          </cell>
          <cell r="L21">
            <v>133.12</v>
          </cell>
          <cell r="P21" t="str">
            <v xml:space="preserve"> HARDING S</v>
          </cell>
          <cell r="R21" t="str">
            <v xml:space="preserve">    200103050002</v>
          </cell>
          <cell r="S21" t="str">
            <v>20010305000AC0</v>
          </cell>
        </row>
        <row r="22">
          <cell r="A22">
            <v>1040</v>
          </cell>
          <cell r="B22">
            <v>683600</v>
          </cell>
          <cell r="C22">
            <v>55400</v>
          </cell>
          <cell r="D22">
            <v>2001</v>
          </cell>
          <cell r="E22">
            <v>1</v>
          </cell>
          <cell r="F22">
            <v>16</v>
          </cell>
          <cell r="G22">
            <v>1</v>
          </cell>
          <cell r="H22" t="str">
            <v>OT252</v>
          </cell>
          <cell r="I22" t="str">
            <v>$</v>
          </cell>
          <cell r="J22" t="str">
            <v>CD</v>
          </cell>
          <cell r="K22">
            <v>139.28</v>
          </cell>
          <cell r="L22">
            <v>139.28</v>
          </cell>
          <cell r="P22" t="str">
            <v xml:space="preserve"> HARDING S</v>
          </cell>
          <cell r="R22" t="str">
            <v xml:space="preserve">    200101220036</v>
          </cell>
          <cell r="S22" t="str">
            <v>20010122000AC0</v>
          </cell>
        </row>
        <row r="23">
          <cell r="A23">
            <v>1040</v>
          </cell>
          <cell r="B23">
            <v>683600</v>
          </cell>
          <cell r="C23">
            <v>2200</v>
          </cell>
          <cell r="D23">
            <v>2001</v>
          </cell>
          <cell r="E23">
            <v>4</v>
          </cell>
          <cell r="F23">
            <v>28</v>
          </cell>
          <cell r="G23">
            <v>4</v>
          </cell>
          <cell r="H23" t="str">
            <v>OT252</v>
          </cell>
          <cell r="I23" t="str">
            <v>$</v>
          </cell>
          <cell r="J23" t="str">
            <v>CD</v>
          </cell>
          <cell r="K23">
            <v>154</v>
          </cell>
          <cell r="L23">
            <v>154</v>
          </cell>
          <cell r="P23" t="str">
            <v xml:space="preserve"> L'KOSTE VILL</v>
          </cell>
          <cell r="Q23" t="str">
            <v>A</v>
          </cell>
          <cell r="R23" t="str">
            <v xml:space="preserve">    200105010002</v>
          </cell>
          <cell r="S23" t="str">
            <v>20010501000AC0</v>
          </cell>
        </row>
        <row r="24">
          <cell r="A24">
            <v>1040</v>
          </cell>
          <cell r="B24">
            <v>683600</v>
          </cell>
          <cell r="C24">
            <v>55200</v>
          </cell>
          <cell r="D24">
            <v>2001</v>
          </cell>
          <cell r="E24">
            <v>2</v>
          </cell>
          <cell r="F24">
            <v>9</v>
          </cell>
          <cell r="G24">
            <v>2</v>
          </cell>
          <cell r="H24" t="str">
            <v>OT252</v>
          </cell>
          <cell r="I24" t="str">
            <v>$</v>
          </cell>
          <cell r="J24" t="str">
            <v>CD</v>
          </cell>
          <cell r="K24">
            <v>158.82</v>
          </cell>
          <cell r="L24">
            <v>158.82</v>
          </cell>
          <cell r="P24" t="str">
            <v xml:space="preserve"> L'KOSTE VILL</v>
          </cell>
          <cell r="Q24" t="str">
            <v>A</v>
          </cell>
          <cell r="R24" t="str">
            <v xml:space="preserve">    200102090017</v>
          </cell>
          <cell r="S24" t="str">
            <v>20010209000AC0</v>
          </cell>
        </row>
        <row r="25">
          <cell r="A25">
            <v>1040</v>
          </cell>
          <cell r="B25">
            <v>683600</v>
          </cell>
          <cell r="C25">
            <v>2400</v>
          </cell>
          <cell r="D25">
            <v>2001</v>
          </cell>
          <cell r="E25">
            <v>3</v>
          </cell>
          <cell r="F25">
            <v>31</v>
          </cell>
          <cell r="G25">
            <v>3</v>
          </cell>
          <cell r="H25" t="str">
            <v>OT252</v>
          </cell>
          <cell r="I25" t="str">
            <v>$</v>
          </cell>
          <cell r="J25" t="str">
            <v>CD</v>
          </cell>
          <cell r="K25">
            <v>177.68</v>
          </cell>
          <cell r="L25">
            <v>177.68</v>
          </cell>
          <cell r="P25" t="str">
            <v xml:space="preserve"> L'KOSTE VILL</v>
          </cell>
          <cell r="Q25" t="str">
            <v>A</v>
          </cell>
          <cell r="R25" t="str">
            <v xml:space="preserve">    200104020018</v>
          </cell>
          <cell r="S25" t="str">
            <v>20010402000AC0</v>
          </cell>
        </row>
        <row r="26">
          <cell r="A26">
            <v>1040</v>
          </cell>
          <cell r="B26">
            <v>683600</v>
          </cell>
          <cell r="C26">
            <v>2400</v>
          </cell>
          <cell r="D26">
            <v>2001</v>
          </cell>
          <cell r="E26">
            <v>1</v>
          </cell>
          <cell r="F26">
            <v>16</v>
          </cell>
          <cell r="G26">
            <v>1</v>
          </cell>
          <cell r="H26" t="str">
            <v>OT252</v>
          </cell>
          <cell r="I26" t="str">
            <v>$</v>
          </cell>
          <cell r="J26" t="str">
            <v>CD</v>
          </cell>
          <cell r="K26">
            <v>207.79</v>
          </cell>
          <cell r="L26">
            <v>207.79</v>
          </cell>
          <cell r="P26" t="str">
            <v xml:space="preserve"> L'KOSTE VILL</v>
          </cell>
          <cell r="Q26" t="str">
            <v>A</v>
          </cell>
          <cell r="R26" t="str">
            <v xml:space="preserve">    200101220025</v>
          </cell>
          <cell r="S26" t="str">
            <v>20010122000AC0</v>
          </cell>
        </row>
        <row r="27">
          <cell r="A27">
            <v>1040</v>
          </cell>
          <cell r="B27">
            <v>683600</v>
          </cell>
          <cell r="C27">
            <v>55200</v>
          </cell>
          <cell r="D27">
            <v>2001</v>
          </cell>
          <cell r="E27">
            <v>2</v>
          </cell>
          <cell r="F27">
            <v>24</v>
          </cell>
          <cell r="G27">
            <v>2</v>
          </cell>
          <cell r="H27" t="str">
            <v>OT252</v>
          </cell>
          <cell r="I27" t="str">
            <v>$</v>
          </cell>
          <cell r="J27" t="str">
            <v>CD</v>
          </cell>
          <cell r="K27">
            <v>229.76</v>
          </cell>
          <cell r="L27">
            <v>229.76</v>
          </cell>
          <cell r="P27" t="str">
            <v xml:space="preserve"> HARDING S</v>
          </cell>
          <cell r="R27" t="str">
            <v xml:space="preserve">    200102260046</v>
          </cell>
          <cell r="S27" t="str">
            <v>20010226000AC0</v>
          </cell>
        </row>
        <row r="28">
          <cell r="A28">
            <v>1040</v>
          </cell>
          <cell r="B28">
            <v>683600</v>
          </cell>
          <cell r="C28">
            <v>55200</v>
          </cell>
          <cell r="D28">
            <v>2001</v>
          </cell>
          <cell r="E28">
            <v>2</v>
          </cell>
          <cell r="F28">
            <v>24</v>
          </cell>
          <cell r="G28">
            <v>2</v>
          </cell>
          <cell r="H28" t="str">
            <v>OT252</v>
          </cell>
          <cell r="I28" t="str">
            <v>$</v>
          </cell>
          <cell r="J28" t="str">
            <v>CD</v>
          </cell>
          <cell r="K28">
            <v>235.05</v>
          </cell>
          <cell r="L28">
            <v>235.05</v>
          </cell>
          <cell r="P28" t="str">
            <v xml:space="preserve"> HARDING S</v>
          </cell>
          <cell r="R28" t="str">
            <v xml:space="preserve">    200102260044</v>
          </cell>
          <cell r="S28" t="str">
            <v>20010226000AC0</v>
          </cell>
        </row>
        <row r="29">
          <cell r="A29">
            <v>1040</v>
          </cell>
          <cell r="B29">
            <v>683600</v>
          </cell>
          <cell r="C29">
            <v>55200</v>
          </cell>
          <cell r="D29">
            <v>2001</v>
          </cell>
          <cell r="E29">
            <v>2</v>
          </cell>
          <cell r="F29">
            <v>24</v>
          </cell>
          <cell r="G29">
            <v>2</v>
          </cell>
          <cell r="H29" t="str">
            <v>OT252</v>
          </cell>
          <cell r="I29" t="str">
            <v>$</v>
          </cell>
          <cell r="J29" t="str">
            <v>CD</v>
          </cell>
          <cell r="K29">
            <v>244.79</v>
          </cell>
          <cell r="L29">
            <v>244.79</v>
          </cell>
          <cell r="P29" t="str">
            <v xml:space="preserve"> HARDING S</v>
          </cell>
          <cell r="R29" t="str">
            <v xml:space="preserve">    200102260045</v>
          </cell>
          <cell r="S29" t="str">
            <v>20010226000AC0</v>
          </cell>
        </row>
        <row r="30">
          <cell r="A30">
            <v>1040</v>
          </cell>
          <cell r="B30">
            <v>683600</v>
          </cell>
          <cell r="C30">
            <v>2400</v>
          </cell>
          <cell r="D30">
            <v>2001</v>
          </cell>
          <cell r="E30">
            <v>4</v>
          </cell>
          <cell r="F30">
            <v>28</v>
          </cell>
          <cell r="G30">
            <v>4</v>
          </cell>
          <cell r="H30" t="str">
            <v>OT252</v>
          </cell>
          <cell r="I30" t="str">
            <v>$</v>
          </cell>
          <cell r="J30" t="str">
            <v>CD</v>
          </cell>
          <cell r="K30">
            <v>252.88</v>
          </cell>
          <cell r="L30">
            <v>252.88</v>
          </cell>
          <cell r="P30" t="str">
            <v xml:space="preserve"> CHEF WONG</v>
          </cell>
          <cell r="R30" t="str">
            <v xml:space="preserve">    200105010016</v>
          </cell>
          <cell r="S30" t="str">
            <v>20010501000AC0</v>
          </cell>
        </row>
        <row r="31">
          <cell r="A31">
            <v>1040</v>
          </cell>
          <cell r="B31">
            <v>683600</v>
          </cell>
          <cell r="C31">
            <v>2400</v>
          </cell>
          <cell r="D31">
            <v>2001</v>
          </cell>
          <cell r="E31">
            <v>4</v>
          </cell>
          <cell r="F31">
            <v>28</v>
          </cell>
          <cell r="G31">
            <v>4</v>
          </cell>
          <cell r="H31" t="str">
            <v>OT252</v>
          </cell>
          <cell r="I31" t="str">
            <v>$</v>
          </cell>
          <cell r="J31" t="str">
            <v>CD</v>
          </cell>
          <cell r="K31">
            <v>255.28</v>
          </cell>
          <cell r="L31">
            <v>255.28</v>
          </cell>
          <cell r="P31" t="str">
            <v xml:space="preserve"> L'KOSTE VILL</v>
          </cell>
          <cell r="Q31" t="str">
            <v>A</v>
          </cell>
          <cell r="R31" t="str">
            <v xml:space="preserve">    200105010015</v>
          </cell>
          <cell r="S31" t="str">
            <v>20010501000AC0</v>
          </cell>
        </row>
        <row r="32">
          <cell r="A32">
            <v>1040</v>
          </cell>
          <cell r="B32">
            <v>683600</v>
          </cell>
          <cell r="C32">
            <v>55000</v>
          </cell>
          <cell r="D32">
            <v>2001</v>
          </cell>
          <cell r="E32">
            <v>6</v>
          </cell>
          <cell r="F32">
            <v>18</v>
          </cell>
          <cell r="G32">
            <v>6</v>
          </cell>
          <cell r="H32" t="str">
            <v>OT252</v>
          </cell>
          <cell r="I32" t="str">
            <v>$</v>
          </cell>
          <cell r="J32" t="str">
            <v>CD</v>
          </cell>
          <cell r="K32">
            <v>277.01</v>
          </cell>
          <cell r="L32">
            <v>277.01</v>
          </cell>
          <cell r="P32" t="str">
            <v xml:space="preserve"> L'KOSTE VILL</v>
          </cell>
          <cell r="Q32" t="str">
            <v>A</v>
          </cell>
          <cell r="R32" t="str">
            <v xml:space="preserve">    200106180005</v>
          </cell>
          <cell r="S32" t="str">
            <v>20010618000AC0</v>
          </cell>
        </row>
        <row r="33">
          <cell r="A33">
            <v>1040</v>
          </cell>
          <cell r="B33">
            <v>683600</v>
          </cell>
          <cell r="C33">
            <v>2400</v>
          </cell>
          <cell r="D33">
            <v>2001</v>
          </cell>
          <cell r="E33">
            <v>3</v>
          </cell>
          <cell r="F33">
            <v>9</v>
          </cell>
          <cell r="G33">
            <v>3</v>
          </cell>
          <cell r="H33" t="str">
            <v>OT252</v>
          </cell>
          <cell r="I33" t="str">
            <v>$</v>
          </cell>
          <cell r="J33" t="str">
            <v>CD</v>
          </cell>
          <cell r="K33">
            <v>284.73</v>
          </cell>
          <cell r="L33">
            <v>284.73</v>
          </cell>
          <cell r="P33" t="str">
            <v xml:space="preserve"> HARDING S</v>
          </cell>
          <cell r="R33" t="str">
            <v xml:space="preserve">    200103090018</v>
          </cell>
          <cell r="S33" t="str">
            <v>20010309000AC0</v>
          </cell>
        </row>
        <row r="34">
          <cell r="A34">
            <v>1040</v>
          </cell>
          <cell r="B34">
            <v>683600</v>
          </cell>
          <cell r="C34">
            <v>2200</v>
          </cell>
          <cell r="D34">
            <v>2001</v>
          </cell>
          <cell r="E34">
            <v>6</v>
          </cell>
          <cell r="F34">
            <v>8</v>
          </cell>
          <cell r="G34">
            <v>6</v>
          </cell>
          <cell r="H34" t="str">
            <v>OT252</v>
          </cell>
          <cell r="I34" t="str">
            <v>$</v>
          </cell>
          <cell r="J34" t="str">
            <v>CD</v>
          </cell>
          <cell r="K34">
            <v>326.93</v>
          </cell>
          <cell r="L34">
            <v>326.93</v>
          </cell>
          <cell r="P34" t="str">
            <v xml:space="preserve"> L'KOSTE VILL</v>
          </cell>
          <cell r="Q34" t="str">
            <v>A</v>
          </cell>
          <cell r="R34" t="str">
            <v xml:space="preserve">    200106080002</v>
          </cell>
          <cell r="S34" t="str">
            <v>20010608000AC0</v>
          </cell>
        </row>
        <row r="35">
          <cell r="A35">
            <v>1040</v>
          </cell>
          <cell r="B35">
            <v>683600</v>
          </cell>
          <cell r="C35">
            <v>55200</v>
          </cell>
          <cell r="D35">
            <v>2001</v>
          </cell>
          <cell r="E35">
            <v>1</v>
          </cell>
          <cell r="F35">
            <v>16</v>
          </cell>
          <cell r="G35">
            <v>1</v>
          </cell>
          <cell r="H35" t="str">
            <v>OT252</v>
          </cell>
          <cell r="I35" t="str">
            <v>$</v>
          </cell>
          <cell r="J35" t="str">
            <v>CD</v>
          </cell>
          <cell r="K35">
            <v>361.79</v>
          </cell>
          <cell r="L35">
            <v>361.79</v>
          </cell>
          <cell r="P35" t="str">
            <v xml:space="preserve"> HARDING S</v>
          </cell>
          <cell r="R35" t="str">
            <v xml:space="preserve">    200101220034</v>
          </cell>
          <cell r="S35" t="str">
            <v>20010122000AC0</v>
          </cell>
        </row>
        <row r="36">
          <cell r="A36">
            <v>1040</v>
          </cell>
          <cell r="B36">
            <v>683600</v>
          </cell>
          <cell r="C36">
            <v>55000</v>
          </cell>
          <cell r="D36">
            <v>2001</v>
          </cell>
          <cell r="E36">
            <v>3</v>
          </cell>
          <cell r="F36">
            <v>16</v>
          </cell>
          <cell r="G36">
            <v>3</v>
          </cell>
          <cell r="H36" t="str">
            <v>OT252</v>
          </cell>
          <cell r="I36" t="str">
            <v>$</v>
          </cell>
          <cell r="J36" t="str">
            <v>CD</v>
          </cell>
          <cell r="K36">
            <v>365.7</v>
          </cell>
          <cell r="L36">
            <v>365.7</v>
          </cell>
          <cell r="P36" t="str">
            <v xml:space="preserve"> DOE &amp; JERRY</v>
          </cell>
          <cell r="Q36" t="str">
            <v>S BARBECUE</v>
          </cell>
          <cell r="R36" t="str">
            <v xml:space="preserve">    200103160015</v>
          </cell>
          <cell r="S36" t="str">
            <v>20010316000AC0</v>
          </cell>
        </row>
        <row r="37">
          <cell r="A37">
            <v>1040</v>
          </cell>
          <cell r="B37">
            <v>683600</v>
          </cell>
          <cell r="C37">
            <v>55000</v>
          </cell>
          <cell r="D37">
            <v>2001</v>
          </cell>
          <cell r="E37">
            <v>3</v>
          </cell>
          <cell r="F37">
            <v>16</v>
          </cell>
          <cell r="G37">
            <v>3</v>
          </cell>
          <cell r="H37" t="str">
            <v>OT252</v>
          </cell>
          <cell r="I37" t="str">
            <v>$</v>
          </cell>
          <cell r="J37" t="str">
            <v>CD</v>
          </cell>
          <cell r="K37">
            <v>369.68</v>
          </cell>
          <cell r="L37">
            <v>369.68</v>
          </cell>
          <cell r="P37" t="str">
            <v xml:space="preserve"> DOE &amp; JERRY</v>
          </cell>
          <cell r="Q37" t="str">
            <v>S BARBECUE</v>
          </cell>
          <cell r="R37" t="str">
            <v xml:space="preserve">    200103160016</v>
          </cell>
          <cell r="S37" t="str">
            <v>20010316000AC0</v>
          </cell>
        </row>
        <row r="38">
          <cell r="A38">
            <v>1040</v>
          </cell>
          <cell r="B38">
            <v>683600</v>
          </cell>
          <cell r="C38">
            <v>2400</v>
          </cell>
          <cell r="D38">
            <v>2001</v>
          </cell>
          <cell r="E38">
            <v>1</v>
          </cell>
          <cell r="F38">
            <v>19</v>
          </cell>
          <cell r="G38">
            <v>1</v>
          </cell>
          <cell r="H38" t="str">
            <v>OT252</v>
          </cell>
          <cell r="I38" t="str">
            <v>$</v>
          </cell>
          <cell r="J38" t="str">
            <v>CD</v>
          </cell>
          <cell r="K38">
            <v>436.94</v>
          </cell>
          <cell r="L38">
            <v>436.94</v>
          </cell>
          <cell r="P38" t="str">
            <v xml:space="preserve"> HARDING S</v>
          </cell>
          <cell r="R38" t="str">
            <v xml:space="preserve">    200101220004</v>
          </cell>
          <cell r="S38" t="str">
            <v>20010122000AC0</v>
          </cell>
        </row>
        <row r="39">
          <cell r="A39">
            <v>1040</v>
          </cell>
          <cell r="B39">
            <v>683600</v>
          </cell>
          <cell r="C39">
            <v>55200</v>
          </cell>
          <cell r="D39">
            <v>2001</v>
          </cell>
          <cell r="E39">
            <v>2</v>
          </cell>
          <cell r="F39">
            <v>24</v>
          </cell>
          <cell r="G39">
            <v>2</v>
          </cell>
          <cell r="H39" t="str">
            <v>OT252</v>
          </cell>
          <cell r="I39" t="str">
            <v>$</v>
          </cell>
          <cell r="J39" t="str">
            <v>CD</v>
          </cell>
          <cell r="K39">
            <v>586.17999999999995</v>
          </cell>
          <cell r="L39">
            <v>586.17999999999995</v>
          </cell>
          <cell r="P39" t="str">
            <v xml:space="preserve"> HARDING S</v>
          </cell>
          <cell r="R39" t="str">
            <v xml:space="preserve">    200102260047</v>
          </cell>
          <cell r="S39" t="str">
            <v>20010226000AC0</v>
          </cell>
        </row>
        <row r="40">
          <cell r="A40">
            <v>1040</v>
          </cell>
          <cell r="B40">
            <v>683600</v>
          </cell>
          <cell r="C40">
            <v>55000</v>
          </cell>
          <cell r="D40">
            <v>2001</v>
          </cell>
          <cell r="E40">
            <v>2</v>
          </cell>
          <cell r="F40">
            <v>9</v>
          </cell>
          <cell r="G40">
            <v>2</v>
          </cell>
          <cell r="H40" t="str">
            <v>OT252</v>
          </cell>
          <cell r="I40" t="str">
            <v>$</v>
          </cell>
          <cell r="J40" t="str">
            <v>CD</v>
          </cell>
          <cell r="K40">
            <v>612.15</v>
          </cell>
          <cell r="L40">
            <v>612.15</v>
          </cell>
          <cell r="P40" t="str">
            <v xml:space="preserve"> DOE &amp; JERRY</v>
          </cell>
          <cell r="Q40" t="str">
            <v>S BARBECUE</v>
          </cell>
          <cell r="R40" t="str">
            <v xml:space="preserve">    200102090015</v>
          </cell>
          <cell r="S40" t="str">
            <v>20010209000AC0</v>
          </cell>
        </row>
        <row r="41">
          <cell r="A41">
            <v>1040</v>
          </cell>
          <cell r="B41">
            <v>683600</v>
          </cell>
          <cell r="C41">
            <v>2200</v>
          </cell>
          <cell r="D41">
            <v>2001</v>
          </cell>
          <cell r="E41">
            <v>4</v>
          </cell>
          <cell r="F41">
            <v>18</v>
          </cell>
          <cell r="G41">
            <v>4</v>
          </cell>
          <cell r="H41" t="str">
            <v>OT252</v>
          </cell>
          <cell r="I41" t="str">
            <v>$</v>
          </cell>
          <cell r="J41" t="str">
            <v>CD</v>
          </cell>
          <cell r="K41">
            <v>630.70000000000005</v>
          </cell>
          <cell r="L41">
            <v>630.70000000000005</v>
          </cell>
          <cell r="P41" t="str">
            <v xml:space="preserve"> RUBINICS CAT</v>
          </cell>
          <cell r="Q41" t="str">
            <v>ERING SERV</v>
          </cell>
          <cell r="R41" t="str">
            <v xml:space="preserve">    200104180008</v>
          </cell>
          <cell r="S41" t="str">
            <v>20010418000AC0</v>
          </cell>
        </row>
        <row r="42">
          <cell r="A42">
            <v>1040</v>
          </cell>
          <cell r="B42">
            <v>683600</v>
          </cell>
          <cell r="C42">
            <v>55200</v>
          </cell>
          <cell r="D42">
            <v>2001</v>
          </cell>
          <cell r="E42">
            <v>2</v>
          </cell>
          <cell r="F42">
            <v>24</v>
          </cell>
          <cell r="G42">
            <v>2</v>
          </cell>
          <cell r="H42" t="str">
            <v>OT252</v>
          </cell>
          <cell r="I42" t="str">
            <v>$</v>
          </cell>
          <cell r="J42" t="str">
            <v>CD</v>
          </cell>
          <cell r="K42">
            <v>723.58</v>
          </cell>
          <cell r="L42">
            <v>723.58</v>
          </cell>
          <cell r="P42" t="str">
            <v xml:space="preserve"> HARDING S</v>
          </cell>
          <cell r="R42" t="str">
            <v xml:space="preserve">    200102260048</v>
          </cell>
          <cell r="S42" t="str">
            <v>20010226000AC0</v>
          </cell>
        </row>
        <row r="43">
          <cell r="A43">
            <v>1040</v>
          </cell>
          <cell r="B43">
            <v>683600</v>
          </cell>
          <cell r="C43">
            <v>2000</v>
          </cell>
          <cell r="D43">
            <v>2001</v>
          </cell>
          <cell r="E43">
            <v>1</v>
          </cell>
          <cell r="F43">
            <v>9</v>
          </cell>
          <cell r="G43">
            <v>1</v>
          </cell>
          <cell r="H43" t="str">
            <v>OT252</v>
          </cell>
          <cell r="I43" t="str">
            <v>$</v>
          </cell>
          <cell r="J43" t="str">
            <v>CD</v>
          </cell>
          <cell r="K43">
            <v>801.36</v>
          </cell>
          <cell r="L43">
            <v>801.36</v>
          </cell>
          <cell r="P43" t="str">
            <v xml:space="preserve"> DOE &amp; JERRY</v>
          </cell>
          <cell r="Q43" t="str">
            <v>S BARBECUE</v>
          </cell>
          <cell r="R43" t="str">
            <v xml:space="preserve">    200101220002</v>
          </cell>
          <cell r="S43" t="str">
            <v>20010122000AC0</v>
          </cell>
        </row>
        <row r="44">
          <cell r="A44">
            <v>1040</v>
          </cell>
          <cell r="B44">
            <v>683600</v>
          </cell>
          <cell r="C44">
            <v>55000</v>
          </cell>
          <cell r="D44">
            <v>2001</v>
          </cell>
          <cell r="E44">
            <v>2</v>
          </cell>
          <cell r="F44">
            <v>9</v>
          </cell>
          <cell r="G44">
            <v>2</v>
          </cell>
          <cell r="H44" t="str">
            <v>OT252</v>
          </cell>
          <cell r="I44" t="str">
            <v>$</v>
          </cell>
          <cell r="J44" t="str">
            <v>CD</v>
          </cell>
          <cell r="K44">
            <v>1451.67</v>
          </cell>
          <cell r="L44">
            <v>1451.67</v>
          </cell>
          <cell r="P44" t="str">
            <v xml:space="preserve"> DOE &amp; JERRY</v>
          </cell>
          <cell r="Q44" t="str">
            <v>S BARBECUE</v>
          </cell>
          <cell r="R44" t="str">
            <v xml:space="preserve">    200102090014</v>
          </cell>
          <cell r="S44" t="str">
            <v>20010209000AC0</v>
          </cell>
        </row>
      </sheetData>
      <sheetData sheetId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int"/>
      <sheetName val="SEtan"/>
      <sheetName val="Sheet2"/>
      <sheetName val="106"/>
      <sheetName val="Sheet1"/>
    </sheetNames>
    <sheetDataSet>
      <sheetData sheetId="0" refreshError="1"/>
      <sheetData sheetId="1" refreshError="1">
        <row r="2">
          <cell r="A2" t="str">
            <v>006518</v>
          </cell>
          <cell r="B2">
            <v>-43</v>
          </cell>
        </row>
        <row r="3">
          <cell r="A3" t="str">
            <v>008690</v>
          </cell>
          <cell r="B3">
            <v>-74.650000000000006</v>
          </cell>
        </row>
        <row r="4">
          <cell r="A4" t="str">
            <v>009807</v>
          </cell>
          <cell r="B4">
            <v>-9331.09</v>
          </cell>
        </row>
        <row r="5">
          <cell r="A5" t="str">
            <v>011125</v>
          </cell>
          <cell r="B5">
            <v>-14014.52</v>
          </cell>
        </row>
        <row r="6">
          <cell r="A6" t="str">
            <v>011136</v>
          </cell>
          <cell r="B6">
            <v>-123464.1</v>
          </cell>
        </row>
        <row r="7">
          <cell r="A7" t="str">
            <v>012429</v>
          </cell>
          <cell r="B7">
            <v>-100533.7</v>
          </cell>
        </row>
        <row r="8">
          <cell r="A8" t="str">
            <v>012519</v>
          </cell>
          <cell r="B8">
            <v>-316693.83</v>
          </cell>
        </row>
        <row r="9">
          <cell r="A9" t="str">
            <v>012779</v>
          </cell>
          <cell r="B9">
            <v>-14056.09</v>
          </cell>
        </row>
        <row r="10">
          <cell r="A10" t="str">
            <v>012805</v>
          </cell>
          <cell r="B10">
            <v>-26.86</v>
          </cell>
        </row>
        <row r="11">
          <cell r="A11" t="str">
            <v>013206</v>
          </cell>
          <cell r="B11">
            <v>-1082.5</v>
          </cell>
        </row>
        <row r="12">
          <cell r="A12" t="str">
            <v>013257</v>
          </cell>
          <cell r="B12">
            <v>-254563.89</v>
          </cell>
        </row>
        <row r="13">
          <cell r="A13" t="str">
            <v>013259</v>
          </cell>
          <cell r="B13">
            <v>-32238.93</v>
          </cell>
        </row>
        <row r="14">
          <cell r="A14" t="str">
            <v>013467</v>
          </cell>
          <cell r="B14">
            <v>-44372.56</v>
          </cell>
        </row>
        <row r="15">
          <cell r="A15" t="str">
            <v>013548</v>
          </cell>
          <cell r="B15">
            <v>-364796.71</v>
          </cell>
        </row>
        <row r="16">
          <cell r="A16" t="str">
            <v>013638</v>
          </cell>
          <cell r="B16">
            <v>-360161.46</v>
          </cell>
        </row>
        <row r="17">
          <cell r="A17" t="str">
            <v>013845</v>
          </cell>
          <cell r="B17">
            <v>-514.73</v>
          </cell>
        </row>
        <row r="18">
          <cell r="A18" t="str">
            <v>013970</v>
          </cell>
          <cell r="B18">
            <v>-19188.75</v>
          </cell>
        </row>
        <row r="19">
          <cell r="A19" t="str">
            <v>014076</v>
          </cell>
          <cell r="B19">
            <v>-3291.32</v>
          </cell>
        </row>
        <row r="20">
          <cell r="A20" t="str">
            <v>090119</v>
          </cell>
          <cell r="B20">
            <v>-1083.3699999999999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Check Bruce"/>
      <sheetName val="Fed NOL adj"/>
      <sheetName val="SFAS 109 YTD"/>
      <sheetName val="SFAS 109 Revised"/>
      <sheetName val="CGV Reg Asset Calc"/>
      <sheetName val="PT M Item Interface - Fed CGV"/>
      <sheetName val="PT M Item Inteface- St CGV"/>
      <sheetName val="SFAS 109"/>
      <sheetName val="FT Deferred Split fin acc 2016"/>
      <sheetName val="FT Deferred Split 8&amp;4"/>
      <sheetName val="Rec"/>
      <sheetName val="Closing Template Dec"/>
      <sheetName val="Pivot"/>
      <sheetName val="Provision Check"/>
      <sheetName val="A"/>
      <sheetName val="Page 2"/>
      <sheetName val="NCS Allocation fin acc"/>
      <sheetName val="NCS M&amp;E Alllocation"/>
      <sheetName val="NCS M&amp;E Lobbying 8&amp;4"/>
      <sheetName val="Page 2a"/>
      <sheetName val="Acct 191"/>
      <sheetName val="Page 3"/>
      <sheetName val="Fed Page 4"/>
      <sheetName val="ST Page 4"/>
      <sheetName val="Exp Check"/>
      <sheetName val="Closing Check"/>
      <sheetName val="CGVFedBud"/>
      <sheetName val="CGV FF 10"/>
      <sheetName val="FF10 Rpt #51000 Dec YTD"/>
      <sheetName val="FF10 Rpt #51000 Nov YTD"/>
      <sheetName val="FF10 Rpt #51000 Oct YTD"/>
      <sheetName val="FF10 Rpt #51000 Sept YTD"/>
      <sheetName val="FF10 Rpt #51000 Aug YTD"/>
      <sheetName val="FF10 Rpt #51000 Jul YTD"/>
      <sheetName val="FF10 Rpt #51000 June YTD"/>
      <sheetName val="FF10 Rpt #51000 May YTD"/>
      <sheetName val="FF10 rpt #51000 Apr check"/>
      <sheetName val="FF10 rpt #51000 Mar check"/>
      <sheetName val="FF10 rpt #51000 Feb check"/>
      <sheetName val="FF10 rpt #51000 Jan Check"/>
      <sheetName val="CGV FF 10 C NC"/>
      <sheetName val="Taxes Acc Month"/>
      <sheetName val="Taxes Acc Month Jan"/>
      <sheetName val="Def Inc Taxes Month"/>
      <sheetName val="Def Inc Taxes YTD"/>
      <sheetName val="Interest Entry"/>
      <sheetName val="Taxes Acc YTD July"/>
      <sheetName val="Def Inc Taxes MTM July"/>
      <sheetName val="Def Inc Taxes YTY July"/>
      <sheetName val="Fed NOL Proof"/>
      <sheetName val="State NOL"/>
      <sheetName val="JMO NOL"/>
      <sheetName val="SFAS 109-Old JOB"/>
      <sheetName val="Parse"/>
      <sheetName val="PrintMacros"/>
      <sheetName val="Macro2"/>
      <sheetName val="FT Deferred Split 12&amp;0"/>
      <sheetName val="Closing Template Nov"/>
      <sheetName val="Closing Template Oct"/>
      <sheetName val="FT Deferred Split"/>
      <sheetName val="Closing Template Sept"/>
      <sheetName val="Closing Template Aug Man input"/>
      <sheetName val="Closing Template June"/>
      <sheetName val="Closing Template Aug"/>
      <sheetName val="Closing Template Mar"/>
      <sheetName val="Closing Template Feb"/>
      <sheetName val="Closing Template Apr"/>
      <sheetName val="December_Check_Bruce"/>
      <sheetName val="Fed_NOL_adj"/>
      <sheetName val="SFAS_109_YTD"/>
      <sheetName val="SFAS_109_Revised"/>
      <sheetName val="CGV_Reg_Asset_Calc"/>
      <sheetName val="PT_M_Item_Interface_-_Fed_CGV"/>
      <sheetName val="PT_M_Item_Inteface-_St_CGV"/>
      <sheetName val="SFAS_109"/>
      <sheetName val="FT_Deferred_Split_fin_acc_2016"/>
      <sheetName val="FT_Deferred_Split_8&amp;4"/>
      <sheetName val="Closing_Template_Dec"/>
      <sheetName val="Provision_Check"/>
      <sheetName val="Page_2"/>
      <sheetName val="NCS_Allocation_fin_acc"/>
      <sheetName val="NCS_M&amp;E_Alllocation"/>
      <sheetName val="NCS_M&amp;E_Lobbying_8&amp;4"/>
      <sheetName val="Page_2a"/>
      <sheetName val="Acct_191"/>
      <sheetName val="Page_3"/>
      <sheetName val="Fed_Page_4"/>
      <sheetName val="ST_Page_4"/>
      <sheetName val="Exp_Check"/>
      <sheetName val="Closing_Check"/>
      <sheetName val="CGV_FF_10"/>
      <sheetName val="FF10_Rpt_#51000_Dec_YTD"/>
      <sheetName val="FF10_Rpt_#51000_Nov_YTD"/>
      <sheetName val="FF10_Rpt_#51000_Oct_YTD"/>
      <sheetName val="FF10_Rpt_#51000_Sept_YTD"/>
      <sheetName val="FF10_Rpt_#51000_Aug_YTD"/>
      <sheetName val="FF10_Rpt_#51000_Jul_YTD"/>
      <sheetName val="FF10_Rpt_#51000_June_YTD"/>
      <sheetName val="FF10_Rpt_#51000_May_YTD"/>
      <sheetName val="FF10_rpt_#51000_Apr_check"/>
      <sheetName val="FF10_rpt_#51000_Mar_check"/>
      <sheetName val="FF10_rpt_#51000_Feb_check"/>
      <sheetName val="FF10_rpt_#51000_Jan_Check"/>
      <sheetName val="CGV_FF_10_C_NC"/>
      <sheetName val="Taxes_Acc_Month"/>
      <sheetName val="Taxes_Acc_Month_Jan"/>
      <sheetName val="Def_Inc_Taxes_Month"/>
      <sheetName val="Def_Inc_Taxes_YTD"/>
      <sheetName val="Interest_Entry"/>
      <sheetName val="Taxes_Acc_YTD_July"/>
      <sheetName val="Def_Inc_Taxes_MTM_July"/>
      <sheetName val="Def_Inc_Taxes_YTY_July"/>
      <sheetName val="Fed_NOL_Proof"/>
      <sheetName val="State_NOL"/>
      <sheetName val="JMO_NOL"/>
      <sheetName val="SFAS_109-Old_JOB"/>
      <sheetName val="FT_Deferred_Split_12&amp;0"/>
      <sheetName val="Closing_Template_Nov"/>
      <sheetName val="Closing_Template_Oct"/>
      <sheetName val="FT_Deferred_Split"/>
      <sheetName val="Closing_Template_Sept"/>
      <sheetName val="Closing_Template_Aug_Man_input"/>
      <sheetName val="Closing_Template_June"/>
      <sheetName val="Closing_Template_Aug"/>
      <sheetName val="Closing_Template_Mar"/>
      <sheetName val="Closing_Template_Feb"/>
      <sheetName val="Closing_Template_Apr"/>
    </sheetNames>
    <sheetDataSet>
      <sheetData sheetId="0">
        <row r="1">
          <cell r="A1" t="str">
            <v>NiSource Companies</v>
          </cell>
        </row>
      </sheetData>
      <sheetData sheetId="1">
        <row r="1">
          <cell r="A1" t="str">
            <v>Columbia Gas of Virginia, Inc.</v>
          </cell>
        </row>
      </sheetData>
      <sheetData sheetId="2">
        <row r="1">
          <cell r="A1" t="str">
            <v>COLUMBIA GAS OF VIRGINIA, INC.</v>
          </cell>
        </row>
      </sheetData>
      <sheetData sheetId="3">
        <row r="1">
          <cell r="A1" t="str">
            <v>COLUMBIA GAS OF VIRGINIA, INC.</v>
          </cell>
        </row>
      </sheetData>
      <sheetData sheetId="4">
        <row r="1">
          <cell r="A1" t="str">
            <v>FTX-02-009</v>
          </cell>
        </row>
      </sheetData>
      <sheetData sheetId="5">
        <row r="1">
          <cell r="A1" t="str">
            <v>Columbia Gas of Virginia</v>
          </cell>
        </row>
      </sheetData>
      <sheetData sheetId="6">
        <row r="1">
          <cell r="A1" t="str">
            <v>Columbia Gas of Virginia</v>
          </cell>
        </row>
      </sheetData>
      <sheetData sheetId="7">
        <row r="1">
          <cell r="A1" t="str">
            <v>COLUMBIA GAS OF VIRGINIA, INC.</v>
          </cell>
        </row>
      </sheetData>
      <sheetData sheetId="8">
        <row r="1">
          <cell r="A1" t="str">
            <v>Columbia Gas of Virginia, Inc.</v>
          </cell>
        </row>
      </sheetData>
      <sheetData sheetId="9">
        <row r="1">
          <cell r="A1" t="str">
            <v>Columbia Gas of Virginia, Inc.</v>
          </cell>
        </row>
      </sheetData>
      <sheetData sheetId="10">
        <row r="1">
          <cell r="A1" t="str">
            <v>Columbia Gas of Virginia</v>
          </cell>
        </row>
      </sheetData>
      <sheetData sheetId="11">
        <row r="1">
          <cell r="B1" t="str">
            <v>Columbia Gas of Virginia, Inc.</v>
          </cell>
        </row>
      </sheetData>
      <sheetData sheetId="12">
        <row r="3">
          <cell r="A3" t="str">
            <v>Sum of Amount</v>
          </cell>
        </row>
      </sheetData>
      <sheetData sheetId="13">
        <row r="1">
          <cell r="A1" t="str">
            <v>Columbia Gas of Virginia, Inc.</v>
          </cell>
        </row>
      </sheetData>
      <sheetData sheetId="14">
        <row r="1">
          <cell r="A1" t="str">
            <v>COLUMBIA GAS OF VIRGINIA, INC.</v>
          </cell>
        </row>
      </sheetData>
      <sheetData sheetId="15">
        <row r="1">
          <cell r="A1" t="str">
            <v>COLUMBIA GAS OF VIRGINIA, INC.</v>
          </cell>
        </row>
      </sheetData>
      <sheetData sheetId="16">
        <row r="1">
          <cell r="A1" t="str">
            <v>NCS Permanent Items to Allocate to Companies</v>
          </cell>
        </row>
      </sheetData>
      <sheetData sheetId="17">
        <row r="1">
          <cell r="A1" t="str">
            <v>NCS</v>
          </cell>
        </row>
      </sheetData>
      <sheetData sheetId="18">
        <row r="1">
          <cell r="A1" t="str">
            <v>NCS Permanent Items to Allocate to Companies</v>
          </cell>
        </row>
      </sheetData>
      <sheetData sheetId="19">
        <row r="1">
          <cell r="A1" t="str">
            <v>COLUMBIA GAS OF VIRGINIA, INC.</v>
          </cell>
        </row>
      </sheetData>
      <sheetData sheetId="20">
        <row r="1">
          <cell r="A1" t="str">
            <v>Columbia Gas of Virginia (00038)</v>
          </cell>
        </row>
      </sheetData>
      <sheetData sheetId="21">
        <row r="1">
          <cell r="A1" t="str">
            <v>COLUMBIA GAS OF VIRGINIA, INC.</v>
          </cell>
        </row>
      </sheetData>
      <sheetData sheetId="22">
        <row r="1">
          <cell r="A1" t="str">
            <v>COLUMBIA GAS OF VIRGINIA, INC.</v>
          </cell>
        </row>
        <row r="106">
          <cell r="F106">
            <v>26567721</v>
          </cell>
          <cell r="H106">
            <v>-15355495</v>
          </cell>
        </row>
      </sheetData>
      <sheetData sheetId="23">
        <row r="1">
          <cell r="A1" t="str">
            <v>COLUMBIA GAS OF VIRGINIA, INC.</v>
          </cell>
        </row>
        <row r="102">
          <cell r="F102">
            <v>4579493</v>
          </cell>
          <cell r="H102">
            <v>-2293838</v>
          </cell>
        </row>
      </sheetData>
      <sheetData sheetId="24">
        <row r="1">
          <cell r="A1" t="str">
            <v>COLUMBIA GAS OF VIRGINIA, INC.</v>
          </cell>
        </row>
      </sheetData>
      <sheetData sheetId="25">
        <row r="1">
          <cell r="A1" t="str">
            <v xml:space="preserve"> </v>
          </cell>
        </row>
      </sheetData>
      <sheetData sheetId="26">
        <row r="1">
          <cell r="A1" t="str">
            <v>The purpose of this CGVVOUCH report is to collect the data for entry into the next submitted budget.  The</v>
          </cell>
        </row>
      </sheetData>
      <sheetData sheetId="27">
        <row r="1">
          <cell r="C1" t="str">
            <v>COMPANY: Columbia Gas of Virginia</v>
          </cell>
        </row>
      </sheetData>
      <sheetData sheetId="28">
        <row r="1">
          <cell r="A1" t="str">
            <v>Current Federal Provision Report</v>
          </cell>
        </row>
      </sheetData>
      <sheetData sheetId="29">
        <row r="1">
          <cell r="A1" t="str">
            <v>Current Federal Provision Report</v>
          </cell>
        </row>
      </sheetData>
      <sheetData sheetId="30">
        <row r="1">
          <cell r="A1" t="str">
            <v>Current Federal Provision Report</v>
          </cell>
        </row>
      </sheetData>
      <sheetData sheetId="31">
        <row r="1">
          <cell r="A1" t="str">
            <v>Current Federal Provision Report</v>
          </cell>
        </row>
      </sheetData>
      <sheetData sheetId="32">
        <row r="1">
          <cell r="A1" t="str">
            <v>Current Federal Provision Report</v>
          </cell>
        </row>
      </sheetData>
      <sheetData sheetId="33">
        <row r="1">
          <cell r="A1" t="str">
            <v>Current Federal Provision Report</v>
          </cell>
        </row>
      </sheetData>
      <sheetData sheetId="34">
        <row r="1">
          <cell r="A1" t="str">
            <v>Current Federal Provision Report</v>
          </cell>
        </row>
      </sheetData>
      <sheetData sheetId="35">
        <row r="1">
          <cell r="A1" t="str">
            <v>Current Federal Provision Report</v>
          </cell>
        </row>
      </sheetData>
      <sheetData sheetId="36">
        <row r="1">
          <cell r="A1" t="str">
            <v>Current Federal Provision Report</v>
          </cell>
        </row>
      </sheetData>
      <sheetData sheetId="37">
        <row r="1">
          <cell r="A1" t="str">
            <v>Current Federal Provision Report</v>
          </cell>
        </row>
      </sheetData>
      <sheetData sheetId="38">
        <row r="1">
          <cell r="A1" t="str">
            <v>Current Federal Provision Report</v>
          </cell>
        </row>
      </sheetData>
      <sheetData sheetId="39">
        <row r="1">
          <cell r="A1" t="str">
            <v>Current Federal Provision Report</v>
          </cell>
        </row>
      </sheetData>
      <sheetData sheetId="40">
        <row r="1">
          <cell r="C1" t="str">
            <v>COMPANY: Columbia Gas of Virginia</v>
          </cell>
        </row>
      </sheetData>
      <sheetData sheetId="41">
        <row r="1">
          <cell r="A1" t="str">
            <v>CGV</v>
          </cell>
        </row>
      </sheetData>
      <sheetData sheetId="42">
        <row r="1">
          <cell r="A1" t="str">
            <v>CGV</v>
          </cell>
        </row>
      </sheetData>
      <sheetData sheetId="43">
        <row r="1">
          <cell r="A1" t="str">
            <v>CGV</v>
          </cell>
        </row>
      </sheetData>
      <sheetData sheetId="44">
        <row r="1">
          <cell r="A1" t="str">
            <v>CGV</v>
          </cell>
        </row>
      </sheetData>
      <sheetData sheetId="45">
        <row r="1">
          <cell r="A1" t="str">
            <v>Columbia Gas of Virginia, Inc.</v>
          </cell>
        </row>
      </sheetData>
      <sheetData sheetId="46">
        <row r="1">
          <cell r="A1" t="str">
            <v>CGV</v>
          </cell>
        </row>
      </sheetData>
      <sheetData sheetId="47">
        <row r="1">
          <cell r="A1" t="str">
            <v>CGV</v>
          </cell>
        </row>
      </sheetData>
      <sheetData sheetId="48">
        <row r="1">
          <cell r="A1" t="str">
            <v>CGV</v>
          </cell>
        </row>
      </sheetData>
      <sheetData sheetId="49">
        <row r="1">
          <cell r="A1" t="str">
            <v>Columbia Gas of Virginia, Inc.</v>
          </cell>
        </row>
      </sheetData>
      <sheetData sheetId="50">
        <row r="1">
          <cell r="A1" t="str">
            <v>Columbia Gas of Virginia, Inc.</v>
          </cell>
        </row>
      </sheetData>
      <sheetData sheetId="51">
        <row r="1">
          <cell r="A1" t="str">
            <v>Columbia Gas of Virginia</v>
          </cell>
        </row>
      </sheetData>
      <sheetData sheetId="52">
        <row r="1">
          <cell r="A1" t="str">
            <v>COLUMBIA GAS OF VIRGINIA, INC.</v>
          </cell>
        </row>
      </sheetData>
      <sheetData sheetId="53">
        <row r="1">
          <cell r="A1" t="str">
            <v>EDIT</v>
          </cell>
        </row>
      </sheetData>
      <sheetData sheetId="54" refreshError="1"/>
      <sheetData sheetId="55" refreshError="1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65"/>
      <sheetName val="236-0011"/>
      <sheetName val="236-0018"/>
      <sheetName val="Payroll"/>
      <sheetName val="242"/>
      <sheetName val="QtrlySummary"/>
      <sheetName val="Quarterly detail"/>
      <sheetName val="Bal Sheet Recon 1"/>
      <sheetName val="Bal Sheet Recon 2"/>
      <sheetName val="Bal Sheet Recon 3"/>
      <sheetName val="Bal Sheet Recon 4"/>
      <sheetName val="Bal Sheet Recon 5"/>
      <sheetName val="Bal Sheet Recon 6"/>
      <sheetName val="Bal Sheet Recon 7"/>
      <sheetName val="Bal Sheet Recon 8"/>
      <sheetName val="Bal Sheet Recon 9"/>
      <sheetName val="Quarterly detail 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isc_unreg_nisource"/>
      <sheetName val="page2"/>
      <sheetName val="page3"/>
      <sheetName val="page4"/>
      <sheetName val="page5"/>
      <sheetName val="page6"/>
      <sheetName val="page7"/>
      <sheetName val="page8"/>
      <sheetName val="Completed_draft_potrait_w_info"/>
      <sheetName val="firstdraft_potrait (2)"/>
      <sheetName val="firstdraft"/>
      <sheetName val="complete_draft"/>
      <sheetName val="complete_w_info_draf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3">
          <cell r="D43" t="str">
            <v>AMOUNT</v>
          </cell>
        </row>
      </sheetData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 Summary"/>
      <sheetName val="Sheet3"/>
      <sheetName val="P&amp;L"/>
      <sheetName val="BT Summary ASC 101504"/>
      <sheetName val="Signed off PB Finsumm"/>
      <sheetName val="Finsumm"/>
      <sheetName val="Equipt"/>
      <sheetName val="Price Summ"/>
      <sheetName val="Revised Position"/>
      <sheetName val="Bus Case 101304"/>
      <sheetName val="CAPEX Normalization - BT Ca (3)"/>
      <sheetName val="CAPEX Normalization - BT Case"/>
      <sheetName val="BT Summary ASC 101304 (2)"/>
      <sheetName val="I. Summary ASC 101304"/>
      <sheetName val="Roll-Forward"/>
      <sheetName val="Normalization Change"/>
      <sheetName val="Bus Case 091004"/>
      <sheetName val="I. Summary ASC 090104 (2)"/>
      <sheetName val="CAPEX Normalization - BT Ca (2)"/>
      <sheetName val="Original Technology"/>
      <sheetName val="BT Yr 1 Base Case Review"/>
      <sheetName val="BT 7 Year Base Case Review"/>
      <sheetName val="Consider Revised Target"/>
      <sheetName val="BT Pricing Initiatives"/>
      <sheetName val="BMS Actions"/>
      <sheetName val="BMS Scars"/>
      <sheetName val="D - Global Remote Access"/>
      <sheetName val="Dial Internet User"/>
      <sheetName val="Managed Broadband User"/>
      <sheetName val="MPLS"/>
      <sheetName val="Nwks"/>
      <sheetName val="Bus Case Total"/>
      <sheetName val="Pay1"/>
      <sheetName val="Pay2"/>
      <sheetName val="Pay3"/>
      <sheetName val="I. Summary ASC 101304 (2)"/>
      <sheetName val="Base Inputs"/>
      <sheetName val="Sheet1"/>
      <sheetName val="XI. Resource Baselines"/>
      <sheetName val="Revised Bus Case (2)"/>
      <sheetName val="I. Summary ASC 101204"/>
      <sheetName val="I. Summary ASC 090104"/>
      <sheetName val="Voice Transport 2003"/>
      <sheetName val="BMS - Base Case Control Sheet"/>
      <sheetName val="Refresh&amp;Depn (2)"/>
      <sheetName val="In Scope Business Case"/>
      <sheetName val="Original Fin summ incremental"/>
      <sheetName val="Voice Reconciliation"/>
      <sheetName val="Voice"/>
      <sheetName val="PB Reconciliation"/>
      <sheetName val="Sheet2"/>
      <sheetName val="Revised Bus Case"/>
      <sheetName val="Original Buy Back"/>
      <sheetName val="Future State Savings Initiative"/>
      <sheetName val="New Wan Summary"/>
      <sheetName val="MPLS Transport future"/>
      <sheetName val="New Lan Summary"/>
      <sheetName val="New Remote Access"/>
      <sheetName val="New Internet Infrastructue"/>
      <sheetName val="New Jersey Man"/>
      <sheetName val="New Global Enterprise Service"/>
      <sheetName val="Product Summary"/>
      <sheetName val="Roll Out"/>
      <sheetName val="N Business Partner Connectivity"/>
      <sheetName val="New Voice Support"/>
      <sheetName val="Wireless Support Services"/>
      <sheetName val="E Bonding Mgmt"/>
      <sheetName val="Volumetrics"/>
      <sheetName val="MPLS Savings"/>
      <sheetName val="Assumptions"/>
      <sheetName val="Peer Review"/>
      <sheetName val="FX Rates"/>
      <sheetName val="Access savings"/>
      <sheetName val="Error Checks"/>
      <sheetName val="Resource"/>
      <sheetName val="Resource Costs"/>
      <sheetName val="BMS Salary Costs"/>
      <sheetName val="Tech Des Res"/>
      <sheetName val="Transition res"/>
      <sheetName val="HR Costs"/>
      <sheetName val="MPLS P&amp;L"/>
      <sheetName val="Wan circuit costs"/>
      <sheetName val="Management Links"/>
      <sheetName val="Voice IP cards"/>
      <sheetName val="Rolloutdetail"/>
      <sheetName val="Voice refresh"/>
      <sheetName val="Parallel Run costs"/>
      <sheetName val="site type"/>
      <sheetName val="Refresh&amp;Depn"/>
      <sheetName val="Misc."/>
      <sheetName val="Voice Commun"/>
      <sheetName val="Price Pres"/>
      <sheetName val="3rd party contracts"/>
      <sheetName val="Original Asset Depreciation"/>
      <sheetName val="FB BT"/>
      <sheetName val="Signed off PB FB BT"/>
      <sheetName val="FB BTGsol"/>
      <sheetName val="FB BTGsol VA"/>
      <sheetName val="Names"/>
      <sheetName val="IPR Table"/>
      <sheetName val="BT_Summary"/>
      <sheetName val="BT_Summary_ASC_101504"/>
      <sheetName val="Signed_off_PB_Finsumm"/>
      <sheetName val="Price_Summ"/>
      <sheetName val="Revised_Position"/>
      <sheetName val="Bus_Case_101304"/>
      <sheetName val="CAPEX_Normalization_-_BT_Ca_(3)"/>
      <sheetName val="CAPEX_Normalization_-_BT_Case"/>
      <sheetName val="BT_Summary_ASC_101304_(2)"/>
      <sheetName val="I__Summary_ASC_101304"/>
      <sheetName val="Normalization_Change"/>
      <sheetName val="Bus_Case_091004"/>
      <sheetName val="I__Summary_ASC_090104_(2)"/>
      <sheetName val="CAPEX_Normalization_-_BT_Ca_(2)"/>
      <sheetName val="Original_Technology"/>
      <sheetName val="BT_Yr_1_Base_Case_Review"/>
      <sheetName val="BT_7_Year_Base_Case_Review"/>
      <sheetName val="Consider_Revised_Target"/>
      <sheetName val="BT_Pricing_Initiatives"/>
      <sheetName val="BMS_Actions"/>
      <sheetName val="BMS_Scars"/>
      <sheetName val="D_-_Global_Remote_Access"/>
      <sheetName val="Dial_Internet_User"/>
      <sheetName val="Managed_Broadband_User"/>
      <sheetName val="Bus_Case_Total"/>
      <sheetName val="I__Summary_ASC_101304_(2)"/>
      <sheetName val="Base_Inputs"/>
      <sheetName val="XI__Resource_Baselines"/>
      <sheetName val="Revised_Bus_Case_(2)"/>
      <sheetName val="I__Summary_ASC_101204"/>
      <sheetName val="I__Summary_ASC_090104"/>
      <sheetName val="Voice_Transport_2003"/>
      <sheetName val="BMS_-_Base_Case_Control_Sheet"/>
      <sheetName val="Refresh&amp;Depn_(2)"/>
      <sheetName val="In_Scope_Business_Case"/>
      <sheetName val="Original_Fin_summ_incremental"/>
      <sheetName val="Voice_Reconciliation"/>
      <sheetName val="PB_Reconciliation"/>
      <sheetName val="Revised_Bus_Case"/>
      <sheetName val="Original_Buy_Back"/>
      <sheetName val="Future_State_Savings_Initiative"/>
      <sheetName val="New_Wan_Summary"/>
      <sheetName val="MPLS_Transport_future"/>
      <sheetName val="New_Lan_Summary"/>
      <sheetName val="New_Remote_Access"/>
      <sheetName val="New_Internet_Infrastructue"/>
      <sheetName val="New_Jersey_Man"/>
      <sheetName val="New_Global_Enterprise_Service"/>
      <sheetName val="Product_Summary"/>
      <sheetName val="Roll_Out"/>
      <sheetName val="N_Business_Partner_Connectivity"/>
      <sheetName val="New_Voice_Support"/>
      <sheetName val="Wireless_Support_Services"/>
      <sheetName val="E_Bonding_Mgmt"/>
      <sheetName val="MPLS_Savings"/>
      <sheetName val="Peer_Review"/>
      <sheetName val="FX_Rates"/>
      <sheetName val="Access_savings"/>
      <sheetName val="Error_Checks"/>
      <sheetName val="Resource_Costs"/>
      <sheetName val="BMS_Salary_Costs"/>
      <sheetName val="Tech_Des_Res"/>
      <sheetName val="Transition_res"/>
      <sheetName val="HR_Costs"/>
      <sheetName val="MPLS_P&amp;L"/>
      <sheetName val="Wan_circuit_costs"/>
      <sheetName val="Management_Links"/>
      <sheetName val="Voice_IP_cards"/>
      <sheetName val="Voice_refresh"/>
      <sheetName val="Parallel_Run_costs"/>
      <sheetName val="site_type"/>
      <sheetName val="Misc_"/>
      <sheetName val="Voice_Commun"/>
      <sheetName val="Price_Pres"/>
      <sheetName val="3rd_party_contracts"/>
      <sheetName val="Original_Asset_Depreciation"/>
      <sheetName val="FB_BT"/>
      <sheetName val="Signed_off_PB_FB_BT"/>
      <sheetName val="FB_BTGsol"/>
      <sheetName val="FB_BTGsol_VA"/>
      <sheetName val="IPR_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N_Monthly_NSTAR_Complement"/>
      <sheetName val="FIN_Monthly_Staffing_Detail"/>
      <sheetName val="FIN_Monthly_PIVOT"/>
      <sheetName val="FIN_Staffing_by_Month_2009"/>
      <sheetName val="FIN_Monthly_Table_Lookups"/>
      <sheetName val="CFO"/>
      <sheetName val="CFO Pivot"/>
      <sheetName val="Unit"/>
      <sheetName val="CFO_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2">
          <cell r="D32" t="str">
            <v>Jan 2009</v>
          </cell>
        </row>
        <row r="33">
          <cell r="D33" t="str">
            <v>Feb 2009</v>
          </cell>
        </row>
        <row r="34">
          <cell r="D34" t="str">
            <v>Mar 2009</v>
          </cell>
        </row>
        <row r="35">
          <cell r="D35" t="str">
            <v>Apr 2009</v>
          </cell>
        </row>
        <row r="36">
          <cell r="D36" t="str">
            <v>May 2009</v>
          </cell>
        </row>
        <row r="37">
          <cell r="D37" t="str">
            <v>Jun 2009</v>
          </cell>
        </row>
        <row r="38">
          <cell r="D38" t="str">
            <v>Jul 2009</v>
          </cell>
        </row>
        <row r="39">
          <cell r="D39" t="str">
            <v>Aug 2009</v>
          </cell>
        </row>
        <row r="40">
          <cell r="D40" t="str">
            <v>Sep 2009</v>
          </cell>
        </row>
        <row r="41">
          <cell r="D41" t="str">
            <v>Oct 2009</v>
          </cell>
        </row>
        <row r="42">
          <cell r="D42" t="str">
            <v>Nov 2009</v>
          </cell>
        </row>
        <row r="43">
          <cell r="D43" t="str">
            <v>Dec 2009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cts for Info"/>
      <sheetName val="Allocations"/>
      <sheetName val="Questions"/>
      <sheetName val="Changes &amp; Notes"/>
      <sheetName val="EPRI-REG-ADVT"/>
      <sheetName val="Data Entry and Forecaster"/>
      <sheetName val="IOU Cost of Service"/>
      <sheetName val="MISO notes"/>
      <sheetName val="Data_Entry_and_Forec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R"/>
      <sheetName val="HIDE R34 Q4"/>
      <sheetName val="SbLdgr to TB Rec for Blackline"/>
      <sheetName val="165"/>
      <sheetName val="236-0011"/>
      <sheetName val="236-0014"/>
      <sheetName val="241"/>
      <sheetName val="Payroll"/>
      <sheetName val="Summary"/>
      <sheetName val="QtrlySummary"/>
      <sheetName val="QtrlyDetail"/>
      <sheetName val="LAB-01-002"/>
      <sheetName val="oddity"/>
      <sheetName val="Sheet1"/>
      <sheetName val="TB for Audit Sched."/>
      <sheetName val="TB Data"/>
      <sheetName val="Hyp - Taxes Accrd - Tax Payable"/>
      <sheetName val="Hyp - Other Taxes"/>
      <sheetName val="HIDE_R34_Q4"/>
      <sheetName val="SbLdgr_to_TB_Rec_for_Blackline"/>
      <sheetName val="TB_for_Audit_Sched_"/>
      <sheetName val="TB_Data"/>
      <sheetName val="Hyp_-_Taxes_Accrd_-_Tax_Payable"/>
      <sheetName val="Hyp_-_Other_Tax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"/>
      <sheetName val="Rating Tables"/>
      <sheetName val="Hourly"/>
      <sheetName val="Contractor"/>
      <sheetName val="Consulting"/>
      <sheetName val="Outside Purchased Services"/>
      <sheetName val="Expense Worksheet"/>
      <sheetName val="BUDGET SUMMARY"/>
      <sheetName val="xref acct"/>
      <sheetName val="Headcount"/>
      <sheetName val="Print File"/>
      <sheetName val="Chart of Accounts"/>
      <sheetName val="Module1"/>
      <sheetName val="How_to"/>
      <sheetName val="Rating_Tables"/>
      <sheetName val="Outside_Purchased_Services"/>
      <sheetName val="Expense_Worksheet"/>
      <sheetName val="BUDGET_SUMMARY"/>
      <sheetName val="xref_acct"/>
      <sheetName val="Print_File"/>
      <sheetName val="Chart_of_Account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>
        <row r="3">
          <cell r="A3" t="str">
            <v>Acct</v>
          </cell>
          <cell r="B3" t="str">
            <v>ACCOUNTS</v>
          </cell>
          <cell r="C3" t="str">
            <v>Classification</v>
          </cell>
        </row>
        <row r="4">
          <cell r="A4">
            <v>601000</v>
          </cell>
          <cell r="B4" t="str">
            <v>601000  SALARIES-EXEMPT</v>
          </cell>
          <cell r="C4" t="str">
            <v>SALARIES AND BENEFITS</v>
          </cell>
        </row>
        <row r="5">
          <cell r="A5">
            <v>601001</v>
          </cell>
          <cell r="B5" t="str">
            <v>601001  SALARIES-NON-EXEMPT</v>
          </cell>
          <cell r="C5" t="str">
            <v>SALARIES AND BENEFITS</v>
          </cell>
        </row>
        <row r="6">
          <cell r="A6">
            <v>601005</v>
          </cell>
          <cell r="B6" t="str">
            <v>601005  SALARIES-OVERTIME</v>
          </cell>
          <cell r="C6" t="str">
            <v>SALARIES AND BENEFITS</v>
          </cell>
        </row>
        <row r="7">
          <cell r="A7">
            <v>601007</v>
          </cell>
          <cell r="B7" t="str">
            <v>601007  SAL-SHIFT DIFF</v>
          </cell>
          <cell r="C7" t="str">
            <v>SALARIES AND BENEFITS</v>
          </cell>
        </row>
        <row r="8">
          <cell r="A8">
            <v>601010</v>
          </cell>
          <cell r="B8" t="str">
            <v>601010  SAL-TEMP LABOR</v>
          </cell>
          <cell r="C8" t="str">
            <v>SALARIES AND BENEFITS</v>
          </cell>
        </row>
        <row r="9">
          <cell r="A9">
            <v>601012</v>
          </cell>
          <cell r="B9" t="str">
            <v>601012  SALARIES-EXEMPT FLEX</v>
          </cell>
          <cell r="C9" t="str">
            <v>SALARIES AND BENEFITS</v>
          </cell>
        </row>
        <row r="10">
          <cell r="A10">
            <v>601055</v>
          </cell>
          <cell r="B10" t="str">
            <v>601055  SAL-OTHER PAID TIME</v>
          </cell>
          <cell r="C10" t="str">
            <v>SALARIES AND BENEFITS</v>
          </cell>
        </row>
        <row r="11">
          <cell r="A11">
            <v>601056</v>
          </cell>
          <cell r="B11" t="str">
            <v>601056  SAL-GAIN SHARING</v>
          </cell>
          <cell r="C11" t="str">
            <v>SALARIES AND BENEFITS</v>
          </cell>
        </row>
        <row r="12">
          <cell r="A12">
            <v>601061</v>
          </cell>
          <cell r="B12" t="str">
            <v>601061  EXEMPT/PER FRINGE</v>
          </cell>
          <cell r="C12" t="str">
            <v>SALARIES AND BENEFITS</v>
          </cell>
        </row>
        <row r="13">
          <cell r="A13">
            <v>601062</v>
          </cell>
          <cell r="B13" t="str">
            <v>601062  NON-EX/PER FRINGE</v>
          </cell>
          <cell r="C13" t="str">
            <v>SALARIES AND BENEFITS</v>
          </cell>
        </row>
        <row r="14">
          <cell r="A14">
            <v>601069</v>
          </cell>
          <cell r="B14" t="str">
            <v>601069  TEMP/PER FRINGE</v>
          </cell>
          <cell r="C14" t="str">
            <v>SALARIES AND BENEFITS</v>
          </cell>
        </row>
        <row r="15">
          <cell r="A15">
            <v>601070</v>
          </cell>
          <cell r="B15" t="str">
            <v>601070  TEMP FRINGE % OF SAL</v>
          </cell>
          <cell r="C15" t="str">
            <v>SALARIES AND BENEFITS</v>
          </cell>
        </row>
        <row r="16">
          <cell r="A16">
            <v>601071</v>
          </cell>
          <cell r="B16" t="str">
            <v>601071  EXEMPT FRINGE % OF S</v>
          </cell>
          <cell r="C16" t="str">
            <v>SALARIES AND BENEFITS</v>
          </cell>
        </row>
        <row r="17">
          <cell r="A17">
            <v>601072</v>
          </cell>
          <cell r="B17" t="str">
            <v>601072  NON-EX FRINGE % OF S</v>
          </cell>
          <cell r="C17" t="str">
            <v>SALARIES AND BENEFITS</v>
          </cell>
        </row>
        <row r="18">
          <cell r="A18">
            <v>601161</v>
          </cell>
          <cell r="B18" t="str">
            <v>601161  WELLNESS PROGRAM</v>
          </cell>
          <cell r="C18" t="str">
            <v>SALARIES AND BENEFITS</v>
          </cell>
        </row>
        <row r="19">
          <cell r="A19">
            <v>602000</v>
          </cell>
          <cell r="B19" t="str">
            <v>602000  HRLY-SALARIES</v>
          </cell>
          <cell r="C19" t="str">
            <v>SALARIES AND BENEFITS</v>
          </cell>
        </row>
        <row r="20">
          <cell r="A20">
            <v>603002</v>
          </cell>
          <cell r="B20" t="str">
            <v>603002  SAFETY PROGRAM</v>
          </cell>
          <cell r="C20" t="str">
            <v>SALARIES AND BENEFITS</v>
          </cell>
        </row>
        <row r="21">
          <cell r="A21">
            <v>603010</v>
          </cell>
          <cell r="B21" t="str">
            <v>603010  EMPL REWARD AND REC</v>
          </cell>
          <cell r="C21" t="str">
            <v>SALARIES AND BENEFITS</v>
          </cell>
        </row>
        <row r="22">
          <cell r="A22">
            <v>603024</v>
          </cell>
          <cell r="B22" t="str">
            <v>603024  EMPLOYEE PROGRAMS</v>
          </cell>
          <cell r="C22" t="str">
            <v>SALARIES AND BENEFITS</v>
          </cell>
        </row>
        <row r="23">
          <cell r="A23">
            <v>603025</v>
          </cell>
          <cell r="B23" t="str">
            <v>603025  EMPLOYEE RELATIONS</v>
          </cell>
          <cell r="C23" t="str">
            <v>SALARIES AND BENEFITS</v>
          </cell>
        </row>
        <row r="24">
          <cell r="A24">
            <v>603028</v>
          </cell>
          <cell r="B24" t="str">
            <v>603028  SPOT AWARDS</v>
          </cell>
          <cell r="C24" t="str">
            <v>SALARIES AND BENEFITS</v>
          </cell>
        </row>
        <row r="25">
          <cell r="A25">
            <v>603115</v>
          </cell>
          <cell r="B25" t="str">
            <v>603115  PROD INTL CONS CLEAR</v>
          </cell>
          <cell r="C25" t="str">
            <v>SALARIES AND BENEFITS</v>
          </cell>
        </row>
        <row r="26">
          <cell r="A26">
            <v>602014</v>
          </cell>
          <cell r="B26" t="str">
            <v>602014  HOURLY-CAPITALIZED LABOR</v>
          </cell>
          <cell r="C26" t="str">
            <v>SALARIES AND BENEFITS</v>
          </cell>
        </row>
        <row r="27">
          <cell r="A27">
            <v>601901</v>
          </cell>
          <cell r="B27" t="str">
            <v>601901  ACTUAL DIRECT LABOR</v>
          </cell>
          <cell r="C27" t="str">
            <v>SALARIES AND BENEFITS</v>
          </cell>
        </row>
        <row r="28">
          <cell r="A28" t="e">
            <v>#VALUE!</v>
          </cell>
          <cell r="B28" t="str">
            <v>SALARIES AND BENEFITS</v>
          </cell>
          <cell r="C28" t="str">
            <v>SALARIES AND BENEFITS</v>
          </cell>
        </row>
        <row r="29">
          <cell r="A29">
            <v>601130</v>
          </cell>
          <cell r="B29" t="str">
            <v>601130  PROF&amp;CIVIC DUES/FEES</v>
          </cell>
          <cell r="C29" t="str">
            <v>EDUCATION AND TRAINING</v>
          </cell>
        </row>
        <row r="30">
          <cell r="A30">
            <v>601165</v>
          </cell>
          <cell r="B30" t="str">
            <v>601165  SAL-EXT SEMINARS</v>
          </cell>
          <cell r="C30" t="str">
            <v>EDUCATION AND TRAINING</v>
          </cell>
        </row>
        <row r="31">
          <cell r="A31">
            <v>601170</v>
          </cell>
          <cell r="B31" t="str">
            <v>601170  SAL-EDUC BENEFIT</v>
          </cell>
          <cell r="C31" t="str">
            <v>EDUCATION AND TRAINING</v>
          </cell>
        </row>
        <row r="32">
          <cell r="A32">
            <v>604105</v>
          </cell>
          <cell r="B32" t="str">
            <v>604105  SAL-INTERNAL TRAING</v>
          </cell>
          <cell r="C32" t="str">
            <v>EDUCATION AND TRAINING</v>
          </cell>
        </row>
        <row r="33">
          <cell r="A33">
            <v>604135</v>
          </cell>
          <cell r="B33" t="str">
            <v>604135  TRAINING MATERIAL</v>
          </cell>
          <cell r="C33" t="str">
            <v>EDUCATION AND TRAINING</v>
          </cell>
        </row>
        <row r="34">
          <cell r="A34">
            <v>604140</v>
          </cell>
          <cell r="B34" t="str">
            <v>604140  TRAINING-OTHER</v>
          </cell>
          <cell r="C34" t="str">
            <v>EDUCATION AND TRAINING</v>
          </cell>
        </row>
        <row r="35">
          <cell r="A35">
            <v>604142</v>
          </cell>
          <cell r="B35" t="str">
            <v>604142  TRAINING DEVELOPMENT</v>
          </cell>
          <cell r="C35" t="str">
            <v>EDUCATION AND TRAINING</v>
          </cell>
        </row>
        <row r="36">
          <cell r="A36">
            <v>604230</v>
          </cell>
          <cell r="B36" t="str">
            <v>604230  DEALR TRAIN-OTHER</v>
          </cell>
          <cell r="C36" t="str">
            <v>EDUCATION AND TRAINING</v>
          </cell>
        </row>
        <row r="37">
          <cell r="A37">
            <v>610400</v>
          </cell>
          <cell r="B37" t="str">
            <v>610400  SUBSCRIPT-TRADE</v>
          </cell>
          <cell r="C37" t="str">
            <v>EDUCATION AND TRAINING</v>
          </cell>
        </row>
        <row r="38">
          <cell r="A38" t="e">
            <v>#VALUE!</v>
          </cell>
          <cell r="B38" t="str">
            <v>EDUCATION AND TRAINING</v>
          </cell>
          <cell r="C38" t="str">
            <v>EDUCATION AND TRAINING</v>
          </cell>
        </row>
        <row r="39">
          <cell r="A39">
            <v>605000</v>
          </cell>
          <cell r="B39" t="str">
            <v>605000  TRAVEL EXPENSE</v>
          </cell>
          <cell r="C39" t="str">
            <v>TRAVEL EXPENSE</v>
          </cell>
        </row>
        <row r="40">
          <cell r="A40">
            <v>605100</v>
          </cell>
          <cell r="B40" t="str">
            <v>605100  TRAVEL INTERNATIONAL</v>
          </cell>
          <cell r="C40" t="str">
            <v>TRAVEL EXPENSE</v>
          </cell>
        </row>
        <row r="41">
          <cell r="A41">
            <v>605500</v>
          </cell>
          <cell r="B41" t="str">
            <v>605500  TRAVEL-MEAL COST</v>
          </cell>
          <cell r="C41" t="str">
            <v>TRAVEL EXPENSE</v>
          </cell>
        </row>
        <row r="42">
          <cell r="A42">
            <v>605600</v>
          </cell>
          <cell r="B42" t="str">
            <v>605600  TRAVEL-MEAL COST INT</v>
          </cell>
          <cell r="C42" t="str">
            <v>TRAVEL EXPENSE</v>
          </cell>
        </row>
        <row r="43">
          <cell r="A43">
            <v>606230</v>
          </cell>
          <cell r="B43" t="str">
            <v>606230  OWNED AUTO-REPAIRS</v>
          </cell>
          <cell r="C43" t="str">
            <v>TRAVEL EXPENSE</v>
          </cell>
        </row>
        <row r="44">
          <cell r="A44">
            <v>606100</v>
          </cell>
          <cell r="B44" t="str">
            <v>606100  LEASED AUTO-CAR</v>
          </cell>
          <cell r="C44" t="str">
            <v>TRAVEL EXPENSE</v>
          </cell>
        </row>
        <row r="45">
          <cell r="A45" t="e">
            <v>#VALUE!</v>
          </cell>
          <cell r="B45" t="str">
            <v>TRAVEL EXPENSE</v>
          </cell>
          <cell r="C45" t="str">
            <v>TRAVEL EXPENSE</v>
          </cell>
        </row>
        <row r="46">
          <cell r="A46">
            <v>603031</v>
          </cell>
          <cell r="B46" t="str">
            <v>603031  TRANSF MOVING &amp; LIVI</v>
          </cell>
          <cell r="C46" t="str">
            <v>RECRUITING &amp; RELOCATION</v>
          </cell>
        </row>
        <row r="47">
          <cell r="A47">
            <v>603032</v>
          </cell>
          <cell r="B47" t="str">
            <v>603032  RECRUIT/EMPLOYMENT</v>
          </cell>
          <cell r="C47" t="str">
            <v>RECRUITING &amp; RELOCATION</v>
          </cell>
        </row>
        <row r="48">
          <cell r="A48">
            <v>603035</v>
          </cell>
          <cell r="B48" t="str">
            <v>603035  FOREIGN ALLOWANCE</v>
          </cell>
          <cell r="C48" t="str">
            <v>RECRUITING &amp; RELOCATION</v>
          </cell>
        </row>
        <row r="49">
          <cell r="A49">
            <v>603036</v>
          </cell>
          <cell r="B49" t="str">
            <v>603036  EXPAT FOREIGN TAXES</v>
          </cell>
          <cell r="C49" t="str">
            <v>RECRUITING &amp; RELOCATION</v>
          </cell>
        </row>
        <row r="50">
          <cell r="A50">
            <v>603047</v>
          </cell>
          <cell r="B50" t="str">
            <v>603047  VISA-HR SERVICES</v>
          </cell>
          <cell r="C50" t="str">
            <v>RECRUITING &amp; RELOCATION</v>
          </cell>
        </row>
        <row r="51">
          <cell r="A51" t="e">
            <v>#VALUE!</v>
          </cell>
          <cell r="B51" t="str">
            <v>RECRUITING &amp; RELOCATION</v>
          </cell>
          <cell r="C51" t="str">
            <v>RECRUITING &amp; RELOCATION</v>
          </cell>
        </row>
        <row r="52">
          <cell r="A52" t="e">
            <v>#VALUE!</v>
          </cell>
          <cell r="B52" t="str">
            <v>WHIRLPOOL PERSONNEL</v>
          </cell>
          <cell r="C52" t="str">
            <v>WHIRLPOOL PERSONNEL</v>
          </cell>
        </row>
        <row r="53">
          <cell r="A53">
            <v>613000</v>
          </cell>
          <cell r="B53" t="str">
            <v>613000  OUTSIDE SVCS CONSULT</v>
          </cell>
          <cell r="C53" t="str">
            <v>CONSULTING</v>
          </cell>
        </row>
        <row r="54">
          <cell r="A54">
            <v>613010</v>
          </cell>
          <cell r="B54" t="str">
            <v>613010  CONSULTANT LIVING EX</v>
          </cell>
          <cell r="C54" t="str">
            <v>CONSULTING</v>
          </cell>
        </row>
        <row r="55">
          <cell r="A55">
            <v>613040</v>
          </cell>
          <cell r="B55" t="str">
            <v>613040  IT CONSULTING</v>
          </cell>
          <cell r="C55" t="str">
            <v>CONSULTING</v>
          </cell>
        </row>
        <row r="56">
          <cell r="A56" t="e">
            <v>#VALUE!</v>
          </cell>
          <cell r="B56" t="str">
            <v>CONSULTING</v>
          </cell>
          <cell r="C56" t="str">
            <v>CONSULTING</v>
          </cell>
        </row>
        <row r="57">
          <cell r="A57">
            <v>603003</v>
          </cell>
          <cell r="B57" t="str">
            <v>603003  CONTRACT WAGES &amp; BEN</v>
          </cell>
          <cell r="C57" t="str">
            <v>CONTRACTING</v>
          </cell>
        </row>
        <row r="58">
          <cell r="A58">
            <v>613120</v>
          </cell>
          <cell r="B58" t="str">
            <v>613120  OUTSIDE PURCHASE SVC</v>
          </cell>
          <cell r="C58" t="str">
            <v>CONTRACTING</v>
          </cell>
        </row>
        <row r="59">
          <cell r="A59" t="e">
            <v>#VALUE!</v>
          </cell>
          <cell r="B59" t="str">
            <v>CONTRACTING</v>
          </cell>
          <cell r="C59" t="str">
            <v>CONTRACTING</v>
          </cell>
        </row>
        <row r="60">
          <cell r="A60">
            <v>613050</v>
          </cell>
          <cell r="B60" t="str">
            <v>613050  OUTSOURCED SERVICES</v>
          </cell>
          <cell r="C60" t="str">
            <v>OUTSOURCE</v>
          </cell>
        </row>
        <row r="61">
          <cell r="A61" t="e">
            <v>#VALUE!</v>
          </cell>
          <cell r="B61" t="str">
            <v>OUTSOURCE</v>
          </cell>
          <cell r="C61" t="str">
            <v>OUTSOURCE</v>
          </cell>
        </row>
        <row r="62">
          <cell r="A62" t="e">
            <v>#VALUE!</v>
          </cell>
          <cell r="B62" t="str">
            <v>OUTSIDE PERSONNEL</v>
          </cell>
          <cell r="C62" t="str">
            <v>OUTSIDE PERSONNEL</v>
          </cell>
        </row>
        <row r="63">
          <cell r="A63">
            <v>609210</v>
          </cell>
          <cell r="B63" t="str">
            <v>609210  MAINT-HARDWARE</v>
          </cell>
          <cell r="C63" t="str">
            <v>HW MAINTENANCE</v>
          </cell>
        </row>
        <row r="64">
          <cell r="A64">
            <v>609230</v>
          </cell>
          <cell r="B64" t="str">
            <v>609230  MAINT-OFFICE EQUIP</v>
          </cell>
          <cell r="C64" t="str">
            <v>HW MAINTENANCE</v>
          </cell>
        </row>
        <row r="65">
          <cell r="A65">
            <v>609244</v>
          </cell>
          <cell r="B65" t="str">
            <v>609244  PURCH MAINT M&amp;E</v>
          </cell>
          <cell r="C65" t="str">
            <v>HW MAINTENANCE</v>
          </cell>
        </row>
        <row r="66">
          <cell r="A66" t="e">
            <v>#VALUE!</v>
          </cell>
          <cell r="B66" t="str">
            <v>HW MAINTENANCE</v>
          </cell>
          <cell r="C66" t="str">
            <v>HW MAINTENANCE</v>
          </cell>
        </row>
        <row r="67">
          <cell r="A67">
            <v>607500</v>
          </cell>
          <cell r="B67" t="str">
            <v>607500  PROPERTY-EQUIPMENT</v>
          </cell>
          <cell r="C67" t="str">
            <v>HARWARE RENT &amp; LEASING</v>
          </cell>
        </row>
        <row r="68">
          <cell r="A68">
            <v>608110</v>
          </cell>
          <cell r="B68" t="str">
            <v>608110  RENTAL-HARDWARE</v>
          </cell>
          <cell r="C68" t="str">
            <v>HARWARE RENT &amp; LEASING</v>
          </cell>
        </row>
        <row r="69">
          <cell r="A69">
            <v>608131</v>
          </cell>
          <cell r="B69" t="str">
            <v>608131  RENTAL-COMM EQUIP</v>
          </cell>
          <cell r="C69" t="str">
            <v>HARWARE RENT &amp; LEASING</v>
          </cell>
        </row>
        <row r="70">
          <cell r="A70">
            <v>608210</v>
          </cell>
          <cell r="B70" t="str">
            <v>608210  LEASED-HARDWARE</v>
          </cell>
          <cell r="C70" t="str">
            <v>HARWARE RENT &amp; LEASING</v>
          </cell>
        </row>
        <row r="71">
          <cell r="A71">
            <v>608215</v>
          </cell>
          <cell r="B71" t="str">
            <v>608215  LEASED-PC EQUIP</v>
          </cell>
          <cell r="C71" t="str">
            <v>HARWARE RENT &amp; LEASING</v>
          </cell>
        </row>
        <row r="72">
          <cell r="A72">
            <v>608250</v>
          </cell>
          <cell r="B72" t="str">
            <v>608250  LEASING COSTS-OTHER</v>
          </cell>
          <cell r="C72" t="str">
            <v>HARWARE RENT &amp; LEASING</v>
          </cell>
        </row>
        <row r="73">
          <cell r="A73" t="e">
            <v>#VALUE!</v>
          </cell>
          <cell r="B73" t="str">
            <v>HARWARE RENT &amp; LEASING</v>
          </cell>
          <cell r="C73" t="str">
            <v>HARWARE RENT &amp; LEASING</v>
          </cell>
        </row>
        <row r="74">
          <cell r="A74">
            <v>608100</v>
          </cell>
          <cell r="B74" t="str">
            <v>608100  RENTAL-SOFTWARE</v>
          </cell>
          <cell r="C74" t="str">
            <v>SOFTWARE RENT &amp; LEASING</v>
          </cell>
        </row>
        <row r="75">
          <cell r="A75">
            <v>608200</v>
          </cell>
          <cell r="B75" t="str">
            <v>608200  LEASED-SOFTWARE</v>
          </cell>
          <cell r="C75" t="str">
            <v>SOFTWARE RENT &amp; LEASING</v>
          </cell>
        </row>
        <row r="76">
          <cell r="A76">
            <v>609200</v>
          </cell>
          <cell r="B76" t="str">
            <v>609200  MAINT-SOFTWARE</v>
          </cell>
          <cell r="C76" t="str">
            <v>SOFTWARE RENT &amp; LEASING</v>
          </cell>
        </row>
        <row r="77">
          <cell r="A77" t="e">
            <v>#VALUE!</v>
          </cell>
          <cell r="B77" t="str">
            <v>SOFTWARE RENT &amp; LEASING</v>
          </cell>
          <cell r="C77" t="str">
            <v>SOFTWARE RENT &amp; LEASING</v>
          </cell>
        </row>
        <row r="78">
          <cell r="A78">
            <v>607050</v>
          </cell>
          <cell r="B78" t="str">
            <v>607050  PRPTY-DEPRECIATION</v>
          </cell>
          <cell r="C78" t="str">
            <v>HW / SW DEPRECIATION</v>
          </cell>
        </row>
        <row r="79">
          <cell r="A79" t="e">
            <v>#VALUE!</v>
          </cell>
          <cell r="B79" t="str">
            <v>HW / SW DEPRECIATION</v>
          </cell>
          <cell r="C79" t="str">
            <v>HW / SW DEPRECIATION</v>
          </cell>
        </row>
        <row r="80">
          <cell r="A80">
            <v>610200</v>
          </cell>
          <cell r="B80" t="str">
            <v>610200  OFFICE SOFTWARE PURC</v>
          </cell>
          <cell r="C80" t="str">
            <v>PURCHASED SOFTWARE</v>
          </cell>
        </row>
        <row r="81">
          <cell r="A81" t="e">
            <v>#VALUE!</v>
          </cell>
          <cell r="B81" t="str">
            <v>PURCHASED SOFTWARE</v>
          </cell>
          <cell r="C81" t="str">
            <v>PURCHASED SOFTWARE</v>
          </cell>
        </row>
        <row r="82">
          <cell r="A82" t="e">
            <v>#VALUE!</v>
          </cell>
          <cell r="B82" t="str">
            <v>HARDWARE SOFTWARE COSTS</v>
          </cell>
          <cell r="C82" t="str">
            <v>HARDWARE SOFTWARE COSTS</v>
          </cell>
        </row>
        <row r="83">
          <cell r="A83">
            <v>612135</v>
          </cell>
          <cell r="B83" t="str">
            <v>612135  DATA TRANS LINES</v>
          </cell>
          <cell r="C83" t="str">
            <v>DATA COMMUNICATIONS</v>
          </cell>
        </row>
        <row r="84">
          <cell r="A84">
            <v>612100</v>
          </cell>
          <cell r="B84" t="str">
            <v>612100  WIDE AREA NETWORK</v>
          </cell>
          <cell r="C84" t="str">
            <v>DATA COMMUNICATIONS</v>
          </cell>
        </row>
        <row r="85">
          <cell r="A85" t="e">
            <v>#VALUE!</v>
          </cell>
          <cell r="B85" t="str">
            <v>DATA COMMUNICATIONS</v>
          </cell>
          <cell r="C85" t="str">
            <v>DATA COMMUNICATIONS</v>
          </cell>
        </row>
        <row r="86">
          <cell r="A86">
            <v>612110</v>
          </cell>
          <cell r="B86" t="str">
            <v>612110  LOCAL AREA NETWORK</v>
          </cell>
          <cell r="C86" t="str">
            <v>VOICE AND VIDEO</v>
          </cell>
        </row>
        <row r="87">
          <cell r="A87">
            <v>612210</v>
          </cell>
          <cell r="B87" t="str">
            <v>612210  INDIVIDUAL TELEPHONE</v>
          </cell>
          <cell r="C87" t="str">
            <v>VOICE AND VIDEO</v>
          </cell>
        </row>
        <row r="88">
          <cell r="A88">
            <v>612220</v>
          </cell>
          <cell r="B88" t="str">
            <v>612220  MOBIL TELEPHONE CHAR</v>
          </cell>
          <cell r="C88" t="str">
            <v>VOICE AND VIDEO</v>
          </cell>
        </row>
        <row r="89">
          <cell r="A89">
            <v>613125</v>
          </cell>
          <cell r="B89" t="str">
            <v>613125  THIRD PARTY INV FEE</v>
          </cell>
          <cell r="C89" t="str">
            <v>VOICE AND VIDEO</v>
          </cell>
        </row>
        <row r="90">
          <cell r="A90">
            <v>612120</v>
          </cell>
          <cell r="B90" t="str">
            <v>612120  NETWORK SERVICE</v>
          </cell>
          <cell r="C90" t="str">
            <v>VOICE AND VIDEO</v>
          </cell>
        </row>
        <row r="91">
          <cell r="A91">
            <v>612130</v>
          </cell>
          <cell r="B91" t="str">
            <v>612130  NETWORK-OTHER</v>
          </cell>
          <cell r="C91" t="str">
            <v>VOICE AND VIDEO</v>
          </cell>
        </row>
        <row r="92">
          <cell r="A92">
            <v>610350</v>
          </cell>
          <cell r="B92" t="str">
            <v>610350  COMMUNICATIONS</v>
          </cell>
          <cell r="C92" t="str">
            <v>VOICE AND VIDEO</v>
          </cell>
        </row>
        <row r="93">
          <cell r="A93">
            <v>612200</v>
          </cell>
          <cell r="B93" t="str">
            <v>612200  GENERAL TELEPHONE</v>
          </cell>
          <cell r="C93" t="str">
            <v>VOICE AND VIDEO</v>
          </cell>
        </row>
        <row r="94">
          <cell r="A94" t="e">
            <v>#VALUE!</v>
          </cell>
          <cell r="B94" t="str">
            <v>VOICE AND VIDEO</v>
          </cell>
          <cell r="C94" t="str">
            <v>VOICE AND VIDEO</v>
          </cell>
        </row>
        <row r="95">
          <cell r="A95">
            <v>613127</v>
          </cell>
          <cell r="B95" t="str">
            <v>613127  COMMUNICATIONS REBIL</v>
          </cell>
          <cell r="C95" t="str">
            <v>COMMUNICATIONS REBILL</v>
          </cell>
        </row>
        <row r="96">
          <cell r="A96" t="e">
            <v>#VALUE!</v>
          </cell>
          <cell r="B96" t="str">
            <v>COMMUNICATIONS REBILL</v>
          </cell>
          <cell r="C96" t="str">
            <v>COMMUNICATIONS REBILL</v>
          </cell>
        </row>
        <row r="97">
          <cell r="A97" t="e">
            <v>#VALUE!</v>
          </cell>
          <cell r="B97" t="str">
            <v>COMMUNICATIONS</v>
          </cell>
          <cell r="C97" t="str">
            <v>COMMUNICATIONS REBILL</v>
          </cell>
        </row>
        <row r="98">
          <cell r="A98">
            <v>603017</v>
          </cell>
          <cell r="B98" t="str">
            <v>603017  FLOWERS &amp; MEMORIAL</v>
          </cell>
          <cell r="C98" t="str">
            <v>MISCELLANEOUS</v>
          </cell>
        </row>
        <row r="99">
          <cell r="A99">
            <v>603030</v>
          </cell>
          <cell r="B99" t="str">
            <v>603030  EMPLOYEE STOCK PURCH</v>
          </cell>
          <cell r="C99" t="str">
            <v>MISCELLANEOUS</v>
          </cell>
        </row>
        <row r="100">
          <cell r="A100">
            <v>603100</v>
          </cell>
          <cell r="B100" t="str">
            <v>603100  CASH DONATIONS</v>
          </cell>
          <cell r="C100" t="str">
            <v>MISCELLANEOUS</v>
          </cell>
        </row>
        <row r="101">
          <cell r="A101">
            <v>603102</v>
          </cell>
          <cell r="B101" t="str">
            <v>603102  EXEC PROD INTERCHNG</v>
          </cell>
          <cell r="C101" t="str">
            <v>MISCELLANEOUS</v>
          </cell>
        </row>
        <row r="102">
          <cell r="A102">
            <v>603103</v>
          </cell>
          <cell r="B102" t="str">
            <v>603103  PROD INTERNAL CONSUM</v>
          </cell>
          <cell r="C102" t="str">
            <v>MISCELLANEOUS</v>
          </cell>
        </row>
        <row r="103">
          <cell r="A103">
            <v>603106</v>
          </cell>
          <cell r="B103" t="str">
            <v>603106  PROD INTL CONS DROP</v>
          </cell>
          <cell r="C103" t="str">
            <v>MISCELLANEOUS</v>
          </cell>
        </row>
        <row r="104">
          <cell r="A104">
            <v>603112</v>
          </cell>
          <cell r="B104" t="str">
            <v>603112  LAPORTE EPI</v>
          </cell>
          <cell r="C104" t="str">
            <v>MISCELLANEOUS</v>
          </cell>
        </row>
        <row r="105">
          <cell r="A105">
            <v>603113</v>
          </cell>
          <cell r="B105" t="str">
            <v>603113  EPI-ADD'L EXPENSES</v>
          </cell>
          <cell r="C105" t="str">
            <v>MISCELLANEOUS</v>
          </cell>
        </row>
        <row r="106">
          <cell r="A106">
            <v>605800</v>
          </cell>
          <cell r="B106" t="str">
            <v>605800  ENTERTAINING 3RD PTY</v>
          </cell>
          <cell r="C106" t="str">
            <v>MISCELLANEOUS</v>
          </cell>
        </row>
        <row r="107">
          <cell r="A107">
            <v>607064</v>
          </cell>
          <cell r="B107" t="str">
            <v>607064  PROP-PER TOOLS REQ</v>
          </cell>
          <cell r="C107" t="str">
            <v>MISCELLANEOUS</v>
          </cell>
        </row>
        <row r="108">
          <cell r="A108">
            <v>607400</v>
          </cell>
          <cell r="B108" t="str">
            <v>607400  PROPERTY-TAXES</v>
          </cell>
          <cell r="C108" t="str">
            <v>MISCELLANEOUS</v>
          </cell>
        </row>
        <row r="109">
          <cell r="A109">
            <v>607501</v>
          </cell>
          <cell r="B109" t="str">
            <v>607501  PROP EQUIP &lt; $3000</v>
          </cell>
          <cell r="C109" t="str">
            <v>MISCELLANEOUS</v>
          </cell>
        </row>
        <row r="110">
          <cell r="A110">
            <v>610000</v>
          </cell>
          <cell r="B110" t="str">
            <v>610000  OFFICE SUPPLIES</v>
          </cell>
          <cell r="C110" t="str">
            <v>MISCELLANEOUS</v>
          </cell>
        </row>
        <row r="111">
          <cell r="A111">
            <v>610050</v>
          </cell>
          <cell r="B111" t="str">
            <v>610050  PC SUPPLIES</v>
          </cell>
          <cell r="C111" t="str">
            <v>MISCELLANEOUS</v>
          </cell>
        </row>
        <row r="112">
          <cell r="A112">
            <v>610100</v>
          </cell>
          <cell r="B112" t="str">
            <v>610100  PRINTING</v>
          </cell>
          <cell r="C112" t="str">
            <v>MISCELLANEOUS</v>
          </cell>
        </row>
        <row r="113">
          <cell r="A113">
            <v>610110</v>
          </cell>
          <cell r="B113" t="str">
            <v>610110  PURCHASED FORMS</v>
          </cell>
          <cell r="C113" t="str">
            <v>MISCELLANEOUS</v>
          </cell>
        </row>
        <row r="114">
          <cell r="A114">
            <v>610300</v>
          </cell>
          <cell r="B114" t="str">
            <v>610300  BOOKS, MAGAZINES, PA</v>
          </cell>
          <cell r="C114" t="str">
            <v>MISCELLANEOUS</v>
          </cell>
        </row>
        <row r="115">
          <cell r="A115">
            <v>610600</v>
          </cell>
          <cell r="B115" t="str">
            <v>610600  MEETING EXPENSE</v>
          </cell>
          <cell r="C115" t="str">
            <v>MISCELLANEOUS</v>
          </cell>
        </row>
        <row r="116">
          <cell r="A116">
            <v>610601</v>
          </cell>
          <cell r="B116" t="str">
            <v>610601  DINNER MEETING EXP</v>
          </cell>
          <cell r="C116" t="str">
            <v>MISCELLANEOUS</v>
          </cell>
        </row>
        <row r="117">
          <cell r="A117">
            <v>612115</v>
          </cell>
          <cell r="B117" t="str">
            <v>612115  EQUIPMENT CHARGES</v>
          </cell>
          <cell r="C117" t="str">
            <v>MISCELLANEOUS</v>
          </cell>
        </row>
        <row r="118">
          <cell r="A118">
            <v>613020</v>
          </cell>
          <cell r="B118" t="str">
            <v>613020  LEGAL FEES</v>
          </cell>
          <cell r="C118" t="str">
            <v>MISCELLANEOUS</v>
          </cell>
        </row>
        <row r="119">
          <cell r="A119">
            <v>613118</v>
          </cell>
          <cell r="B119" t="str">
            <v>613118  GROUND TRANS SERV</v>
          </cell>
          <cell r="C119" t="str">
            <v>MISCELLANEOUS</v>
          </cell>
        </row>
        <row r="120">
          <cell r="A120">
            <v>616100</v>
          </cell>
          <cell r="B120" t="str">
            <v>616100  POSTAGE</v>
          </cell>
          <cell r="C120" t="str">
            <v>MISCELLANEOUS</v>
          </cell>
        </row>
        <row r="121">
          <cell r="A121">
            <v>616319</v>
          </cell>
          <cell r="B121" t="str">
            <v>616319  SUP-FACTORY REQ</v>
          </cell>
          <cell r="C121" t="str">
            <v>MISCELLANEOUS</v>
          </cell>
        </row>
        <row r="122">
          <cell r="A122">
            <v>616326</v>
          </cell>
          <cell r="B122" t="str">
            <v>616326  VISA-MISC SUPPLIES</v>
          </cell>
          <cell r="C122" t="str">
            <v>MISCELLANEOUS</v>
          </cell>
        </row>
        <row r="123">
          <cell r="A123">
            <v>616327</v>
          </cell>
          <cell r="B123" t="str">
            <v>616327  MISC SUPPLIES</v>
          </cell>
          <cell r="C123" t="str">
            <v>MISCELLANEOUS</v>
          </cell>
        </row>
        <row r="124">
          <cell r="A124">
            <v>616333</v>
          </cell>
          <cell r="B124" t="str">
            <v>616333  TEST PROD PURCH</v>
          </cell>
          <cell r="C124" t="str">
            <v>MISCELLANEOUS</v>
          </cell>
        </row>
        <row r="125">
          <cell r="A125">
            <v>616334</v>
          </cell>
          <cell r="B125" t="str">
            <v>616334  PROJECT MATERIALS</v>
          </cell>
          <cell r="C125" t="str">
            <v>MISCELLANEOUS</v>
          </cell>
        </row>
        <row r="126">
          <cell r="A126">
            <v>616340</v>
          </cell>
          <cell r="B126" t="str">
            <v>616340  SUPPLIES-PRODUCTION</v>
          </cell>
          <cell r="C126" t="str">
            <v>MISCELLANEOUS</v>
          </cell>
        </row>
        <row r="127">
          <cell r="A127">
            <v>616600</v>
          </cell>
          <cell r="B127" t="str">
            <v>616600  CANTEEN AND CATERING</v>
          </cell>
          <cell r="C127" t="str">
            <v>MISCELLANEOUS</v>
          </cell>
        </row>
        <row r="128">
          <cell r="A128">
            <v>619600</v>
          </cell>
          <cell r="B128" t="str">
            <v>619600  FIELD ADJUSTMENTS</v>
          </cell>
          <cell r="C128" t="str">
            <v>MISCELLANEOUS</v>
          </cell>
        </row>
        <row r="129">
          <cell r="A129">
            <v>620008</v>
          </cell>
          <cell r="B129" t="str">
            <v>620008  PROMO MATL EMPL ORD</v>
          </cell>
          <cell r="C129" t="str">
            <v>MISCELLANEOUS</v>
          </cell>
        </row>
        <row r="130">
          <cell r="A130">
            <v>620082</v>
          </cell>
          <cell r="B130" t="str">
            <v>620082  PROMO COSTS-FIX REV</v>
          </cell>
          <cell r="C130" t="str">
            <v>MISCELLANEOUS</v>
          </cell>
        </row>
        <row r="131">
          <cell r="A131">
            <v>620090</v>
          </cell>
          <cell r="B131" t="str">
            <v>620090  SALES PROMO ITEMS</v>
          </cell>
          <cell r="C131" t="str">
            <v>MISCELLANEOUS</v>
          </cell>
        </row>
        <row r="132">
          <cell r="A132">
            <v>622500</v>
          </cell>
          <cell r="B132" t="str">
            <v>622500  FOOD/BEV ENTERTAINMT</v>
          </cell>
          <cell r="C132" t="str">
            <v>MISCELLANEOUS</v>
          </cell>
        </row>
        <row r="133">
          <cell r="A133">
            <v>626195</v>
          </cell>
          <cell r="B133" t="str">
            <v>626195  3-PRTY LOG SVCS CHGS</v>
          </cell>
          <cell r="C133" t="str">
            <v>MISCELLANEOUS</v>
          </cell>
        </row>
        <row r="134">
          <cell r="A134">
            <v>626343</v>
          </cell>
          <cell r="B134" t="str">
            <v>626343  EXCESS FREIGHT</v>
          </cell>
          <cell r="C134" t="str">
            <v>MISCELLANEOUS</v>
          </cell>
        </row>
        <row r="135">
          <cell r="A135">
            <v>626400</v>
          </cell>
          <cell r="B135" t="str">
            <v>626400  FREIGHT CHARGES</v>
          </cell>
          <cell r="C135" t="str">
            <v>MISCELLANEOUS</v>
          </cell>
        </row>
        <row r="136">
          <cell r="A136">
            <v>626410</v>
          </cell>
          <cell r="B136" t="str">
            <v>626410  FREIGHT NP MTL</v>
          </cell>
          <cell r="C136" t="str">
            <v>MISCELLANEOUS</v>
          </cell>
        </row>
        <row r="137">
          <cell r="A137">
            <v>628500</v>
          </cell>
          <cell r="B137" t="str">
            <v>628500  SUNDRY EXPENSE</v>
          </cell>
          <cell r="C137" t="str">
            <v>MISCELLANEOUS</v>
          </cell>
        </row>
        <row r="138">
          <cell r="A138">
            <v>629050</v>
          </cell>
          <cell r="B138" t="str">
            <v>629050  REARRANGE-MISC</v>
          </cell>
          <cell r="C138" t="str">
            <v>MISCELLANEOUS</v>
          </cell>
        </row>
        <row r="139">
          <cell r="A139">
            <v>629500</v>
          </cell>
          <cell r="B139" t="str">
            <v>629500  SPECIAL PROJECTS</v>
          </cell>
          <cell r="C139" t="str">
            <v>MISCELLANEOUS</v>
          </cell>
        </row>
        <row r="140">
          <cell r="A140">
            <v>630000</v>
          </cell>
          <cell r="B140" t="str">
            <v>630000  SALES TAX EXPENSE</v>
          </cell>
          <cell r="C140" t="str">
            <v>MISCELLANEOUS</v>
          </cell>
        </row>
        <row r="141">
          <cell r="A141">
            <v>631000</v>
          </cell>
          <cell r="B141" t="str">
            <v>631000  TAX ON FREE GOODS</v>
          </cell>
          <cell r="C141" t="str">
            <v>MISCELLANEOUS</v>
          </cell>
        </row>
        <row r="142">
          <cell r="A142">
            <v>603019</v>
          </cell>
          <cell r="B142" t="str">
            <v>603019  COMPANY PICNIC</v>
          </cell>
          <cell r="C142" t="str">
            <v>MISCELLANEOUS</v>
          </cell>
        </row>
        <row r="143">
          <cell r="A143">
            <v>609121</v>
          </cell>
          <cell r="B143" t="str">
            <v>609121  REPAIRS-T&amp;D MATERIAL</v>
          </cell>
          <cell r="C143" t="str">
            <v>MISCELLANEOUS</v>
          </cell>
        </row>
        <row r="144">
          <cell r="A144">
            <v>999977</v>
          </cell>
          <cell r="B144" t="str">
            <v>999977  CAPITAL ACQUISITIONS</v>
          </cell>
          <cell r="C144" t="str">
            <v>MISCELLANEOUS</v>
          </cell>
        </row>
        <row r="145">
          <cell r="A145">
            <v>603022</v>
          </cell>
          <cell r="B145" t="str">
            <v>603022  RECREATION PROGRAMS</v>
          </cell>
          <cell r="C145" t="str">
            <v>MISCELLANEOUS</v>
          </cell>
        </row>
        <row r="146">
          <cell r="A146">
            <v>603049</v>
          </cell>
          <cell r="B146" t="str">
            <v>603049  SEPARATION ALLOWANCE</v>
          </cell>
          <cell r="C146" t="str">
            <v>MISCELLANEOUS</v>
          </cell>
        </row>
        <row r="147">
          <cell r="A147">
            <v>607056</v>
          </cell>
          <cell r="B147" t="str">
            <v>607056  GAIN/LOSS ON DISP</v>
          </cell>
          <cell r="C147" t="str">
            <v>MISCELLANEOUS</v>
          </cell>
        </row>
        <row r="148">
          <cell r="A148" t="e">
            <v>#VALUE!</v>
          </cell>
          <cell r="B148" t="str">
            <v>MISCELLANEOUS</v>
          </cell>
          <cell r="C148" t="str">
            <v>MISCELLANEOUS</v>
          </cell>
        </row>
        <row r="149">
          <cell r="A149">
            <v>699025</v>
          </cell>
          <cell r="B149" t="str">
            <v>699025  TRANSFERS-WAREHOUSE</v>
          </cell>
          <cell r="C149" t="str">
            <v>MISCELLANEOUS</v>
          </cell>
        </row>
        <row r="150">
          <cell r="A150">
            <v>699035</v>
          </cell>
          <cell r="B150" t="str">
            <v>699035  TRANSFERS-CENT SERV</v>
          </cell>
          <cell r="C150" t="str">
            <v>MISCELLANEOUS</v>
          </cell>
        </row>
        <row r="151">
          <cell r="A151" t="e">
            <v>#VALUE!</v>
          </cell>
          <cell r="B151" t="str">
            <v>TRANSFERS MISCELLANEOUS</v>
          </cell>
          <cell r="C151" t="str">
            <v>MISCELLANEOUS</v>
          </cell>
        </row>
        <row r="152">
          <cell r="A152" t="e">
            <v>#VALUE!</v>
          </cell>
          <cell r="B152" t="str">
            <v>MISCELLANEOUS TOTAL</v>
          </cell>
          <cell r="C152" t="str">
            <v>MISCELLANEOUS</v>
          </cell>
        </row>
        <row r="153">
          <cell r="A153" t="e">
            <v>#VALUE!</v>
          </cell>
          <cell r="B153" t="str">
            <v>GROSS EXPENSE</v>
          </cell>
          <cell r="C153" t="str">
            <v>GROSS EXPENSE</v>
          </cell>
        </row>
        <row r="154">
          <cell r="A154">
            <v>699000</v>
          </cell>
          <cell r="B154" t="str">
            <v>699000  TRANSFERS-CAPITAL</v>
          </cell>
          <cell r="C154" t="str">
            <v>TRANSFERS CAPITAL</v>
          </cell>
        </row>
        <row r="155">
          <cell r="A155" t="e">
            <v>#VALUE!</v>
          </cell>
          <cell r="B155" t="str">
            <v>TRANSFERS CAPITAL</v>
          </cell>
          <cell r="C155" t="str">
            <v>TRANSFERS MISCELLANEOUS</v>
          </cell>
        </row>
        <row r="156">
          <cell r="A156">
            <v>699005</v>
          </cell>
          <cell r="B156" t="str">
            <v>699005  TRANSFERS-OTHER</v>
          </cell>
          <cell r="C156" t="str">
            <v>TRANSFERS REBILL</v>
          </cell>
        </row>
        <row r="157">
          <cell r="A157">
            <v>699010</v>
          </cell>
          <cell r="B157" t="str">
            <v>699010  TRANSFERS-REBILL</v>
          </cell>
          <cell r="C157" t="str">
            <v>TRANSFERS REBILL</v>
          </cell>
        </row>
        <row r="158">
          <cell r="A158">
            <v>699015</v>
          </cell>
          <cell r="B158" t="str">
            <v>699015  TRANSFERS-IT</v>
          </cell>
          <cell r="C158" t="str">
            <v>TRANSFERS REBILL</v>
          </cell>
        </row>
        <row r="159">
          <cell r="A159">
            <v>699017</v>
          </cell>
          <cell r="B159" t="str">
            <v>699017  TRANSFERS-PC LEASE</v>
          </cell>
          <cell r="C159" t="str">
            <v>TRANSFERS REBILL</v>
          </cell>
        </row>
        <row r="160">
          <cell r="A160">
            <v>699090</v>
          </cell>
          <cell r="B160" t="str">
            <v>699090  TRANSFERS-INTL ALLOC</v>
          </cell>
          <cell r="C160" t="str">
            <v>TRANSFERS REBILL</v>
          </cell>
        </row>
        <row r="161">
          <cell r="A161">
            <v>699075</v>
          </cell>
          <cell r="B161" t="str">
            <v>699075  TRANSFERS-CORPORATE</v>
          </cell>
          <cell r="C161" t="str">
            <v>TRANSFERS REBILL</v>
          </cell>
        </row>
        <row r="162">
          <cell r="A162">
            <v>699085</v>
          </cell>
          <cell r="B162" t="str">
            <v>699085  TRANSFERS-MISC ADJ</v>
          </cell>
          <cell r="C162" t="str">
            <v>TRANSFERS REBILL</v>
          </cell>
        </row>
        <row r="163">
          <cell r="A163">
            <v>690263</v>
          </cell>
          <cell r="B163" t="str">
            <v>690263  TRANS-GIS INTERNAL</v>
          </cell>
          <cell r="C163" t="str">
            <v>TRANSFERS REBILL</v>
          </cell>
        </row>
        <row r="164">
          <cell r="A164" t="e">
            <v>#VALUE!</v>
          </cell>
          <cell r="B164" t="str">
            <v>TRANSFERS REBILL</v>
          </cell>
          <cell r="C164" t="str">
            <v>TRANSFERS MISCELLANEOUS</v>
          </cell>
        </row>
        <row r="165">
          <cell r="A165" t="e">
            <v>#VALUE!</v>
          </cell>
          <cell r="B165" t="str">
            <v>TRANSFERS</v>
          </cell>
          <cell r="C165" t="str">
            <v>TRANSFERS MISCELLANEOUS</v>
          </cell>
        </row>
        <row r="166">
          <cell r="A166" t="e">
            <v>#VALUE!</v>
          </cell>
          <cell r="B166" t="str">
            <v>Total</v>
          </cell>
          <cell r="C166" t="str">
            <v>Total</v>
          </cell>
        </row>
        <row r="167">
          <cell r="A167" t="e">
            <v>#VALUE!</v>
          </cell>
          <cell r="B167" t="str">
            <v>Grand Total</v>
          </cell>
          <cell r="C167" t="str">
            <v>Grand Total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toration"/>
      <sheetName val="ProVal - Restoration Val Set"/>
      <sheetName val="ProVal - Deterministic"/>
      <sheetName val="NiSource SERP"/>
      <sheetName val="ProVal - Ni SERP Val Set"/>
      <sheetName val="Bay State SERP"/>
      <sheetName val="ProVal - BS SERP Val Set"/>
      <sheetName val="Assumptions"/>
      <sheetName val="Input_12.31 AP"/>
      <sheetName val="Allocation_NQ"/>
      <sheetName val="Allocation_Restoration"/>
      <sheetName val="Allocation_Ni SERP"/>
      <sheetName val="Allocation_BS SERP"/>
      <sheetName val="YE_Plan_NQ"/>
      <sheetName val="YE_Comp_NQ"/>
      <sheetName val="Exp_Plan_NQ"/>
      <sheetName val="Exp_Comp_NQ"/>
      <sheetName val="YE_Cur_NonCur_Comp_NQ"/>
      <sheetName val="Letter Exhibit - C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9">
          <cell r="B49" t="str">
            <v>Company 12</v>
          </cell>
          <cell r="C49" t="str">
            <v>NIPSCO - Union</v>
          </cell>
          <cell r="D49" t="str">
            <v>NIPSCO - Nonunion</v>
          </cell>
          <cell r="E49" t="str">
            <v>Primary Energy</v>
          </cell>
          <cell r="F49" t="str">
            <v>Energy Technology</v>
          </cell>
          <cell r="G49" t="str">
            <v>NiSource Divested</v>
          </cell>
          <cell r="H49" t="str">
            <v>Columbia Gas of Kentucky</v>
          </cell>
          <cell r="I49" t="str">
            <v>Columbia Gas of Ohio</v>
          </cell>
          <cell r="J49" t="str">
            <v>Columbia Gas of Maryland</v>
          </cell>
          <cell r="K49" t="str">
            <v>Columbia Gas of Pennsylvania</v>
          </cell>
          <cell r="L49" t="str">
            <v>Columbia Gas of Virginia</v>
          </cell>
          <cell r="M49" t="str">
            <v>Columbia Gas of Massachusetts - Union</v>
          </cell>
          <cell r="N49" t="str">
            <v>Columbia Gas of Massachusetts - Nonunion</v>
          </cell>
          <cell r="O49" t="str">
            <v>Total</v>
          </cell>
          <cell r="P49" t="str">
            <v>Check Total</v>
          </cell>
          <cell r="Q49" t="str">
            <v>Total</v>
          </cell>
          <cell r="R49" t="str">
            <v>Restoration Plan</v>
          </cell>
          <cell r="S49" t="str">
            <v>NiSource SERP</v>
          </cell>
          <cell r="T49" t="str">
            <v>Bay State SERP</v>
          </cell>
        </row>
        <row r="50">
          <cell r="A50" t="str">
            <v>PBO</v>
          </cell>
          <cell r="B50">
            <v>-27612491</v>
          </cell>
          <cell r="C50">
            <v>0</v>
          </cell>
          <cell r="D50">
            <v>-521395</v>
          </cell>
          <cell r="E50">
            <v>0</v>
          </cell>
          <cell r="F50">
            <v>0</v>
          </cell>
          <cell r="G50">
            <v>-5993</v>
          </cell>
          <cell r="H50">
            <v>-53612</v>
          </cell>
          <cell r="I50">
            <v>-39956</v>
          </cell>
          <cell r="J50">
            <v>0</v>
          </cell>
          <cell r="K50">
            <v>-33850</v>
          </cell>
          <cell r="L50">
            <v>-3402</v>
          </cell>
          <cell r="M50">
            <v>0</v>
          </cell>
          <cell r="N50">
            <v>-2324758</v>
          </cell>
          <cell r="O50">
            <v>-30595457</v>
          </cell>
          <cell r="P50">
            <v>0</v>
          </cell>
          <cell r="Q50">
            <v>-30595457</v>
          </cell>
          <cell r="R50">
            <v>-4946378</v>
          </cell>
          <cell r="S50">
            <v>-23384990</v>
          </cell>
          <cell r="T50">
            <v>-2264089</v>
          </cell>
        </row>
        <row r="51">
          <cell r="A51" t="str">
            <v>Assets at Fair Value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 t="str">
            <v>Funded Status</v>
          </cell>
          <cell r="B52">
            <v>-27612491</v>
          </cell>
          <cell r="C52">
            <v>0</v>
          </cell>
          <cell r="D52">
            <v>-521395</v>
          </cell>
          <cell r="E52">
            <v>0</v>
          </cell>
          <cell r="F52">
            <v>0</v>
          </cell>
          <cell r="G52">
            <v>-5993</v>
          </cell>
          <cell r="H52">
            <v>-53612</v>
          </cell>
          <cell r="I52">
            <v>-39956</v>
          </cell>
          <cell r="J52">
            <v>0</v>
          </cell>
          <cell r="K52">
            <v>-33850</v>
          </cell>
          <cell r="L52">
            <v>-3402</v>
          </cell>
          <cell r="M52">
            <v>0</v>
          </cell>
          <cell r="N52">
            <v>-2324758</v>
          </cell>
          <cell r="O52">
            <v>-30595457</v>
          </cell>
          <cell r="P52">
            <v>0</v>
          </cell>
          <cell r="Q52">
            <v>-30595457</v>
          </cell>
          <cell r="R52">
            <v>-4946378</v>
          </cell>
          <cell r="S52">
            <v>-23384990</v>
          </cell>
          <cell r="T52">
            <v>-2264089</v>
          </cell>
        </row>
        <row r="53">
          <cell r="A53" t="str">
            <v>Unrec:</v>
          </cell>
        </row>
        <row r="54">
          <cell r="A54" t="str">
            <v>Trans (A)/O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PSC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A56" t="str">
            <v>(G)/L</v>
          </cell>
          <cell r="B56">
            <v>10870961.310000001</v>
          </cell>
          <cell r="C56">
            <v>0</v>
          </cell>
          <cell r="D56">
            <v>365141.87</v>
          </cell>
          <cell r="E56">
            <v>0</v>
          </cell>
          <cell r="F56">
            <v>0</v>
          </cell>
          <cell r="G56">
            <v>-6260</v>
          </cell>
          <cell r="H56">
            <v>7847</v>
          </cell>
          <cell r="I56">
            <v>-69771.199999999997</v>
          </cell>
          <cell r="J56">
            <v>0</v>
          </cell>
          <cell r="K56">
            <v>-63931</v>
          </cell>
          <cell r="L56">
            <v>2633</v>
          </cell>
          <cell r="M56">
            <v>0</v>
          </cell>
          <cell r="N56">
            <v>1158645</v>
          </cell>
          <cell r="O56">
            <v>12265265.98</v>
          </cell>
          <cell r="P56">
            <v>1.9999999552965164E-2</v>
          </cell>
          <cell r="Q56">
            <v>12265266</v>
          </cell>
          <cell r="R56">
            <v>723242</v>
          </cell>
          <cell r="S56">
            <v>10384110</v>
          </cell>
          <cell r="T56">
            <v>1157914</v>
          </cell>
        </row>
        <row r="57">
          <cell r="A57" t="str">
            <v>(Accd)/Prepaid PC</v>
          </cell>
          <cell r="B57">
            <v>-16741529.689999999</v>
          </cell>
          <cell r="C57">
            <v>0</v>
          </cell>
          <cell r="D57">
            <v>-156253.13</v>
          </cell>
          <cell r="E57">
            <v>0</v>
          </cell>
          <cell r="F57">
            <v>0</v>
          </cell>
          <cell r="G57">
            <v>-12253</v>
          </cell>
          <cell r="H57">
            <v>-45765</v>
          </cell>
          <cell r="I57">
            <v>-109727.2</v>
          </cell>
          <cell r="J57">
            <v>0</v>
          </cell>
          <cell r="K57">
            <v>-97781</v>
          </cell>
          <cell r="L57">
            <v>-769</v>
          </cell>
          <cell r="M57">
            <v>0</v>
          </cell>
          <cell r="N57">
            <v>-1166113</v>
          </cell>
          <cell r="O57">
            <v>-18330191.02</v>
          </cell>
          <cell r="P57">
            <v>1.9999999552965164E-2</v>
          </cell>
          <cell r="Q57">
            <v>-18330191</v>
          </cell>
          <cell r="R57">
            <v>-4223136</v>
          </cell>
          <cell r="S57">
            <v>-13000880</v>
          </cell>
          <cell r="T57">
            <v>-1106175</v>
          </cell>
        </row>
        <row r="58">
          <cell r="A58" t="str">
            <v>AOCI</v>
          </cell>
          <cell r="B58">
            <v>10870961.310000001</v>
          </cell>
          <cell r="C58">
            <v>0</v>
          </cell>
          <cell r="D58">
            <v>365141.87</v>
          </cell>
          <cell r="E58">
            <v>0</v>
          </cell>
          <cell r="F58">
            <v>0</v>
          </cell>
          <cell r="G58">
            <v>-6260</v>
          </cell>
          <cell r="H58">
            <v>7847</v>
          </cell>
          <cell r="I58">
            <v>-69771.199999999997</v>
          </cell>
          <cell r="J58">
            <v>0</v>
          </cell>
          <cell r="K58">
            <v>-63931</v>
          </cell>
          <cell r="L58">
            <v>2633</v>
          </cell>
          <cell r="M58">
            <v>0</v>
          </cell>
          <cell r="N58">
            <v>1158645</v>
          </cell>
          <cell r="O58">
            <v>12265265.98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d"/>
      <sheetName val="New 2&amp;10 wo Act and proj"/>
      <sheetName val="2&amp;10 Source"/>
      <sheetName val="Indices"/>
      <sheetName val="Indices (2)"/>
      <sheetName val="New 72614"/>
    </sheetNames>
    <sheetDataSet>
      <sheetData sheetId="0"/>
      <sheetData sheetId="1"/>
      <sheetData sheetId="2"/>
      <sheetData sheetId="3">
        <row r="3">
          <cell r="B3" t="str">
            <v>B1407</v>
          </cell>
          <cell r="C3">
            <v>2014</v>
          </cell>
        </row>
        <row r="4">
          <cell r="B4" t="str">
            <v>B1408</v>
          </cell>
          <cell r="C4">
            <v>2014</v>
          </cell>
        </row>
        <row r="5">
          <cell r="B5" t="str">
            <v>B1409</v>
          </cell>
          <cell r="C5">
            <v>2014</v>
          </cell>
        </row>
        <row r="6">
          <cell r="B6" t="str">
            <v>B1410</v>
          </cell>
          <cell r="C6">
            <v>2014</v>
          </cell>
        </row>
        <row r="7">
          <cell r="B7" t="str">
            <v>B1411</v>
          </cell>
          <cell r="C7">
            <v>2014</v>
          </cell>
        </row>
        <row r="8">
          <cell r="B8" t="str">
            <v>B1412</v>
          </cell>
          <cell r="C8">
            <v>2014</v>
          </cell>
        </row>
        <row r="9">
          <cell r="B9" t="str">
            <v>B1501</v>
          </cell>
          <cell r="C9">
            <v>2015</v>
          </cell>
        </row>
        <row r="10">
          <cell r="B10" t="str">
            <v>B1502</v>
          </cell>
          <cell r="C10">
            <v>2015</v>
          </cell>
        </row>
        <row r="11">
          <cell r="B11" t="str">
            <v>B1503</v>
          </cell>
          <cell r="C11">
            <v>2015</v>
          </cell>
        </row>
        <row r="12">
          <cell r="B12" t="str">
            <v>B1504</v>
          </cell>
          <cell r="C12">
            <v>2015</v>
          </cell>
        </row>
        <row r="13">
          <cell r="B13" t="str">
            <v>B1505</v>
          </cell>
          <cell r="C13">
            <v>2015</v>
          </cell>
        </row>
        <row r="14">
          <cell r="B14" t="str">
            <v>B1506</v>
          </cell>
          <cell r="C14">
            <v>2015</v>
          </cell>
        </row>
        <row r="15">
          <cell r="B15" t="str">
            <v>B1507</v>
          </cell>
          <cell r="C15">
            <v>2015</v>
          </cell>
        </row>
        <row r="16">
          <cell r="B16" t="str">
            <v>B1508</v>
          </cell>
          <cell r="C16">
            <v>2015</v>
          </cell>
        </row>
        <row r="17">
          <cell r="B17" t="str">
            <v>B1509</v>
          </cell>
          <cell r="C17">
            <v>2015</v>
          </cell>
        </row>
        <row r="18">
          <cell r="B18" t="str">
            <v>B1510</v>
          </cell>
          <cell r="C18">
            <v>2015</v>
          </cell>
        </row>
        <row r="19">
          <cell r="B19" t="str">
            <v>B1511</v>
          </cell>
          <cell r="C19">
            <v>2015</v>
          </cell>
        </row>
        <row r="20">
          <cell r="B20" t="str">
            <v>B1512</v>
          </cell>
          <cell r="C20">
            <v>2015</v>
          </cell>
        </row>
        <row r="21">
          <cell r="B21" t="str">
            <v>B1601</v>
          </cell>
          <cell r="C21">
            <v>2016</v>
          </cell>
        </row>
        <row r="22">
          <cell r="B22" t="str">
            <v>B1602</v>
          </cell>
          <cell r="C22">
            <v>2016</v>
          </cell>
        </row>
        <row r="23">
          <cell r="B23" t="str">
            <v>B1603</v>
          </cell>
          <cell r="C23">
            <v>2016</v>
          </cell>
        </row>
        <row r="24">
          <cell r="B24" t="str">
            <v>B1604</v>
          </cell>
          <cell r="C24">
            <v>2016</v>
          </cell>
        </row>
        <row r="25">
          <cell r="B25" t="str">
            <v>B1605</v>
          </cell>
          <cell r="C25">
            <v>2016</v>
          </cell>
        </row>
        <row r="26">
          <cell r="B26" t="str">
            <v>B1606</v>
          </cell>
          <cell r="C26">
            <v>2016</v>
          </cell>
        </row>
        <row r="27">
          <cell r="B27" t="str">
            <v>B1607</v>
          </cell>
          <cell r="C27">
            <v>2016</v>
          </cell>
        </row>
        <row r="28">
          <cell r="B28" t="str">
            <v>B1608</v>
          </cell>
          <cell r="C28">
            <v>2016</v>
          </cell>
        </row>
        <row r="29">
          <cell r="B29" t="str">
            <v>B1609</v>
          </cell>
          <cell r="C29">
            <v>2016</v>
          </cell>
        </row>
        <row r="30">
          <cell r="B30" t="str">
            <v>B1610</v>
          </cell>
          <cell r="C30">
            <v>2016</v>
          </cell>
        </row>
        <row r="31">
          <cell r="B31" t="str">
            <v>B1611</v>
          </cell>
          <cell r="C31">
            <v>2016</v>
          </cell>
        </row>
        <row r="32">
          <cell r="B32" t="str">
            <v>B1612</v>
          </cell>
          <cell r="C32">
            <v>2016</v>
          </cell>
        </row>
        <row r="33">
          <cell r="B33" t="str">
            <v>PYR17</v>
          </cell>
          <cell r="C33">
            <v>2017</v>
          </cell>
        </row>
        <row r="34">
          <cell r="B34" t="str">
            <v>PYR18</v>
          </cell>
          <cell r="C34">
            <v>2018</v>
          </cell>
        </row>
        <row r="35">
          <cell r="B35" t="str">
            <v>PYR19</v>
          </cell>
          <cell r="C35">
            <v>2019</v>
          </cell>
        </row>
        <row r="36">
          <cell r="B36" t="str">
            <v>PYR20</v>
          </cell>
          <cell r="C36">
            <v>2020</v>
          </cell>
        </row>
      </sheetData>
      <sheetData sheetId="4"/>
      <sheetData sheetId="5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report trunc (2)"/>
      <sheetName val="revenue report (2)"/>
      <sheetName val="revenue calculation (2)"/>
      <sheetName val=" SALES SENDOUT ANALYSIS "/>
      <sheetName val="SUMMARY"/>
      <sheetName val="SALES OFA"/>
      <sheetName val="REVENUE OFA"/>
      <sheetName val="inputs (2)"/>
      <sheetName val="inputs"/>
      <sheetName val="split"/>
      <sheetName val="base revenue factor calc"/>
      <sheetName val="sendout data per gas supply"/>
      <sheetName val="sendout data (2)"/>
      <sheetName val="sendout data"/>
      <sheetName val="sales report (2)"/>
      <sheetName val="sales calculation final"/>
      <sheetName val="sales calculation"/>
      <sheetName val="MIT special contracts calc"/>
      <sheetName val="interruptible calc"/>
      <sheetName val="revenue calculation"/>
      <sheetName val="purchased gas reconciliatio (2)"/>
      <sheetName val="excess"/>
      <sheetName val="purchased gas reconciliatio (3)"/>
      <sheetName val="purchased gas reconciliatio (5)"/>
      <sheetName val="purchased gas reconciliation"/>
      <sheetName val="purchased gas recon trans"/>
      <sheetName val="Form Unbilled 2004 Fcst (2)"/>
      <sheetName val="Form Unbilled by Sector (2)"/>
      <sheetName val="Form Unbilled 2004 Fcst"/>
      <sheetName val="Form Unbilled by Sector"/>
      <sheetName val="Form Unbilled by Sector (4)"/>
      <sheetName val="Form Unbilled 2004 Fcst (3)"/>
      <sheetName val="Form Unbilled by Sector (3)"/>
      <sheetName val="purchased gas reconciliatio (4)"/>
      <sheetName val="Form Unbilled"/>
      <sheetName val=" unbilled deferral calc"/>
      <sheetName val="Form Unbilled Analysis"/>
      <sheetName val="revenue_report_trunc_(2)"/>
      <sheetName val="revenue_report_(2)"/>
      <sheetName val="revenue_calculation_(2)"/>
      <sheetName val="_SALES_SENDOUT_ANALYSIS_"/>
      <sheetName val="SALES_OFA"/>
      <sheetName val="REVENUE_OFA"/>
      <sheetName val="inputs_(2)"/>
      <sheetName val="base_revenue_factor_calc"/>
      <sheetName val="sendout_data_per_gas_supply"/>
      <sheetName val="sendout_data_(2)"/>
      <sheetName val="sendout_data"/>
      <sheetName val="sales_report_(2)"/>
      <sheetName val="sales_calculation_final"/>
      <sheetName val="sales_calculation"/>
      <sheetName val="MIT_special_contracts_calc"/>
      <sheetName val="interruptible_calc"/>
      <sheetName val="revenue_calculation"/>
      <sheetName val="purchased_gas_reconciliatio_(2)"/>
      <sheetName val="purchased_gas_reconciliatio_(3)"/>
      <sheetName val="purchased_gas_reconciliatio_(5)"/>
      <sheetName val="purchased_gas_reconciliation"/>
      <sheetName val="purchased_gas_recon_trans"/>
      <sheetName val="Form_Unbilled_2004_Fcst_(2)"/>
      <sheetName val="Form_Unbilled_by_Sector_(2)"/>
      <sheetName val="Form_Unbilled_2004_Fcst"/>
      <sheetName val="Form_Unbilled_by_Sector"/>
      <sheetName val="Form_Unbilled_by_Sector_(4)"/>
      <sheetName val="Form_Unbilled_2004_Fcst_(3)"/>
      <sheetName val="Form_Unbilled_by_Sector_(3)"/>
      <sheetName val="purchased_gas_reconciliatio_(4)"/>
      <sheetName val="Form_Unbilled"/>
      <sheetName val="_unbilled_deferral_calc"/>
      <sheetName val="Form_Unbilled_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tbbs"/>
      <sheetName val="sch m je"/>
      <sheetName val="other je"/>
      <sheetName val="reclass je"/>
      <sheetName val="1"/>
      <sheetName val="2"/>
      <sheetName val="3"/>
      <sheetName val="NI_SNIT Allocation"/>
      <sheetName val="4"/>
      <sheetName val="4a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1a"/>
      <sheetName val="42"/>
      <sheetName val="43"/>
      <sheetName val="44"/>
      <sheetName val="45"/>
      <sheetName val="46"/>
      <sheetName val="47"/>
      <sheetName val="51"/>
    </sheetNames>
    <sheetDataSet>
      <sheetData sheetId="0" refreshError="1"/>
      <sheetData sheetId="1">
        <row r="1">
          <cell r="A1" t="str">
            <v>EnergyUSA Mechanical, Inc.</v>
          </cell>
        </row>
        <row r="2">
          <cell r="A2" t="str">
            <v>Balance Sheet</v>
          </cell>
        </row>
        <row r="3">
          <cell r="A3">
            <v>37621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Dates"/>
      <sheetName val="Hload"/>
      <sheetName val="Template"/>
      <sheetName val="Actuals"/>
      <sheetName val="LTdebt"/>
      <sheetName val="STDebt"/>
      <sheetName val="MPool"/>
      <sheetName val="MiscIntExp"/>
      <sheetName val="HRetrv"/>
      <sheetName val="Retrv"/>
    </sheetNames>
    <sheetDataSet>
      <sheetData sheetId="0" refreshError="1">
        <row r="9">
          <cell r="C9" t="str">
            <v>2001</v>
          </cell>
          <cell r="F9" t="str">
            <v>Actual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204"/>
      <sheetName val="222"/>
      <sheetName val="876"/>
      <sheetName val="Title_Pag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Check Bruce"/>
      <sheetName val="SFAS 109 YTD with BTR"/>
      <sheetName val="SFAS 109 YTD"/>
      <sheetName val="CPA Reg Asset Calc"/>
      <sheetName val="M Item Interface- Fed CPA"/>
      <sheetName val="M Item Interface- St CPA"/>
      <sheetName val="SFAS 109"/>
      <sheetName val="FT Deferred Split fin acc 2016"/>
      <sheetName val="FT Deferred Split 8&amp;4"/>
      <sheetName val="Rec"/>
      <sheetName val="Pivot"/>
      <sheetName val="Provision Check"/>
      <sheetName val="Closing Template Dec"/>
      <sheetName val="A"/>
      <sheetName val="Page2"/>
      <sheetName val="NCS Allocation fin acc"/>
      <sheetName val="NCS M&amp;E Alllocation"/>
      <sheetName val="NCS M&amp;E Lobbying 8&amp;4"/>
      <sheetName val="Page2a"/>
      <sheetName val="Acct 191"/>
      <sheetName val="Page3"/>
      <sheetName val="FedPage4"/>
      <sheetName val="STPage4"/>
      <sheetName val="NOL Monthly"/>
      <sheetName val="Refund Amortization 7 &amp; 5 2016"/>
      <sheetName val="Exp Check"/>
      <sheetName val="Closing Check"/>
      <sheetName val="CPAFedBud"/>
      <sheetName val="CPA FF 10"/>
      <sheetName val="CPA FF 10 C NC"/>
      <sheetName val="Dec 2016 FF10 rpt #51000"/>
      <sheetName val="Nov 2016 FF10 rpt #51000"/>
      <sheetName val="Oct 2016 FF10 rpt #51000"/>
      <sheetName val="Sept 2016 FF10 rpt #51000"/>
      <sheetName val="Aug 2016 FF10 rpt #51000"/>
      <sheetName val="July 2016 FF10 rpt #51000"/>
      <sheetName val="June 2016 FF10 rpt #51000"/>
      <sheetName val="May 2016 FF10 rpt #51000"/>
      <sheetName val="Apr 2016 FF10 chk rpt #51000"/>
      <sheetName val="Mar 2016 FF10 chk rpt #51000"/>
      <sheetName val="Feb 2016 FF10 chk rpt #51000"/>
      <sheetName val="Taxes Acc Month"/>
      <sheetName val="Taxes Acc Month Jan"/>
      <sheetName val="Def Inc Taxes Month to Month"/>
      <sheetName val="FERC Tabs ---&gt;"/>
      <sheetName val="410-IncomeTax"/>
      <sheetName val="SOURCES-410 Taxes"/>
      <sheetName val="SOURCES-408-409 Taxes"/>
      <sheetName val="408-09-Inc Taxes"/>
      <sheetName val="410.1-411.1-DFR-TAX"/>
      <sheetName val="SOURCES 411-412 Taxes"/>
      <sheetName val="190 accts not offset to 409"/>
      <sheetName val="no offsets to 409"/>
      <sheetName val="CPABTR Exp Breakout 2015"/>
      <sheetName val="CPABTR Exp Breakout 2014"/>
      <sheetName val="---&gt; Qtrly variance"/>
      <sheetName val="Taxes Acc YTY July"/>
      <sheetName val="Def Inc Taxes YTY July"/>
      <sheetName val="Def Inc Taxes MTM July"/>
      <sheetName val="Def Inc Taxes QTQ"/>
      <sheetName val="Interest Entry "/>
      <sheetName val="Fed &amp; State NOL Proof"/>
      <sheetName val="Gorin na"/>
      <sheetName val="NOL Carryforward na"/>
      <sheetName val="Parse"/>
      <sheetName val="SFAS 109-OLD JOB"/>
      <sheetName val="Print Macros"/>
      <sheetName val="Gorin"/>
      <sheetName val="FT Deferred Split 12&amp;0"/>
      <sheetName val="Closing Template Nov"/>
      <sheetName val="Closing Template Oct"/>
      <sheetName val="FT Deferred Split"/>
      <sheetName val="Closing Template Sept"/>
      <sheetName val="Closing Template Aug Man input"/>
      <sheetName val="Closing Template June"/>
      <sheetName val="Closing Template Apr"/>
      <sheetName val="Refund Amortization 7 &amp; 5 2015"/>
      <sheetName val="CPABTR Exp Breakout"/>
      <sheetName val="Closing Template May"/>
      <sheetName val="Closing Template Mar"/>
      <sheetName val="Closing Template Feb"/>
      <sheetName val="Closing Template July"/>
      <sheetName val="Closing Template Aug"/>
      <sheetName val="Closing Template Jan"/>
      <sheetName val="Dec 2015 FF10 chk rpt #51000"/>
      <sheetName val="December_Check_Bruce"/>
      <sheetName val="SFAS_109_YTD_with_BTR"/>
      <sheetName val="SFAS_109_YTD"/>
      <sheetName val="CPA_Reg_Asset_Calc"/>
      <sheetName val="M_Item_Interface-_Fed_CPA"/>
      <sheetName val="M_Item_Interface-_St_CPA"/>
      <sheetName val="SFAS_109"/>
      <sheetName val="FT_Deferred_Split_fin_acc_2016"/>
      <sheetName val="FT_Deferred_Split_8&amp;4"/>
      <sheetName val="Provision_Check"/>
      <sheetName val="Closing_Template_Dec"/>
      <sheetName val="NCS_Allocation_fin_acc"/>
      <sheetName val="NCS_M&amp;E_Alllocation"/>
      <sheetName val="NCS_M&amp;E_Lobbying_8&amp;4"/>
      <sheetName val="Acct_191"/>
      <sheetName val="NOL_Monthly"/>
      <sheetName val="Refund_Amortization_7_&amp;_5_2016"/>
      <sheetName val="Exp_Check"/>
      <sheetName val="Closing_Check"/>
      <sheetName val="CPA_FF_10"/>
      <sheetName val="CPA_FF_10_C_NC"/>
      <sheetName val="Dec_2016_FF10_rpt_#51000"/>
      <sheetName val="Nov_2016_FF10_rpt_#51000"/>
      <sheetName val="Oct_2016_FF10_rpt_#51000"/>
      <sheetName val="Sept_2016_FF10_rpt_#51000"/>
      <sheetName val="Aug_2016_FF10_rpt_#51000"/>
      <sheetName val="July_2016_FF10_rpt_#51000"/>
      <sheetName val="June_2016_FF10_rpt_#51000"/>
      <sheetName val="May_2016_FF10_rpt_#51000"/>
      <sheetName val="Apr_2016_FF10_chk_rpt_#51000"/>
      <sheetName val="Mar_2016_FF10_chk_rpt_#51000"/>
      <sheetName val="Feb_2016_FF10_chk_rpt_#51000"/>
      <sheetName val="Taxes_Acc_Month"/>
      <sheetName val="Taxes_Acc_Month_Jan"/>
      <sheetName val="Def_Inc_Taxes_Month_to_Month"/>
      <sheetName val="FERC_Tabs_---&gt;"/>
      <sheetName val="SOURCES-410_Taxes"/>
      <sheetName val="SOURCES-408-409_Taxes"/>
      <sheetName val="408-09-Inc_Taxes"/>
      <sheetName val="410_1-411_1-DFR-TAX"/>
      <sheetName val="SOURCES_411-412_Taxes"/>
      <sheetName val="190_accts_not_offset_to_409"/>
      <sheetName val="no_offsets_to_409"/>
      <sheetName val="CPABTR_Exp_Breakout_2015"/>
      <sheetName val="CPABTR_Exp_Breakout_2014"/>
      <sheetName val="---&gt;_Qtrly_variance"/>
      <sheetName val="Taxes_Acc_YTY_July"/>
      <sheetName val="Def_Inc_Taxes_YTY_July"/>
      <sheetName val="Def_Inc_Taxes_MTM_July"/>
      <sheetName val="Def_Inc_Taxes_QTQ"/>
      <sheetName val="Interest_Entry_"/>
      <sheetName val="Fed_&amp;_State_NOL_Proof"/>
      <sheetName val="Gorin_na"/>
      <sheetName val="NOL_Carryforward_na"/>
      <sheetName val="SFAS_109-OLD_JOB"/>
      <sheetName val="Print_Macros"/>
      <sheetName val="FT_Deferred_Split_12&amp;0"/>
      <sheetName val="Closing_Template_Nov"/>
      <sheetName val="Closing_Template_Oct"/>
      <sheetName val="FT_Deferred_Split"/>
      <sheetName val="Closing_Template_Sept"/>
      <sheetName val="Closing_Template_Aug_Man_input"/>
      <sheetName val="Closing_Template_June"/>
      <sheetName val="Closing_Template_Apr"/>
      <sheetName val="Refund_Amortization_7_&amp;_5_2015"/>
      <sheetName val="CPABTR_Exp_Breakout"/>
      <sheetName val="Closing_Template_May"/>
      <sheetName val="Closing_Template_Mar"/>
      <sheetName val="Closing_Template_Feb"/>
      <sheetName val="Closing_Template_July"/>
      <sheetName val="Closing_Template_Aug"/>
      <sheetName val="Closing_Template_Jan"/>
      <sheetName val="Dec_2015_FF10_chk_rpt_#51000"/>
    </sheetNames>
    <sheetDataSet>
      <sheetData sheetId="0"/>
      <sheetData sheetId="1"/>
      <sheetData sheetId="2"/>
      <sheetData sheetId="3"/>
      <sheetData sheetId="4"/>
      <sheetData sheetId="5"/>
      <sheetData sheetId="6">
        <row r="40">
          <cell r="I40">
            <v>4389083</v>
          </cell>
        </row>
      </sheetData>
      <sheetData sheetId="7"/>
      <sheetData sheetId="8"/>
      <sheetData sheetId="9"/>
      <sheetData sheetId="10"/>
      <sheetData sheetId="11"/>
      <sheetData sheetId="12">
        <row r="102">
          <cell r="H102">
            <v>0</v>
          </cell>
        </row>
      </sheetData>
      <sheetData sheetId="13">
        <row r="12">
          <cell r="N12">
            <v>0.91670000000000007</v>
          </cell>
        </row>
      </sheetData>
      <sheetData sheetId="14">
        <row r="10">
          <cell r="C10">
            <v>19300</v>
          </cell>
        </row>
      </sheetData>
      <sheetData sheetId="15"/>
      <sheetData sheetId="16"/>
      <sheetData sheetId="17"/>
      <sheetData sheetId="18">
        <row r="9">
          <cell r="C9">
            <v>-188726</v>
          </cell>
        </row>
      </sheetData>
      <sheetData sheetId="19">
        <row r="14">
          <cell r="D14">
            <v>-15423977.759999998</v>
          </cell>
        </row>
      </sheetData>
      <sheetData sheetId="20">
        <row r="20">
          <cell r="E20">
            <v>38777334</v>
          </cell>
        </row>
      </sheetData>
      <sheetData sheetId="21">
        <row r="94">
          <cell r="E94">
            <v>0</v>
          </cell>
        </row>
        <row r="106">
          <cell r="F106">
            <v>74535195</v>
          </cell>
          <cell r="H106">
            <v>-37567273</v>
          </cell>
        </row>
      </sheetData>
      <sheetData sheetId="22">
        <row r="80">
          <cell r="G80">
            <v>0</v>
          </cell>
        </row>
        <row r="102">
          <cell r="F102">
            <v>2540127</v>
          </cell>
          <cell r="H102">
            <v>-2056504</v>
          </cell>
        </row>
      </sheetData>
      <sheetData sheetId="23">
        <row r="32">
          <cell r="C32">
            <v>-11458767</v>
          </cell>
        </row>
      </sheetData>
      <sheetData sheetId="24"/>
      <sheetData sheetId="25">
        <row r="1">
          <cell r="I1">
            <v>1</v>
          </cell>
        </row>
      </sheetData>
      <sheetData sheetId="26"/>
      <sheetData sheetId="27">
        <row r="102">
          <cell r="H102">
            <v>94354</v>
          </cell>
        </row>
      </sheetData>
      <sheetData sheetId="28">
        <row r="102">
          <cell r="H102">
            <v>0</v>
          </cell>
        </row>
      </sheetData>
      <sheetData sheetId="29">
        <row r="344">
          <cell r="I344">
            <v>-51224584.810000002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02">
          <cell r="F102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>
        <row r="102">
          <cell r="F102">
            <v>-175766</v>
          </cell>
        </row>
      </sheetData>
      <sheetData sheetId="54">
        <row r="102">
          <cell r="F102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>
        <row r="106">
          <cell r="H106">
            <v>-2559756</v>
          </cell>
        </row>
      </sheetData>
      <sheetData sheetId="68" refreshError="1"/>
      <sheetData sheetId="69" refreshError="1"/>
      <sheetData sheetId="70" refreshError="1"/>
      <sheetData sheetId="71"/>
      <sheetData sheetId="72" refreshError="1"/>
      <sheetData sheetId="73"/>
      <sheetData sheetId="74"/>
      <sheetData sheetId="75"/>
      <sheetData sheetId="76"/>
      <sheetData sheetId="77"/>
      <sheetData sheetId="78" refreshError="1"/>
      <sheetData sheetId="79"/>
      <sheetData sheetId="80" refreshError="1"/>
      <sheetData sheetId="8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Check Bruce"/>
      <sheetName val="SFAS 109 YTD with BTR"/>
      <sheetName val="SFAS 109 YTD"/>
      <sheetName val="CPA Reg Asset Calc"/>
      <sheetName val="SFAS 109"/>
      <sheetName val="FT Deferred Split"/>
      <sheetName val="Rec"/>
      <sheetName val="Pivot"/>
      <sheetName val="Provision Check"/>
      <sheetName val="Closing Template Dec"/>
      <sheetName val="A"/>
      <sheetName val="Page2"/>
      <sheetName val="Page2a"/>
      <sheetName val="Acct 191"/>
      <sheetName val="Page3"/>
      <sheetName val="FedPage4"/>
      <sheetName val="STPage4"/>
      <sheetName val="NOL Monthly"/>
      <sheetName val="Refund Amortization 7 &amp; 5 2015"/>
      <sheetName val="Exp Check"/>
      <sheetName val="Closing Check"/>
      <sheetName val="CPAFedBud"/>
      <sheetName val="CPA FF 10 C NC"/>
      <sheetName val="Dec 2015 FF10 chk rpt #51000"/>
      <sheetName val="rpt #51000 FF10 check"/>
      <sheetName val="CPA FF 10 na"/>
      <sheetName val="Taxes Acc Month"/>
      <sheetName val="Taxes Acc Month Jan"/>
      <sheetName val="Def Inc Taxes Month to Month"/>
      <sheetName val="410-IncomeTax"/>
      <sheetName val="SOURCES-410 Taxes"/>
      <sheetName val="SOURCES-408-409 Taxes"/>
      <sheetName val="408-09-Inc Taxes"/>
      <sheetName val="410.1-411.1-DFR-TAX"/>
      <sheetName val="SOURCES 411-412 Taxes"/>
      <sheetName val="190 accts not offset to 409"/>
      <sheetName val="no offsets to 409"/>
      <sheetName val="CPABTR Exp Breakout"/>
      <sheetName val="Dec 2015 TB-G"/>
      <sheetName val="---&gt; Qtrly variance"/>
      <sheetName val="Taxes Acc YTY July"/>
      <sheetName val="Def Inc Taxes YTY July"/>
      <sheetName val="Def Inc Taxes MTM July"/>
      <sheetName val="Def Inc Taxes QTQ"/>
      <sheetName val="Interest Entry "/>
      <sheetName val="Fed &amp; State NOL Proof"/>
      <sheetName val="Gorin na"/>
      <sheetName val="NOL Carryforward na"/>
      <sheetName val="Parse"/>
      <sheetName val="SFAS 109-OLD JOB"/>
      <sheetName val="Print Macros"/>
      <sheetName val="Gorin"/>
      <sheetName val="December_Check_Bruce"/>
      <sheetName val="SFAS_109_YTD_with_BTR"/>
      <sheetName val="SFAS_109_YTD"/>
      <sheetName val="CPA_Reg_Asset_Calc"/>
      <sheetName val="SFAS_109"/>
      <sheetName val="FT_Deferred_Split"/>
      <sheetName val="Provision_Check"/>
      <sheetName val="Closing_Template_Dec"/>
      <sheetName val="Acct_191"/>
      <sheetName val="NOL_Monthly"/>
      <sheetName val="Refund_Amortization_7_&amp;_5_2015"/>
      <sheetName val="Exp_Check"/>
      <sheetName val="Closing_Check"/>
      <sheetName val="CPA_FF_10_C_NC"/>
      <sheetName val="Dec_2015_FF10_chk_rpt_#51000"/>
      <sheetName val="rpt_#51000_FF10_check"/>
      <sheetName val="CPA_FF_10_na"/>
      <sheetName val="Taxes_Acc_Month"/>
      <sheetName val="Taxes_Acc_Month_Jan"/>
      <sheetName val="Def_Inc_Taxes_Month_to_Month"/>
      <sheetName val="SOURCES-410_Taxes"/>
      <sheetName val="SOURCES-408-409_Taxes"/>
      <sheetName val="408-09-Inc_Taxes"/>
      <sheetName val="410_1-411_1-DFR-TAX"/>
      <sheetName val="SOURCES_411-412_Taxes"/>
      <sheetName val="190_accts_not_offset_to_409"/>
      <sheetName val="no_offsets_to_409"/>
      <sheetName val="CPABTR_Exp_Breakout"/>
      <sheetName val="Dec_2015_TB-G"/>
      <sheetName val="---&gt;_Qtrly_variance"/>
      <sheetName val="Taxes_Acc_YTY_July"/>
      <sheetName val="Def_Inc_Taxes_YTY_July"/>
      <sheetName val="Def_Inc_Taxes_MTM_July"/>
      <sheetName val="Def_Inc_Taxes_QTQ"/>
      <sheetName val="Interest_Entry_"/>
      <sheetName val="Fed_&amp;_State_NOL_Proof"/>
      <sheetName val="Gorin_na"/>
      <sheetName val="NOL_Carryforward_na"/>
      <sheetName val="SFAS_109-OLD_JOB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2">
          <cell r="G102">
            <v>-30020</v>
          </cell>
        </row>
        <row r="106">
          <cell r="F106">
            <v>88197347</v>
          </cell>
          <cell r="H106">
            <v>-53429186</v>
          </cell>
        </row>
      </sheetData>
      <sheetData sheetId="16">
        <row r="80">
          <cell r="G80">
            <v>0</v>
          </cell>
        </row>
        <row r="102">
          <cell r="F102">
            <v>6639291</v>
          </cell>
          <cell r="H102">
            <v>-8623634</v>
          </cell>
        </row>
      </sheetData>
      <sheetData sheetId="17" refreshError="1"/>
      <sheetData sheetId="18" refreshError="1"/>
      <sheetData sheetId="19">
        <row r="1">
          <cell r="I1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v Planning Doc Model"/>
      <sheetName val="OM B A"/>
      <sheetName val="OMD"/>
      <sheetName val="summaries"/>
      <sheetName val="O&amp;M 4cst source"/>
      <sheetName val="O&amp;M 4cst LCP"/>
      <sheetName val="Central Total O&amp;M PVT"/>
      <sheetName val="YTD ACCT var VIEW"/>
      <sheetName val="New Customer"/>
      <sheetName val="MANPOWER"/>
      <sheetName val=" cap sum"/>
      <sheetName val="central"/>
      <sheetName val="account rec"/>
      <sheetName val="Sheet1"/>
      <sheetName val="DLOAD"/>
      <sheetName val="OM B A-WORKING COPY"/>
      <sheetName val="Sheet2"/>
      <sheetName val="to determine New auth"/>
      <sheetName val="priors"/>
      <sheetName val="exp"/>
      <sheetName val="approved"/>
      <sheetName val="Inv_Planning_Doc_Model"/>
      <sheetName val="OM_B_A"/>
      <sheetName val="O&amp;M_4cst_source"/>
      <sheetName val="O&amp;M_4cst_LCP"/>
      <sheetName val="Central_Total_O&amp;M_PVT"/>
      <sheetName val="YTD_ACCT_var_VIEW"/>
      <sheetName val="New_Customer"/>
      <sheetName val="_cap_sum"/>
      <sheetName val="account_rec"/>
      <sheetName val="OM_B_A-WORKING_COPY"/>
      <sheetName val="to_determine_New_auth"/>
    </sheetNames>
    <sheetDataSet>
      <sheetData sheetId="0" refreshError="1"/>
      <sheetData sheetId="1" refreshError="1"/>
      <sheetData sheetId="2" refreshError="1">
        <row r="6">
          <cell r="A6" t="str">
            <v>Area</v>
          </cell>
          <cell r="B6" t="str">
            <v>SERVICE CENTER</v>
          </cell>
          <cell r="C6" t="str">
            <v>LCP ACTIVITY</v>
          </cell>
          <cell r="D6" t="str">
            <v>account</v>
          </cell>
          <cell r="E6" t="str">
            <v>Description</v>
          </cell>
          <cell r="F6" t="str">
            <v>Source</v>
          </cell>
          <cell r="G6" t="str">
            <v>JAN</v>
          </cell>
          <cell r="H6" t="str">
            <v>FEB</v>
          </cell>
          <cell r="I6" t="str">
            <v>MAR</v>
          </cell>
          <cell r="J6" t="str">
            <v>APL</v>
          </cell>
          <cell r="K6" t="str">
            <v>MAY</v>
          </cell>
          <cell r="L6" t="str">
            <v>JUN</v>
          </cell>
          <cell r="M6" t="str">
            <v>JUL</v>
          </cell>
          <cell r="N6" t="str">
            <v>AUG</v>
          </cell>
          <cell r="O6" t="str">
            <v>SEP</v>
          </cell>
          <cell r="P6" t="str">
            <v>OCT</v>
          </cell>
          <cell r="Q6" t="str">
            <v>NOV</v>
          </cell>
          <cell r="R6" t="str">
            <v>DEC</v>
          </cell>
          <cell r="S6" t="str">
            <v>PYE</v>
          </cell>
          <cell r="T6" t="str">
            <v>(R)un or (B)udget or (M)anual</v>
          </cell>
          <cell r="U6" t="str">
            <v>Alloc %</v>
          </cell>
          <cell r="V6" t="str">
            <v>Enter Dollars remaining where you want them spent</v>
          </cell>
          <cell r="W6" t="str">
            <v>Annual Budget</v>
          </cell>
          <cell r="X6" t="str">
            <v>ACT YTD</v>
          </cell>
          <cell r="Y6" t="str">
            <v>BUD YTD</v>
          </cell>
          <cell r="Z6" t="str">
            <v>DEC YTD Variance</v>
          </cell>
          <cell r="AA6" t="str">
            <v>Actual Monthly Average</v>
          </cell>
          <cell r="AB6" t="str">
            <v>Forecast Monthly Average</v>
          </cell>
          <cell r="AC6" t="str">
            <v>Start</v>
          </cell>
          <cell r="AD6" t="str">
            <v>Stop</v>
          </cell>
          <cell r="AE6" t="str">
            <v>fcast</v>
          </cell>
          <cell r="AF6" t="str">
            <v>Aug's Forecast of September</v>
          </cell>
          <cell r="AG6" t="str">
            <v>Variaoce to forecast</v>
          </cell>
        </row>
        <row r="7">
          <cell r="A7" t="str">
            <v>Central</v>
          </cell>
          <cell r="B7" t="str">
            <v>Hyde Park</v>
          </cell>
          <cell r="C7" t="str">
            <v>Prev Maint</v>
          </cell>
          <cell r="D7" t="str">
            <v>56340000</v>
          </cell>
          <cell r="E7" t="str">
            <v>OH Lines Inspection  and Patrols</v>
          </cell>
          <cell r="F7" t="str">
            <v>Labor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>b</v>
          </cell>
          <cell r="U7">
            <v>0.50563785188287569</v>
          </cell>
          <cell r="W7">
            <v>2487</v>
          </cell>
          <cell r="X7">
            <v>0</v>
          </cell>
          <cell r="Y7">
            <v>2487</v>
          </cell>
          <cell r="Z7">
            <v>-2487</v>
          </cell>
          <cell r="AA7">
            <v>0</v>
          </cell>
          <cell r="AB7" t="e">
            <v>#DIV/0!</v>
          </cell>
          <cell r="AC7">
            <v>1</v>
          </cell>
          <cell r="AD7">
            <v>12</v>
          </cell>
          <cell r="AE7" t="e">
            <v>#DIV/0!</v>
          </cell>
          <cell r="AF7">
            <v>0</v>
          </cell>
          <cell r="AG7">
            <v>0</v>
          </cell>
        </row>
        <row r="8">
          <cell r="A8" t="str">
            <v>Central</v>
          </cell>
          <cell r="B8" t="str">
            <v>Hyde Park</v>
          </cell>
          <cell r="C8" t="str">
            <v>Prev Maint</v>
          </cell>
          <cell r="D8" t="str">
            <v>56340000</v>
          </cell>
          <cell r="E8" t="str">
            <v>OH Lines Inspection  and Patrols</v>
          </cell>
          <cell r="F8" t="str">
            <v>Overtime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>b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 t="e">
            <v>#DIV/0!</v>
          </cell>
          <cell r="AC8">
            <v>1</v>
          </cell>
          <cell r="AD8">
            <v>12</v>
          </cell>
          <cell r="AE8" t="e">
            <v>#DIV/0!</v>
          </cell>
          <cell r="AF8">
            <v>0</v>
          </cell>
          <cell r="AG8">
            <v>0</v>
          </cell>
        </row>
        <row r="9">
          <cell r="A9" t="str">
            <v>Central</v>
          </cell>
          <cell r="B9" t="str">
            <v>Hyde Park</v>
          </cell>
          <cell r="C9" t="str">
            <v>Prev Maint</v>
          </cell>
          <cell r="D9" t="str">
            <v>56340000</v>
          </cell>
          <cell r="E9" t="str">
            <v>OH Lines Inspection  and Patrols</v>
          </cell>
          <cell r="F9" t="str">
            <v>Invoice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>b</v>
          </cell>
          <cell r="U9">
            <v>0.4943621481171242</v>
          </cell>
          <cell r="W9">
            <v>2431.5400000000004</v>
          </cell>
          <cell r="X9">
            <v>0</v>
          </cell>
          <cell r="Y9">
            <v>2431.5400000000004</v>
          </cell>
          <cell r="Z9">
            <v>-2431.5400000000004</v>
          </cell>
          <cell r="AA9">
            <v>0</v>
          </cell>
          <cell r="AB9" t="e">
            <v>#DIV/0!</v>
          </cell>
          <cell r="AC9">
            <v>1</v>
          </cell>
          <cell r="AD9">
            <v>12</v>
          </cell>
          <cell r="AE9" t="e">
            <v>#DIV/0!</v>
          </cell>
          <cell r="AF9">
            <v>2011.0258823529414</v>
          </cell>
          <cell r="AG9">
            <v>-2011.0258823529414</v>
          </cell>
        </row>
        <row r="10">
          <cell r="A10" t="str">
            <v>Central</v>
          </cell>
          <cell r="B10" t="str">
            <v>Hyde Park</v>
          </cell>
          <cell r="C10" t="str">
            <v>Prev Maint</v>
          </cell>
          <cell r="D10" t="str">
            <v>56340000</v>
          </cell>
          <cell r="E10" t="str">
            <v>OH Lines Inspection  and Patrols</v>
          </cell>
          <cell r="F10" t="str">
            <v>Material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>b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 t="e">
            <v>#DIV/0!</v>
          </cell>
          <cell r="AC10">
            <v>1</v>
          </cell>
          <cell r="AD10">
            <v>12</v>
          </cell>
          <cell r="AE10" t="e">
            <v>#DIV/0!</v>
          </cell>
          <cell r="AF10">
            <v>0</v>
          </cell>
          <cell r="AG10">
            <v>0</v>
          </cell>
        </row>
        <row r="11">
          <cell r="A11" t="str">
            <v>Central</v>
          </cell>
          <cell r="B11" t="str">
            <v>Hyde Park</v>
          </cell>
          <cell r="C11" t="str">
            <v>Prev Maint</v>
          </cell>
          <cell r="D11" t="str">
            <v>56340000</v>
          </cell>
          <cell r="E11" t="str">
            <v>OH Lines Inspection  and Patrols</v>
          </cell>
          <cell r="F11" t="str">
            <v>Other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>b</v>
          </cell>
          <cell r="U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 t="e">
            <v>#DIV/0!</v>
          </cell>
          <cell r="AC11">
            <v>1</v>
          </cell>
          <cell r="AD11">
            <v>12</v>
          </cell>
          <cell r="AE11" t="e">
            <v>#DIV/0!</v>
          </cell>
          <cell r="AF11">
            <v>0</v>
          </cell>
          <cell r="AG11">
            <v>0</v>
          </cell>
        </row>
        <row r="12">
          <cell r="A12" t="str">
            <v>Central</v>
          </cell>
          <cell r="B12" t="str">
            <v>Hyde Park</v>
          </cell>
          <cell r="C12" t="str">
            <v>Prev Maint</v>
          </cell>
          <cell r="D12" t="str">
            <v>56340000</v>
          </cell>
          <cell r="E12" t="str">
            <v>OH Lines Inspection  and Patrols</v>
          </cell>
          <cell r="F12" t="str">
            <v>Total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>b</v>
          </cell>
          <cell r="U12">
            <v>0.99999999999999989</v>
          </cell>
          <cell r="V12">
            <v>0</v>
          </cell>
          <cell r="W12">
            <v>4918.5400000000009</v>
          </cell>
          <cell r="X12">
            <v>0</v>
          </cell>
          <cell r="Y12">
            <v>4918.5400000000009</v>
          </cell>
          <cell r="Z12">
            <v>-4918.5400000000009</v>
          </cell>
          <cell r="AA12">
            <v>0</v>
          </cell>
          <cell r="AB12" t="e">
            <v>#DIV/0!</v>
          </cell>
          <cell r="AC12">
            <v>1</v>
          </cell>
          <cell r="AD12">
            <v>12</v>
          </cell>
          <cell r="AE12" t="e">
            <v>#DIV/0!</v>
          </cell>
          <cell r="AF12">
            <v>2011.0258823529414</v>
          </cell>
          <cell r="AG12">
            <v>-2011.0258823529414</v>
          </cell>
        </row>
        <row r="13">
          <cell r="A13" t="str">
            <v>Central</v>
          </cell>
          <cell r="B13" t="str">
            <v>Hyde Park</v>
          </cell>
          <cell r="C13" t="str">
            <v>Prev Maint</v>
          </cell>
          <cell r="D13" t="str">
            <v>57131000</v>
          </cell>
          <cell r="E13" t="str">
            <v>Maint of OH  Towers  and Fixtures</v>
          </cell>
          <cell r="F13" t="str">
            <v>Labor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>b</v>
          </cell>
          <cell r="U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C13">
            <v>1</v>
          </cell>
          <cell r="AD13">
            <v>12</v>
          </cell>
          <cell r="AE13" t="e">
            <v>#DIV/0!</v>
          </cell>
          <cell r="AF13">
            <v>10.255294117647058</v>
          </cell>
          <cell r="AG13">
            <v>-10.255294117647058</v>
          </cell>
        </row>
        <row r="14">
          <cell r="A14" t="str">
            <v>Central</v>
          </cell>
          <cell r="B14" t="str">
            <v>Hyde Park</v>
          </cell>
          <cell r="C14" t="str">
            <v>Prev Maint</v>
          </cell>
          <cell r="D14" t="str">
            <v>57131000</v>
          </cell>
          <cell r="E14" t="str">
            <v>Maint of OH  Towers  and Fixtures</v>
          </cell>
          <cell r="F14" t="str">
            <v>Overtime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>b</v>
          </cell>
          <cell r="U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e">
            <v>#DIV/0!</v>
          </cell>
          <cell r="AC14">
            <v>1</v>
          </cell>
          <cell r="AD14">
            <v>12</v>
          </cell>
          <cell r="AE14" t="e">
            <v>#DIV/0!</v>
          </cell>
          <cell r="AF14">
            <v>0</v>
          </cell>
          <cell r="AG14">
            <v>0</v>
          </cell>
        </row>
        <row r="15">
          <cell r="A15" t="str">
            <v>Central</v>
          </cell>
          <cell r="B15" t="str">
            <v>Hyde Park</v>
          </cell>
          <cell r="C15" t="str">
            <v>Prev Maint</v>
          </cell>
          <cell r="D15" t="str">
            <v>57131000</v>
          </cell>
          <cell r="E15" t="str">
            <v>Maint of OH  Towers  and Fixtures</v>
          </cell>
          <cell r="F15" t="str">
            <v>Invoice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>b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 t="e">
            <v>#DIV/0!</v>
          </cell>
          <cell r="AC15">
            <v>1</v>
          </cell>
          <cell r="AD15">
            <v>12</v>
          </cell>
          <cell r="AE15" t="e">
            <v>#DIV/0!</v>
          </cell>
          <cell r="AF15">
            <v>0</v>
          </cell>
          <cell r="AG15">
            <v>0</v>
          </cell>
        </row>
        <row r="16">
          <cell r="A16" t="str">
            <v>Central</v>
          </cell>
          <cell r="B16" t="str">
            <v>Hyde Park</v>
          </cell>
          <cell r="C16" t="str">
            <v>Prev Maint</v>
          </cell>
          <cell r="D16" t="str">
            <v>57131000</v>
          </cell>
          <cell r="E16" t="str">
            <v>Maint of OH  Towers  and Fixtures</v>
          </cell>
          <cell r="F16" t="str">
            <v>Material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>b</v>
          </cell>
          <cell r="U16">
            <v>1</v>
          </cell>
          <cell r="W16">
            <v>2000</v>
          </cell>
          <cell r="X16">
            <v>0</v>
          </cell>
          <cell r="Y16">
            <v>2000</v>
          </cell>
          <cell r="Z16">
            <v>-2000</v>
          </cell>
          <cell r="AA16">
            <v>0</v>
          </cell>
          <cell r="AB16" t="e">
            <v>#DIV/0!</v>
          </cell>
          <cell r="AC16">
            <v>1</v>
          </cell>
          <cell r="AD16">
            <v>12</v>
          </cell>
          <cell r="AE16" t="e">
            <v>#DIV/0!</v>
          </cell>
          <cell r="AF16">
            <v>0</v>
          </cell>
          <cell r="AG16">
            <v>0</v>
          </cell>
        </row>
        <row r="17">
          <cell r="A17" t="str">
            <v>Central</v>
          </cell>
          <cell r="B17" t="str">
            <v>Hyde Park</v>
          </cell>
          <cell r="C17" t="str">
            <v>Prev Maint</v>
          </cell>
          <cell r="D17" t="str">
            <v>57131000</v>
          </cell>
          <cell r="E17" t="str">
            <v>Maint of OH  Towers  and Fixtures</v>
          </cell>
          <cell r="F17" t="str">
            <v>Other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>b</v>
          </cell>
          <cell r="U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e">
            <v>#DIV/0!</v>
          </cell>
          <cell r="AC17">
            <v>1</v>
          </cell>
          <cell r="AD17">
            <v>12</v>
          </cell>
          <cell r="AE17" t="e">
            <v>#DIV/0!</v>
          </cell>
          <cell r="AF17">
            <v>0</v>
          </cell>
          <cell r="AG17">
            <v>0</v>
          </cell>
        </row>
        <row r="18">
          <cell r="A18" t="str">
            <v>Central</v>
          </cell>
          <cell r="B18" t="str">
            <v>Hyde Park</v>
          </cell>
          <cell r="C18" t="str">
            <v>Prev Maint</v>
          </cell>
          <cell r="D18" t="str">
            <v>57131000</v>
          </cell>
          <cell r="E18" t="str">
            <v>Maint of OH  Towers  and Fixtures</v>
          </cell>
          <cell r="F18" t="str">
            <v>Total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>b</v>
          </cell>
          <cell r="U18">
            <v>1</v>
          </cell>
          <cell r="V18">
            <v>1</v>
          </cell>
          <cell r="W18">
            <v>2000</v>
          </cell>
          <cell r="X18">
            <v>0</v>
          </cell>
          <cell r="Y18">
            <v>2000</v>
          </cell>
          <cell r="Z18">
            <v>-2000</v>
          </cell>
          <cell r="AA18">
            <v>0</v>
          </cell>
          <cell r="AB18" t="e">
            <v>#DIV/0!</v>
          </cell>
          <cell r="AC18">
            <v>1</v>
          </cell>
          <cell r="AD18">
            <v>12</v>
          </cell>
          <cell r="AE18" t="e">
            <v>#DIV/0!</v>
          </cell>
          <cell r="AF18">
            <v>10.255294117647058</v>
          </cell>
          <cell r="AG18">
            <v>-10.255294117647058</v>
          </cell>
        </row>
        <row r="19">
          <cell r="A19" t="str">
            <v>Central</v>
          </cell>
          <cell r="B19" t="str">
            <v>Hyde Park</v>
          </cell>
          <cell r="C19" t="str">
            <v>Prev Maint</v>
          </cell>
          <cell r="D19" t="str">
            <v>57132000</v>
          </cell>
          <cell r="E19" t="str">
            <v>Maint of OH Poles  and Fixtures</v>
          </cell>
          <cell r="F19" t="str">
            <v>Labor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>r</v>
          </cell>
          <cell r="U19">
            <v>0</v>
          </cell>
          <cell r="W19">
            <v>3362</v>
          </cell>
          <cell r="X19">
            <v>0</v>
          </cell>
          <cell r="Y19">
            <v>3362</v>
          </cell>
          <cell r="Z19">
            <v>-3362</v>
          </cell>
          <cell r="AA19">
            <v>0</v>
          </cell>
          <cell r="AB19" t="e">
            <v>#DIV/0!</v>
          </cell>
          <cell r="AC19">
            <v>1</v>
          </cell>
          <cell r="AD19">
            <v>12</v>
          </cell>
          <cell r="AE19" t="e">
            <v>#DIV/0!</v>
          </cell>
          <cell r="AF19">
            <v>0</v>
          </cell>
          <cell r="AG19">
            <v>0</v>
          </cell>
        </row>
        <row r="20">
          <cell r="A20" t="str">
            <v>Central</v>
          </cell>
          <cell r="B20" t="str">
            <v>Hyde Park</v>
          </cell>
          <cell r="C20" t="str">
            <v>Prev Maint</v>
          </cell>
          <cell r="D20" t="str">
            <v>57132000</v>
          </cell>
          <cell r="E20" t="str">
            <v>Maint of OH Poles  and Fixtures</v>
          </cell>
          <cell r="F20" t="str">
            <v>Overtime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>r</v>
          </cell>
          <cell r="U20">
            <v>0</v>
          </cell>
          <cell r="W20">
            <v>2144</v>
          </cell>
          <cell r="X20">
            <v>0</v>
          </cell>
          <cell r="Y20">
            <v>2144</v>
          </cell>
          <cell r="Z20">
            <v>-2144</v>
          </cell>
          <cell r="AA20">
            <v>0</v>
          </cell>
          <cell r="AB20" t="e">
            <v>#DIV/0!</v>
          </cell>
          <cell r="AC20">
            <v>1</v>
          </cell>
          <cell r="AD20">
            <v>12</v>
          </cell>
          <cell r="AE20" t="e">
            <v>#DIV/0!</v>
          </cell>
          <cell r="AF20">
            <v>0</v>
          </cell>
          <cell r="AG20">
            <v>0</v>
          </cell>
        </row>
        <row r="21">
          <cell r="A21" t="str">
            <v>Central</v>
          </cell>
          <cell r="B21" t="str">
            <v>Hyde Park</v>
          </cell>
          <cell r="C21" t="str">
            <v>Prev Maint</v>
          </cell>
          <cell r="D21" t="str">
            <v>57132000</v>
          </cell>
          <cell r="E21" t="str">
            <v>Maint of OH Poles  and Fixtures</v>
          </cell>
          <cell r="F21" t="str">
            <v>Invoice</v>
          </cell>
          <cell r="G21">
            <v>150</v>
          </cell>
          <cell r="H21">
            <v>150</v>
          </cell>
          <cell r="I21">
            <v>0</v>
          </cell>
          <cell r="J21">
            <v>150</v>
          </cell>
          <cell r="K21">
            <v>300</v>
          </cell>
          <cell r="L21">
            <v>0</v>
          </cell>
          <cell r="M21">
            <v>300</v>
          </cell>
          <cell r="N21">
            <v>150</v>
          </cell>
          <cell r="O21">
            <v>150</v>
          </cell>
          <cell r="P21">
            <v>150</v>
          </cell>
          <cell r="Q21">
            <v>0</v>
          </cell>
          <cell r="R21">
            <v>300</v>
          </cell>
          <cell r="S21">
            <v>1800</v>
          </cell>
          <cell r="T21" t="str">
            <v>r</v>
          </cell>
          <cell r="U21">
            <v>1</v>
          </cell>
          <cell r="V21">
            <v>1</v>
          </cell>
          <cell r="W21">
            <v>2422</v>
          </cell>
          <cell r="X21">
            <v>1800</v>
          </cell>
          <cell r="Y21">
            <v>2422</v>
          </cell>
          <cell r="Z21">
            <v>-622</v>
          </cell>
          <cell r="AA21">
            <v>150</v>
          </cell>
          <cell r="AB21" t="e">
            <v>#DIV/0!</v>
          </cell>
          <cell r="AC21">
            <v>1</v>
          </cell>
          <cell r="AD21">
            <v>12</v>
          </cell>
          <cell r="AE21" t="e">
            <v>#DIV/0!</v>
          </cell>
          <cell r="AF21">
            <v>4.6235294117647054</v>
          </cell>
          <cell r="AG21">
            <v>145.37647058823529</v>
          </cell>
        </row>
        <row r="22">
          <cell r="A22" t="str">
            <v>Central</v>
          </cell>
          <cell r="B22" t="str">
            <v>Hyde Park</v>
          </cell>
          <cell r="C22" t="str">
            <v>Prev Maint</v>
          </cell>
          <cell r="D22" t="str">
            <v>57132000</v>
          </cell>
          <cell r="E22" t="str">
            <v>Maint of OH Poles  and Fixtures</v>
          </cell>
          <cell r="F22" t="str">
            <v>Material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>r</v>
          </cell>
          <cell r="U22">
            <v>0</v>
          </cell>
          <cell r="W22">
            <v>2077</v>
          </cell>
          <cell r="X22">
            <v>0</v>
          </cell>
          <cell r="Y22">
            <v>2077</v>
          </cell>
          <cell r="Z22">
            <v>-2077</v>
          </cell>
          <cell r="AA22">
            <v>0</v>
          </cell>
          <cell r="AB22" t="e">
            <v>#DIV/0!</v>
          </cell>
          <cell r="AC22">
            <v>1</v>
          </cell>
          <cell r="AD22">
            <v>12</v>
          </cell>
          <cell r="AE22" t="e">
            <v>#DIV/0!</v>
          </cell>
          <cell r="AF22">
            <v>0</v>
          </cell>
          <cell r="AG22">
            <v>0</v>
          </cell>
        </row>
        <row r="23">
          <cell r="A23" t="str">
            <v>Central</v>
          </cell>
          <cell r="B23" t="str">
            <v>Hyde Park</v>
          </cell>
          <cell r="C23" t="str">
            <v>Prev Maint</v>
          </cell>
          <cell r="D23" t="str">
            <v>57132000</v>
          </cell>
          <cell r="E23" t="str">
            <v>Maint of OH Poles  and Fixtures</v>
          </cell>
          <cell r="F23" t="str">
            <v>Other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>r</v>
          </cell>
          <cell r="U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e">
            <v>#DIV/0!</v>
          </cell>
          <cell r="AC23">
            <v>1</v>
          </cell>
          <cell r="AD23">
            <v>12</v>
          </cell>
          <cell r="AE23" t="e">
            <v>#DIV/0!</v>
          </cell>
          <cell r="AF23">
            <v>0</v>
          </cell>
          <cell r="AG23">
            <v>0</v>
          </cell>
        </row>
        <row r="24">
          <cell r="A24" t="str">
            <v>Central</v>
          </cell>
          <cell r="B24" t="str">
            <v>Hyde Park</v>
          </cell>
          <cell r="C24" t="str">
            <v>Prev Maint</v>
          </cell>
          <cell r="D24" t="str">
            <v>57132000</v>
          </cell>
          <cell r="E24" t="str">
            <v>Maint of OH Poles  and Fixtures</v>
          </cell>
          <cell r="F24" t="str">
            <v>Total</v>
          </cell>
          <cell r="G24">
            <v>150</v>
          </cell>
          <cell r="H24">
            <v>150</v>
          </cell>
          <cell r="I24">
            <v>0</v>
          </cell>
          <cell r="J24">
            <v>150</v>
          </cell>
          <cell r="K24">
            <v>300</v>
          </cell>
          <cell r="L24">
            <v>0</v>
          </cell>
          <cell r="M24">
            <v>300</v>
          </cell>
          <cell r="N24">
            <v>150</v>
          </cell>
          <cell r="O24">
            <v>150</v>
          </cell>
          <cell r="P24">
            <v>150</v>
          </cell>
          <cell r="Q24">
            <v>0</v>
          </cell>
          <cell r="R24">
            <v>300</v>
          </cell>
          <cell r="S24">
            <v>1800</v>
          </cell>
          <cell r="T24" t="str">
            <v>r</v>
          </cell>
          <cell r="U24" t="str">
            <v xml:space="preserve"> </v>
          </cell>
          <cell r="V24">
            <v>1</v>
          </cell>
          <cell r="W24">
            <v>10005</v>
          </cell>
          <cell r="X24">
            <v>1800</v>
          </cell>
          <cell r="Y24">
            <v>10005</v>
          </cell>
          <cell r="Z24">
            <v>-8205</v>
          </cell>
          <cell r="AA24">
            <v>150</v>
          </cell>
          <cell r="AB24" t="e">
            <v>#DIV/0!</v>
          </cell>
          <cell r="AC24">
            <v>1</v>
          </cell>
          <cell r="AD24">
            <v>12</v>
          </cell>
          <cell r="AE24" t="e">
            <v>#DIV/0!</v>
          </cell>
          <cell r="AF24">
            <v>4.6235294117647054</v>
          </cell>
          <cell r="AG24">
            <v>145.37647058823529</v>
          </cell>
        </row>
        <row r="25">
          <cell r="A25" t="str">
            <v>Central</v>
          </cell>
          <cell r="B25" t="str">
            <v>Hyde Park</v>
          </cell>
          <cell r="C25" t="str">
            <v>Prev Maint</v>
          </cell>
          <cell r="D25" t="str">
            <v>57133000</v>
          </cell>
          <cell r="E25" t="str">
            <v>Maint of OH Conductors  and Devices</v>
          </cell>
          <cell r="F25" t="str">
            <v>Labor</v>
          </cell>
          <cell r="G25">
            <v>704.6</v>
          </cell>
          <cell r="H25">
            <v>0</v>
          </cell>
          <cell r="I25">
            <v>0</v>
          </cell>
          <cell r="J25">
            <v>3058.64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3763.24</v>
          </cell>
          <cell r="T25" t="str">
            <v>m</v>
          </cell>
          <cell r="U25">
            <v>0</v>
          </cell>
          <cell r="W25">
            <v>0</v>
          </cell>
          <cell r="X25">
            <v>3763.24</v>
          </cell>
          <cell r="Y25">
            <v>0</v>
          </cell>
          <cell r="Z25">
            <v>3763.24</v>
          </cell>
          <cell r="AA25">
            <v>313.6033333333333</v>
          </cell>
          <cell r="AB25" t="e">
            <v>#DIV/0!</v>
          </cell>
          <cell r="AC25">
            <v>1</v>
          </cell>
          <cell r="AD25">
            <v>12</v>
          </cell>
          <cell r="AE25" t="e">
            <v>#DIV/0!</v>
          </cell>
          <cell r="AF25">
            <v>0</v>
          </cell>
          <cell r="AG25">
            <v>0</v>
          </cell>
        </row>
        <row r="26">
          <cell r="A26" t="str">
            <v>Central</v>
          </cell>
          <cell r="B26" t="str">
            <v>Hyde Park</v>
          </cell>
          <cell r="C26" t="str">
            <v>Prev Maint</v>
          </cell>
          <cell r="D26" t="str">
            <v>57133000</v>
          </cell>
          <cell r="E26" t="str">
            <v>Maint of OH Conductors  and Devices</v>
          </cell>
          <cell r="F26" t="str">
            <v>Overtime</v>
          </cell>
          <cell r="G26">
            <v>149.66999999999999</v>
          </cell>
          <cell r="H26">
            <v>0</v>
          </cell>
          <cell r="I26">
            <v>0</v>
          </cell>
          <cell r="J26">
            <v>6490.94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6640.61</v>
          </cell>
          <cell r="T26" t="str">
            <v>m</v>
          </cell>
          <cell r="U26">
            <v>0</v>
          </cell>
          <cell r="W26">
            <v>0</v>
          </cell>
          <cell r="X26">
            <v>6640.61</v>
          </cell>
          <cell r="Y26">
            <v>0</v>
          </cell>
          <cell r="Z26">
            <v>6640.61</v>
          </cell>
          <cell r="AA26">
            <v>553.3841666666666</v>
          </cell>
          <cell r="AB26" t="e">
            <v>#DIV/0!</v>
          </cell>
          <cell r="AC26">
            <v>1</v>
          </cell>
          <cell r="AD26">
            <v>12</v>
          </cell>
          <cell r="AE26" t="e">
            <v>#DIV/0!</v>
          </cell>
          <cell r="AF26">
            <v>0</v>
          </cell>
          <cell r="AG26">
            <v>0</v>
          </cell>
        </row>
        <row r="27">
          <cell r="A27" t="str">
            <v>Central</v>
          </cell>
          <cell r="B27" t="str">
            <v>Hyde Park</v>
          </cell>
          <cell r="C27" t="str">
            <v>Prev Maint</v>
          </cell>
          <cell r="D27" t="str">
            <v>57133000</v>
          </cell>
          <cell r="E27" t="str">
            <v>Maint of OH Conductors  and Devices</v>
          </cell>
          <cell r="F27" t="str">
            <v>Invoice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>m</v>
          </cell>
          <cell r="U27">
            <v>1</v>
          </cell>
          <cell r="V27">
            <v>1</v>
          </cell>
          <cell r="W27">
            <v>2500</v>
          </cell>
          <cell r="X27">
            <v>0</v>
          </cell>
          <cell r="Y27">
            <v>2500</v>
          </cell>
          <cell r="Z27">
            <v>-2500</v>
          </cell>
          <cell r="AA27">
            <v>0</v>
          </cell>
          <cell r="AB27" t="e">
            <v>#DIV/0!</v>
          </cell>
          <cell r="AC27">
            <v>1</v>
          </cell>
          <cell r="AD27">
            <v>12</v>
          </cell>
          <cell r="AE27" t="e">
            <v>#DIV/0!</v>
          </cell>
          <cell r="AF27">
            <v>0</v>
          </cell>
          <cell r="AG27">
            <v>0</v>
          </cell>
        </row>
        <row r="28">
          <cell r="A28" t="str">
            <v>Central</v>
          </cell>
          <cell r="B28" t="str">
            <v>Hyde Park</v>
          </cell>
          <cell r="C28" t="str">
            <v>Prev Maint</v>
          </cell>
          <cell r="D28" t="str">
            <v>57133000</v>
          </cell>
          <cell r="E28" t="str">
            <v>Maint of OH Conductors  and Devices</v>
          </cell>
          <cell r="F28" t="str">
            <v>Material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>m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 t="e">
            <v>#DIV/0!</v>
          </cell>
          <cell r="AC28">
            <v>1</v>
          </cell>
          <cell r="AD28">
            <v>12</v>
          </cell>
          <cell r="AE28" t="e">
            <v>#DIV/0!</v>
          </cell>
          <cell r="AF28">
            <v>0</v>
          </cell>
          <cell r="AG28">
            <v>0</v>
          </cell>
        </row>
        <row r="29">
          <cell r="A29" t="str">
            <v>Central</v>
          </cell>
          <cell r="B29" t="str">
            <v>Hyde Park</v>
          </cell>
          <cell r="C29" t="str">
            <v>Prev Maint</v>
          </cell>
          <cell r="D29" t="str">
            <v>57133000</v>
          </cell>
          <cell r="E29" t="str">
            <v>Maint of OH Conductors  and Devices</v>
          </cell>
          <cell r="F29" t="str">
            <v>Other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>m</v>
          </cell>
          <cell r="U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C29">
            <v>1</v>
          </cell>
          <cell r="AD29">
            <v>12</v>
          </cell>
          <cell r="AE29" t="e">
            <v>#DIV/0!</v>
          </cell>
          <cell r="AF29">
            <v>0</v>
          </cell>
          <cell r="AG29">
            <v>0</v>
          </cell>
        </row>
        <row r="30">
          <cell r="A30" t="str">
            <v>Central</v>
          </cell>
          <cell r="B30" t="str">
            <v>Hyde Park</v>
          </cell>
          <cell r="C30" t="str">
            <v>Prev Maint</v>
          </cell>
          <cell r="D30" t="str">
            <v>57133000</v>
          </cell>
          <cell r="E30" t="str">
            <v>Maint of OH Conductors  and Devices</v>
          </cell>
          <cell r="F30" t="str">
            <v>Total</v>
          </cell>
          <cell r="G30">
            <v>854.27</v>
          </cell>
          <cell r="H30">
            <v>0</v>
          </cell>
          <cell r="I30">
            <v>0</v>
          </cell>
          <cell r="J30">
            <v>9549.58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10403.85</v>
          </cell>
          <cell r="T30" t="str">
            <v>m</v>
          </cell>
          <cell r="U30">
            <v>1</v>
          </cell>
          <cell r="V30">
            <v>1</v>
          </cell>
          <cell r="W30">
            <v>2500</v>
          </cell>
          <cell r="X30">
            <v>10403.85</v>
          </cell>
          <cell r="Y30">
            <v>2500</v>
          </cell>
          <cell r="Z30">
            <v>7903.85</v>
          </cell>
          <cell r="AA30">
            <v>866.98750000000007</v>
          </cell>
          <cell r="AB30" t="e">
            <v>#DIV/0!</v>
          </cell>
          <cell r="AC30">
            <v>1</v>
          </cell>
          <cell r="AD30">
            <v>12</v>
          </cell>
          <cell r="AE30" t="e">
            <v>#DIV/0!</v>
          </cell>
          <cell r="AF30">
            <v>0</v>
          </cell>
          <cell r="AG30">
            <v>0</v>
          </cell>
        </row>
        <row r="31">
          <cell r="A31" t="str">
            <v>Central</v>
          </cell>
          <cell r="B31" t="str">
            <v>Hyde Park</v>
          </cell>
          <cell r="C31" t="str">
            <v>Administration</v>
          </cell>
          <cell r="D31" t="str">
            <v>58011000</v>
          </cell>
          <cell r="E31" t="str">
            <v>Adm and Eng Labor</v>
          </cell>
          <cell r="F31" t="str">
            <v>Labor</v>
          </cell>
          <cell r="G31">
            <v>20599.34</v>
          </cell>
          <cell r="H31">
            <v>15956.55</v>
          </cell>
          <cell r="I31">
            <v>9012.09</v>
          </cell>
          <cell r="J31">
            <v>9538.8299999999945</v>
          </cell>
          <cell r="K31">
            <v>6050.21</v>
          </cell>
          <cell r="L31">
            <v>3821.33</v>
          </cell>
          <cell r="M31">
            <v>11665.24</v>
          </cell>
          <cell r="N31">
            <v>7076.13</v>
          </cell>
          <cell r="O31">
            <v>6096.7</v>
          </cell>
          <cell r="P31">
            <v>9588.7900000000081</v>
          </cell>
          <cell r="Q31">
            <v>6240.98</v>
          </cell>
          <cell r="R31">
            <v>10788.55</v>
          </cell>
          <cell r="S31">
            <v>116434.74</v>
          </cell>
          <cell r="T31" t="str">
            <v>R</v>
          </cell>
          <cell r="U31">
            <v>0.95881204046955926</v>
          </cell>
          <cell r="W31">
            <v>69141</v>
          </cell>
          <cell r="X31">
            <v>116434.74</v>
          </cell>
          <cell r="Y31">
            <v>69141</v>
          </cell>
          <cell r="Z31">
            <v>47293.740000000005</v>
          </cell>
          <cell r="AA31">
            <v>9702.8950000000004</v>
          </cell>
          <cell r="AB31" t="e">
            <v>#DIV/0!</v>
          </cell>
          <cell r="AC31">
            <v>1</v>
          </cell>
          <cell r="AD31">
            <v>12</v>
          </cell>
          <cell r="AE31" t="e">
            <v>#DIV/0!</v>
          </cell>
          <cell r="AF31">
            <v>116.40470588235294</v>
          </cell>
          <cell r="AG31">
            <v>5980.2952941176472</v>
          </cell>
        </row>
        <row r="32">
          <cell r="A32" t="str">
            <v>Central</v>
          </cell>
          <cell r="B32" t="str">
            <v>Hyde Park</v>
          </cell>
          <cell r="C32" t="str">
            <v>Administration</v>
          </cell>
          <cell r="D32" t="str">
            <v>58011000</v>
          </cell>
          <cell r="E32" t="str">
            <v>Adm and Eng Labor</v>
          </cell>
          <cell r="F32" t="str">
            <v>Overtime</v>
          </cell>
          <cell r="G32">
            <v>1139.29</v>
          </cell>
          <cell r="H32">
            <v>447.25</v>
          </cell>
          <cell r="I32">
            <v>603.15</v>
          </cell>
          <cell r="J32">
            <v>608.14</v>
          </cell>
          <cell r="K32">
            <v>731.41</v>
          </cell>
          <cell r="L32">
            <v>313.64999999999998</v>
          </cell>
          <cell r="M32">
            <v>30.720000000000255</v>
          </cell>
          <cell r="N32">
            <v>86</v>
          </cell>
          <cell r="O32">
            <v>98.279999999999745</v>
          </cell>
          <cell r="P32">
            <v>24.570000000000164</v>
          </cell>
          <cell r="Q32">
            <v>919.26</v>
          </cell>
          <cell r="R32">
            <v>0</v>
          </cell>
          <cell r="S32">
            <v>5001.72</v>
          </cell>
          <cell r="T32" t="str">
            <v>R</v>
          </cell>
          <cell r="U32">
            <v>4.1187959530440861E-2</v>
          </cell>
          <cell r="W32">
            <v>7856</v>
          </cell>
          <cell r="X32">
            <v>5001.72</v>
          </cell>
          <cell r="Y32">
            <v>7856</v>
          </cell>
          <cell r="Z32">
            <v>-2854.2799999999997</v>
          </cell>
          <cell r="AA32">
            <v>416.81</v>
          </cell>
          <cell r="AB32" t="e">
            <v>#DIV/0!</v>
          </cell>
          <cell r="AC32">
            <v>1</v>
          </cell>
          <cell r="AD32">
            <v>12</v>
          </cell>
          <cell r="AE32" t="e">
            <v>#DIV/0!</v>
          </cell>
          <cell r="AF32">
            <v>87.301176470588231</v>
          </cell>
          <cell r="AG32">
            <v>10.978823529411514</v>
          </cell>
        </row>
        <row r="33">
          <cell r="A33" t="str">
            <v>Central</v>
          </cell>
          <cell r="B33" t="str">
            <v>Hyde Park</v>
          </cell>
          <cell r="C33" t="str">
            <v>Administration</v>
          </cell>
          <cell r="D33" t="str">
            <v>58011000</v>
          </cell>
          <cell r="E33" t="str">
            <v>Adm and Eng Labor</v>
          </cell>
          <cell r="F33" t="str">
            <v>Invoice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>R</v>
          </cell>
          <cell r="U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e">
            <v>#DIV/0!</v>
          </cell>
          <cell r="AC33">
            <v>1</v>
          </cell>
          <cell r="AD33">
            <v>12</v>
          </cell>
          <cell r="AE33" t="e">
            <v>#DIV/0!</v>
          </cell>
          <cell r="AF33">
            <v>114.82352941176471</v>
          </cell>
          <cell r="AG33">
            <v>-114.82352941176471</v>
          </cell>
        </row>
        <row r="34">
          <cell r="A34" t="str">
            <v>Central</v>
          </cell>
          <cell r="B34" t="str">
            <v>Hyde Park</v>
          </cell>
          <cell r="C34" t="str">
            <v>Administration</v>
          </cell>
          <cell r="D34" t="str">
            <v>58011000</v>
          </cell>
          <cell r="E34" t="str">
            <v>Adm and Eng Labor</v>
          </cell>
          <cell r="F34" t="str">
            <v>Material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>R</v>
          </cell>
          <cell r="U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e">
            <v>#DIV/0!</v>
          </cell>
          <cell r="AC34">
            <v>1</v>
          </cell>
          <cell r="AD34">
            <v>12</v>
          </cell>
          <cell r="AE34" t="e">
            <v>#DIV/0!</v>
          </cell>
          <cell r="AF34">
            <v>0</v>
          </cell>
          <cell r="AG34">
            <v>0</v>
          </cell>
        </row>
        <row r="35">
          <cell r="A35" t="str">
            <v>Central</v>
          </cell>
          <cell r="B35" t="str">
            <v>Hyde Park</v>
          </cell>
          <cell r="C35" t="str">
            <v>Administration</v>
          </cell>
          <cell r="D35" t="str">
            <v>58011000</v>
          </cell>
          <cell r="E35" t="str">
            <v>Adm and Eng Labor</v>
          </cell>
          <cell r="F35" t="str">
            <v>Other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>R</v>
          </cell>
          <cell r="U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e">
            <v>#DIV/0!</v>
          </cell>
          <cell r="AC35">
            <v>1</v>
          </cell>
          <cell r="AD35">
            <v>12</v>
          </cell>
          <cell r="AE35" t="e">
            <v>#DIV/0!</v>
          </cell>
          <cell r="AF35">
            <v>0</v>
          </cell>
          <cell r="AG35">
            <v>0</v>
          </cell>
        </row>
        <row r="36">
          <cell r="A36" t="str">
            <v>Central</v>
          </cell>
          <cell r="B36" t="str">
            <v>Hyde Park</v>
          </cell>
          <cell r="C36" t="str">
            <v>Administration</v>
          </cell>
          <cell r="D36" t="str">
            <v>58011000</v>
          </cell>
          <cell r="E36" t="str">
            <v>Adm and Eng Labor</v>
          </cell>
          <cell r="F36" t="str">
            <v>Total</v>
          </cell>
          <cell r="G36">
            <v>21738.63</v>
          </cell>
          <cell r="H36">
            <v>16403.8</v>
          </cell>
          <cell r="I36">
            <v>9615.24</v>
          </cell>
          <cell r="J36">
            <v>10146.969999999994</v>
          </cell>
          <cell r="K36">
            <v>6781.62</v>
          </cell>
          <cell r="L36">
            <v>4134.9799999999996</v>
          </cell>
          <cell r="M36">
            <v>11695.96</v>
          </cell>
          <cell r="N36">
            <v>7162.13</v>
          </cell>
          <cell r="O36">
            <v>6194.98</v>
          </cell>
          <cell r="P36">
            <v>9613.3600000000079</v>
          </cell>
          <cell r="Q36">
            <v>7160.24</v>
          </cell>
          <cell r="R36">
            <v>10788.55</v>
          </cell>
          <cell r="S36">
            <v>121436.45999999999</v>
          </cell>
          <cell r="T36" t="str">
            <v>R</v>
          </cell>
          <cell r="U36">
            <v>1.0000000000000002</v>
          </cell>
          <cell r="V36">
            <v>0</v>
          </cell>
          <cell r="W36">
            <v>76997</v>
          </cell>
          <cell r="X36">
            <v>121436.45999999999</v>
          </cell>
          <cell r="Y36">
            <v>76997</v>
          </cell>
          <cell r="Z36">
            <v>44439.459999999992</v>
          </cell>
          <cell r="AA36">
            <v>10119.705</v>
          </cell>
          <cell r="AB36" t="e">
            <v>#DIV/0!</v>
          </cell>
          <cell r="AC36">
            <v>1</v>
          </cell>
          <cell r="AD36">
            <v>12</v>
          </cell>
          <cell r="AE36" t="e">
            <v>#DIV/0!</v>
          </cell>
          <cell r="AF36">
            <v>318.52941176470586</v>
          </cell>
          <cell r="AG36">
            <v>5876.4505882352933</v>
          </cell>
        </row>
        <row r="37">
          <cell r="A37" t="str">
            <v>Central</v>
          </cell>
          <cell r="B37" t="str">
            <v>Hyde Park</v>
          </cell>
          <cell r="C37" t="str">
            <v>Corr Maint</v>
          </cell>
          <cell r="D37" t="str">
            <v>58301000</v>
          </cell>
          <cell r="E37" t="str">
            <v>TD OH Lin Insp</v>
          </cell>
          <cell r="F37" t="str">
            <v>Labor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>m</v>
          </cell>
          <cell r="U37">
            <v>0</v>
          </cell>
          <cell r="W37">
            <v>48360</v>
          </cell>
          <cell r="X37">
            <v>0</v>
          </cell>
          <cell r="Y37">
            <v>48360</v>
          </cell>
          <cell r="Z37">
            <v>-48360</v>
          </cell>
          <cell r="AA37">
            <v>0</v>
          </cell>
          <cell r="AB37" t="e">
            <v>#DIV/0!</v>
          </cell>
          <cell r="AC37">
            <v>1</v>
          </cell>
          <cell r="AD37">
            <v>12</v>
          </cell>
          <cell r="AE37" t="e">
            <v>#DIV/0!</v>
          </cell>
          <cell r="AF37">
            <v>4427.8223529411762</v>
          </cell>
          <cell r="AG37">
            <v>-4427.8223529411762</v>
          </cell>
        </row>
        <row r="38">
          <cell r="A38" t="str">
            <v>Central</v>
          </cell>
          <cell r="B38" t="str">
            <v>Hyde Park</v>
          </cell>
          <cell r="C38" t="str">
            <v>Corr Maint</v>
          </cell>
          <cell r="D38" t="str">
            <v>58301000</v>
          </cell>
          <cell r="E38" t="str">
            <v>TD OH Lin Insp</v>
          </cell>
          <cell r="F38" t="str">
            <v>Overtime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>m</v>
          </cell>
          <cell r="U38">
            <v>0</v>
          </cell>
          <cell r="W38">
            <v>1089</v>
          </cell>
          <cell r="X38">
            <v>0</v>
          </cell>
          <cell r="Y38">
            <v>1089</v>
          </cell>
          <cell r="Z38">
            <v>-1089</v>
          </cell>
          <cell r="AA38">
            <v>0</v>
          </cell>
          <cell r="AB38" t="e">
            <v>#DIV/0!</v>
          </cell>
          <cell r="AC38">
            <v>1</v>
          </cell>
          <cell r="AD38">
            <v>12</v>
          </cell>
          <cell r="AE38" t="e">
            <v>#DIV/0!</v>
          </cell>
          <cell r="AF38">
            <v>246.05411764705883</v>
          </cell>
          <cell r="AG38">
            <v>-246.05411764705883</v>
          </cell>
        </row>
        <row r="39">
          <cell r="A39" t="str">
            <v>Central</v>
          </cell>
          <cell r="B39" t="str">
            <v>Hyde Park</v>
          </cell>
          <cell r="C39" t="str">
            <v>Corr Maint</v>
          </cell>
          <cell r="D39" t="str">
            <v>58301000</v>
          </cell>
          <cell r="E39" t="str">
            <v>TD OH Lin Insp</v>
          </cell>
          <cell r="F39" t="str">
            <v>Invoice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>m</v>
          </cell>
          <cell r="U39">
            <v>1</v>
          </cell>
          <cell r="V39">
            <v>1</v>
          </cell>
          <cell r="W39">
            <v>3457.579999999999</v>
          </cell>
          <cell r="X39">
            <v>0</v>
          </cell>
          <cell r="Y39">
            <v>3457.579999999999</v>
          </cell>
          <cell r="Z39">
            <v>-3457.579999999999</v>
          </cell>
          <cell r="AA39">
            <v>0</v>
          </cell>
          <cell r="AB39" t="e">
            <v>#DIV/0!</v>
          </cell>
          <cell r="AC39">
            <v>1</v>
          </cell>
          <cell r="AD39">
            <v>12</v>
          </cell>
          <cell r="AE39" t="e">
            <v>#DIV/0!</v>
          </cell>
          <cell r="AF39">
            <v>44.85294117647058</v>
          </cell>
          <cell r="AG39">
            <v>-44.85294117647058</v>
          </cell>
        </row>
        <row r="40">
          <cell r="A40" t="str">
            <v>Central</v>
          </cell>
          <cell r="B40" t="str">
            <v>Hyde Park</v>
          </cell>
          <cell r="C40" t="str">
            <v>Corr Maint</v>
          </cell>
          <cell r="D40" t="str">
            <v>58301000</v>
          </cell>
          <cell r="E40" t="str">
            <v>TD OH Lin Insp</v>
          </cell>
          <cell r="F40" t="str">
            <v>Material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>m</v>
          </cell>
          <cell r="U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e">
            <v>#DIV/0!</v>
          </cell>
          <cell r="AC40">
            <v>1</v>
          </cell>
          <cell r="AD40">
            <v>12</v>
          </cell>
          <cell r="AE40" t="e">
            <v>#DIV/0!</v>
          </cell>
          <cell r="AF40">
            <v>0</v>
          </cell>
          <cell r="AG40">
            <v>0</v>
          </cell>
        </row>
        <row r="41">
          <cell r="A41" t="str">
            <v>Central</v>
          </cell>
          <cell r="B41" t="str">
            <v>Hyde Park</v>
          </cell>
          <cell r="C41" t="str">
            <v>Corr Maint</v>
          </cell>
          <cell r="D41" t="str">
            <v>58301000</v>
          </cell>
          <cell r="E41" t="str">
            <v>TD OH Lin Insp</v>
          </cell>
          <cell r="F41" t="str">
            <v>Other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>m</v>
          </cell>
          <cell r="U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 t="e">
            <v>#DIV/0!</v>
          </cell>
          <cell r="AC41">
            <v>1</v>
          </cell>
          <cell r="AD41">
            <v>12</v>
          </cell>
          <cell r="AE41" t="e">
            <v>#DIV/0!</v>
          </cell>
          <cell r="AF41">
            <v>0</v>
          </cell>
          <cell r="AG41">
            <v>0</v>
          </cell>
        </row>
        <row r="42">
          <cell r="A42" t="str">
            <v>Central</v>
          </cell>
          <cell r="B42" t="str">
            <v>Hyde Park</v>
          </cell>
          <cell r="C42" t="str">
            <v>Corr Maint</v>
          </cell>
          <cell r="D42" t="str">
            <v>58301000</v>
          </cell>
          <cell r="E42" t="str">
            <v>TD OH Lin Insp</v>
          </cell>
          <cell r="F42" t="str">
            <v>Total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>m</v>
          </cell>
          <cell r="U42">
            <v>1</v>
          </cell>
          <cell r="V42">
            <v>1</v>
          </cell>
          <cell r="W42">
            <v>52906.58</v>
          </cell>
          <cell r="X42">
            <v>0</v>
          </cell>
          <cell r="Y42">
            <v>52906.58</v>
          </cell>
          <cell r="Z42">
            <v>-52906.58</v>
          </cell>
          <cell r="AA42">
            <v>0</v>
          </cell>
          <cell r="AB42" t="e">
            <v>#DIV/0!</v>
          </cell>
          <cell r="AC42">
            <v>1</v>
          </cell>
          <cell r="AD42">
            <v>12</v>
          </cell>
          <cell r="AE42" t="e">
            <v>#DIV/0!</v>
          </cell>
          <cell r="AF42">
            <v>4718.7294117647052</v>
          </cell>
          <cell r="AG42">
            <v>-4718.7294117647052</v>
          </cell>
        </row>
        <row r="43">
          <cell r="A43" t="str">
            <v>Central</v>
          </cell>
          <cell r="B43" t="str">
            <v>Hyde Park</v>
          </cell>
          <cell r="C43" t="str">
            <v>Prev Maint</v>
          </cell>
          <cell r="D43" t="str">
            <v>58305000</v>
          </cell>
          <cell r="E43" t="str">
            <v>OH preventive maint inspections</v>
          </cell>
          <cell r="F43" t="str">
            <v>Labor</v>
          </cell>
          <cell r="G43">
            <v>7293.78</v>
          </cell>
          <cell r="H43">
            <v>7889.44</v>
          </cell>
          <cell r="I43">
            <v>4126.72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280.88000000000102</v>
          </cell>
          <cell r="R43">
            <v>0</v>
          </cell>
          <cell r="S43">
            <v>19590.82</v>
          </cell>
          <cell r="T43" t="str">
            <v>b</v>
          </cell>
          <cell r="U43">
            <v>0.86397778853021823</v>
          </cell>
          <cell r="W43">
            <v>149990</v>
          </cell>
          <cell r="X43">
            <v>19590.82</v>
          </cell>
          <cell r="Y43">
            <v>149990</v>
          </cell>
          <cell r="Z43">
            <v>-130399.18</v>
          </cell>
          <cell r="AA43">
            <v>1632.5683333333334</v>
          </cell>
          <cell r="AB43" t="e">
            <v>#DIV/0!</v>
          </cell>
          <cell r="AC43">
            <v>1</v>
          </cell>
          <cell r="AD43">
            <v>12</v>
          </cell>
          <cell r="AE43" t="e">
            <v>#DIV/0!</v>
          </cell>
          <cell r="AF43">
            <v>5783.4129411764716</v>
          </cell>
          <cell r="AG43">
            <v>-5783.4129411764716</v>
          </cell>
        </row>
        <row r="44">
          <cell r="A44" t="str">
            <v>Central</v>
          </cell>
          <cell r="B44" t="str">
            <v>Hyde Park</v>
          </cell>
          <cell r="C44" t="str">
            <v>Prev Maint</v>
          </cell>
          <cell r="D44" t="str">
            <v>58305000</v>
          </cell>
          <cell r="E44" t="str">
            <v>OH preventive maint inspections</v>
          </cell>
          <cell r="F44" t="str">
            <v>Overtime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29.03</v>
          </cell>
          <cell r="R44">
            <v>0</v>
          </cell>
          <cell r="S44">
            <v>29.03</v>
          </cell>
          <cell r="T44" t="str">
            <v>b</v>
          </cell>
          <cell r="U44">
            <v>0.1360222114697818</v>
          </cell>
          <cell r="W44">
            <v>23614</v>
          </cell>
          <cell r="X44">
            <v>29.03</v>
          </cell>
          <cell r="Y44">
            <v>23614</v>
          </cell>
          <cell r="Z44">
            <v>-23584.97</v>
          </cell>
          <cell r="AA44">
            <v>2.4191666666666669</v>
          </cell>
          <cell r="AB44" t="e">
            <v>#DIV/0!</v>
          </cell>
          <cell r="AC44">
            <v>1</v>
          </cell>
          <cell r="AD44">
            <v>12</v>
          </cell>
          <cell r="AE44" t="e">
            <v>#DIV/0!</v>
          </cell>
          <cell r="AF44">
            <v>46.75411764705882</v>
          </cell>
          <cell r="AG44">
            <v>-46.75411764705882</v>
          </cell>
        </row>
        <row r="45">
          <cell r="A45" t="str">
            <v>Central</v>
          </cell>
          <cell r="B45" t="str">
            <v>Hyde Park</v>
          </cell>
          <cell r="C45" t="str">
            <v>Prev Maint</v>
          </cell>
          <cell r="D45" t="str">
            <v>58305000</v>
          </cell>
          <cell r="E45" t="str">
            <v>OH preventive maint inspections</v>
          </cell>
          <cell r="F45" t="str">
            <v>Invoice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48432.2</v>
          </cell>
          <cell r="P45">
            <v>-48432.2</v>
          </cell>
          <cell r="Q45">
            <v>0</v>
          </cell>
          <cell r="R45">
            <v>0</v>
          </cell>
          <cell r="S45">
            <v>0</v>
          </cell>
          <cell r="T45" t="str">
            <v>b</v>
          </cell>
          <cell r="U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e">
            <v>#DIV/0!</v>
          </cell>
          <cell r="AC45">
            <v>1</v>
          </cell>
          <cell r="AD45">
            <v>12</v>
          </cell>
          <cell r="AE45" t="e">
            <v>#DIV/0!</v>
          </cell>
          <cell r="AF45">
            <v>0</v>
          </cell>
          <cell r="AG45">
            <v>48432.2</v>
          </cell>
        </row>
        <row r="46">
          <cell r="A46" t="str">
            <v>Central</v>
          </cell>
          <cell r="B46" t="str">
            <v>Hyde Park</v>
          </cell>
          <cell r="C46" t="str">
            <v>Prev Maint</v>
          </cell>
          <cell r="D46" t="str">
            <v>58305000</v>
          </cell>
          <cell r="E46" t="str">
            <v>OH preventive maint inspections</v>
          </cell>
          <cell r="F46" t="str">
            <v>Material</v>
          </cell>
          <cell r="G46">
            <v>0</v>
          </cell>
          <cell r="H46">
            <v>906.63</v>
          </cell>
          <cell r="I46">
            <v>172.59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-172.59</v>
          </cell>
          <cell r="P46">
            <v>0</v>
          </cell>
          <cell r="Q46">
            <v>0</v>
          </cell>
          <cell r="R46">
            <v>0</v>
          </cell>
          <cell r="S46">
            <v>906.63</v>
          </cell>
          <cell r="T46" t="str">
            <v>b</v>
          </cell>
          <cell r="U46">
            <v>0</v>
          </cell>
          <cell r="W46">
            <v>0</v>
          </cell>
          <cell r="X46">
            <v>906.63</v>
          </cell>
          <cell r="Y46">
            <v>0</v>
          </cell>
          <cell r="Z46">
            <v>906.63</v>
          </cell>
          <cell r="AA46">
            <v>75.552499999999995</v>
          </cell>
          <cell r="AB46" t="e">
            <v>#DIV/0!</v>
          </cell>
          <cell r="AC46">
            <v>1</v>
          </cell>
          <cell r="AD46">
            <v>12</v>
          </cell>
          <cell r="AE46" t="e">
            <v>#DIV/0!</v>
          </cell>
          <cell r="AF46">
            <v>0</v>
          </cell>
          <cell r="AG46">
            <v>-172.59</v>
          </cell>
        </row>
        <row r="47">
          <cell r="A47" t="str">
            <v>Central</v>
          </cell>
          <cell r="B47" t="str">
            <v>Hyde Park</v>
          </cell>
          <cell r="C47" t="str">
            <v>Prev Maint</v>
          </cell>
          <cell r="D47" t="str">
            <v>58305000</v>
          </cell>
          <cell r="E47" t="str">
            <v>OH preventive maint inspections</v>
          </cell>
          <cell r="F47" t="str">
            <v>Other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 t="str">
            <v>b</v>
          </cell>
          <cell r="U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#DIV/0!</v>
          </cell>
          <cell r="AC47">
            <v>1</v>
          </cell>
          <cell r="AD47">
            <v>12</v>
          </cell>
          <cell r="AE47" t="e">
            <v>#DIV/0!</v>
          </cell>
          <cell r="AF47">
            <v>0</v>
          </cell>
          <cell r="AG47">
            <v>0</v>
          </cell>
        </row>
        <row r="48">
          <cell r="A48" t="str">
            <v>Central</v>
          </cell>
          <cell r="B48" t="str">
            <v>Hyde Park</v>
          </cell>
          <cell r="C48" t="str">
            <v>Prev Maint</v>
          </cell>
          <cell r="D48" t="str">
            <v>58305000</v>
          </cell>
          <cell r="E48" t="str">
            <v>OH preventive maint inspections</v>
          </cell>
          <cell r="F48" t="str">
            <v>Total</v>
          </cell>
          <cell r="G48">
            <v>7293.78</v>
          </cell>
          <cell r="H48">
            <v>8796.07</v>
          </cell>
          <cell r="I48">
            <v>4299.3100000000004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48259.61</v>
          </cell>
          <cell r="P48">
            <v>-48432.2</v>
          </cell>
          <cell r="Q48">
            <v>309.91000000000099</v>
          </cell>
          <cell r="R48">
            <v>0</v>
          </cell>
          <cell r="S48">
            <v>20526.480000000007</v>
          </cell>
          <cell r="T48" t="str">
            <v>b</v>
          </cell>
          <cell r="U48">
            <v>1</v>
          </cell>
          <cell r="V48">
            <v>0</v>
          </cell>
          <cell r="W48">
            <v>173604</v>
          </cell>
          <cell r="X48">
            <v>20526.480000000007</v>
          </cell>
          <cell r="Y48">
            <v>173604</v>
          </cell>
          <cell r="Z48">
            <v>-153077.51999999999</v>
          </cell>
          <cell r="AA48">
            <v>1710.5400000000006</v>
          </cell>
          <cell r="AB48" t="e">
            <v>#DIV/0!</v>
          </cell>
          <cell r="AC48">
            <v>1</v>
          </cell>
          <cell r="AD48">
            <v>12</v>
          </cell>
          <cell r="AE48" t="e">
            <v>#DIV/0!</v>
          </cell>
          <cell r="AF48">
            <v>5830.1670588235302</v>
          </cell>
          <cell r="AG48">
            <v>42429.442941176472</v>
          </cell>
        </row>
        <row r="49">
          <cell r="A49" t="str">
            <v>Central</v>
          </cell>
          <cell r="B49" t="str">
            <v>Hyde Park</v>
          </cell>
          <cell r="C49" t="str">
            <v>Operations</v>
          </cell>
          <cell r="D49" t="str">
            <v>58310000</v>
          </cell>
          <cell r="E49" t="str">
            <v>OH Line Xfmr Rem/instl</v>
          </cell>
          <cell r="F49" t="str">
            <v>Labor</v>
          </cell>
          <cell r="G49">
            <v>3266.24</v>
          </cell>
          <cell r="H49">
            <v>2443.0100000000002</v>
          </cell>
          <cell r="I49">
            <v>5494.57</v>
          </cell>
          <cell r="J49">
            <v>2558.8200000000002</v>
          </cell>
          <cell r="K49">
            <v>3053.68</v>
          </cell>
          <cell r="L49">
            <v>1691.77</v>
          </cell>
          <cell r="M49">
            <v>1826.07</v>
          </cell>
          <cell r="N49">
            <v>882.23</v>
          </cell>
          <cell r="O49">
            <v>571.63000000000102</v>
          </cell>
          <cell r="P49">
            <v>940.72000000000116</v>
          </cell>
          <cell r="Q49">
            <v>268.82</v>
          </cell>
          <cell r="R49">
            <v>2835.48</v>
          </cell>
          <cell r="S49">
            <v>25833.040000000001</v>
          </cell>
          <cell r="T49" t="str">
            <v>b</v>
          </cell>
          <cell r="U49">
            <v>0.38775685406772031</v>
          </cell>
          <cell r="W49">
            <v>47290</v>
          </cell>
          <cell r="X49">
            <v>25833.040000000001</v>
          </cell>
          <cell r="Y49">
            <v>47290</v>
          </cell>
          <cell r="Z49">
            <v>-21456.959999999999</v>
          </cell>
          <cell r="AA49">
            <v>2152.7533333333336</v>
          </cell>
          <cell r="AB49" t="e">
            <v>#DIV/0!</v>
          </cell>
          <cell r="AC49">
            <v>1</v>
          </cell>
          <cell r="AD49">
            <v>12</v>
          </cell>
          <cell r="AE49" t="e">
            <v>#DIV/0!</v>
          </cell>
          <cell r="AF49">
            <v>4564.12</v>
          </cell>
          <cell r="AG49">
            <v>-3992.4899999999989</v>
          </cell>
        </row>
        <row r="50">
          <cell r="A50" t="str">
            <v>Central</v>
          </cell>
          <cell r="B50" t="str">
            <v>Hyde Park</v>
          </cell>
          <cell r="C50" t="str">
            <v>Operations</v>
          </cell>
          <cell r="D50" t="str">
            <v>58310000</v>
          </cell>
          <cell r="E50" t="str">
            <v>OH Line Xfmr Rem/instl</v>
          </cell>
          <cell r="F50" t="str">
            <v>Overtime</v>
          </cell>
          <cell r="G50">
            <v>4368.63</v>
          </cell>
          <cell r="H50">
            <v>1655.82</v>
          </cell>
          <cell r="I50">
            <v>9153.81</v>
          </cell>
          <cell r="J50">
            <v>2518.5</v>
          </cell>
          <cell r="K50">
            <v>2545.62</v>
          </cell>
          <cell r="L50">
            <v>154.03999999999724</v>
          </cell>
          <cell r="M50">
            <v>105.33000000000175</v>
          </cell>
          <cell r="N50">
            <v>45.68999999999869</v>
          </cell>
          <cell r="O50">
            <v>1263.72</v>
          </cell>
          <cell r="P50">
            <v>699.41</v>
          </cell>
          <cell r="Q50">
            <v>2439.9899999999998</v>
          </cell>
          <cell r="R50">
            <v>3157.64</v>
          </cell>
          <cell r="S50">
            <v>28108.199999999997</v>
          </cell>
          <cell r="T50" t="str">
            <v>b</v>
          </cell>
          <cell r="U50">
            <v>0.35992757170980438</v>
          </cell>
          <cell r="W50">
            <v>43896</v>
          </cell>
          <cell r="X50">
            <v>28108.199999999997</v>
          </cell>
          <cell r="Y50">
            <v>43896</v>
          </cell>
          <cell r="Z50">
            <v>-15787.800000000003</v>
          </cell>
          <cell r="AA50">
            <v>2342.35</v>
          </cell>
          <cell r="AB50" t="e">
            <v>#DIV/0!</v>
          </cell>
          <cell r="AC50">
            <v>1</v>
          </cell>
          <cell r="AD50">
            <v>12</v>
          </cell>
          <cell r="AE50" t="e">
            <v>#DIV/0!</v>
          </cell>
          <cell r="AF50">
            <v>287.64235294117645</v>
          </cell>
          <cell r="AG50">
            <v>976.07764705882357</v>
          </cell>
        </row>
        <row r="51">
          <cell r="A51" t="str">
            <v>Central</v>
          </cell>
          <cell r="B51" t="str">
            <v>Hyde Park</v>
          </cell>
          <cell r="C51" t="str">
            <v>Operations</v>
          </cell>
          <cell r="D51" t="str">
            <v>58310000</v>
          </cell>
          <cell r="E51" t="str">
            <v>OH Line Xfmr Rem/instl</v>
          </cell>
          <cell r="F51" t="str">
            <v>Invoice</v>
          </cell>
          <cell r="G51">
            <v>0</v>
          </cell>
          <cell r="H51">
            <v>2843.2</v>
          </cell>
          <cell r="I51">
            <v>1343</v>
          </cell>
          <cell r="J51">
            <v>0</v>
          </cell>
          <cell r="K51">
            <v>3779.96</v>
          </cell>
          <cell r="L51">
            <v>0</v>
          </cell>
          <cell r="M51">
            <v>0</v>
          </cell>
          <cell r="N51">
            <v>-1.0000000000218279E-2</v>
          </cell>
          <cell r="O51">
            <v>0</v>
          </cell>
          <cell r="P51">
            <v>7347.92</v>
          </cell>
          <cell r="Q51">
            <v>0</v>
          </cell>
          <cell r="R51">
            <v>-15314.07</v>
          </cell>
          <cell r="S51">
            <v>0</v>
          </cell>
          <cell r="T51" t="str">
            <v>b</v>
          </cell>
          <cell r="U51">
            <v>0.15966054507183502</v>
          </cell>
          <cell r="W51">
            <v>19471.859999999997</v>
          </cell>
          <cell r="X51">
            <v>0</v>
          </cell>
          <cell r="Y51">
            <v>19471.859999999997</v>
          </cell>
          <cell r="Z51">
            <v>-19471.859999999997</v>
          </cell>
          <cell r="AA51">
            <v>0</v>
          </cell>
          <cell r="AB51" t="e">
            <v>#DIV/0!</v>
          </cell>
          <cell r="AC51">
            <v>1</v>
          </cell>
          <cell r="AD51">
            <v>12</v>
          </cell>
          <cell r="AE51" t="e">
            <v>#DIV/0!</v>
          </cell>
          <cell r="AF51">
            <v>682.11647058823519</v>
          </cell>
          <cell r="AG51">
            <v>-682.11647058823519</v>
          </cell>
        </row>
        <row r="52">
          <cell r="A52" t="str">
            <v>Central</v>
          </cell>
          <cell r="B52" t="str">
            <v>Hyde Park</v>
          </cell>
          <cell r="C52" t="str">
            <v>Operations</v>
          </cell>
          <cell r="D52" t="str">
            <v>58310000</v>
          </cell>
          <cell r="E52" t="str">
            <v>OH Line Xfmr Rem/instl</v>
          </cell>
          <cell r="F52" t="str">
            <v>Material</v>
          </cell>
          <cell r="G52">
            <v>392.98</v>
          </cell>
          <cell r="H52">
            <v>487.37</v>
          </cell>
          <cell r="I52">
            <v>3006.17</v>
          </cell>
          <cell r="J52">
            <v>433.91</v>
          </cell>
          <cell r="K52">
            <v>348.32</v>
          </cell>
          <cell r="L52">
            <v>148.52000000000001</v>
          </cell>
          <cell r="M52">
            <v>925.91999999999916</v>
          </cell>
          <cell r="N52">
            <v>3424.26</v>
          </cell>
          <cell r="O52">
            <v>-4120.59</v>
          </cell>
          <cell r="P52">
            <v>45.070000000000618</v>
          </cell>
          <cell r="Q52">
            <v>688.92</v>
          </cell>
          <cell r="R52">
            <v>-5435.68</v>
          </cell>
          <cell r="S52">
            <v>345.17000000000098</v>
          </cell>
          <cell r="T52" t="str">
            <v>b</v>
          </cell>
          <cell r="U52">
            <v>9.2655029150640306E-2</v>
          </cell>
          <cell r="W52">
            <v>11300.01</v>
          </cell>
          <cell r="X52">
            <v>345.17000000000098</v>
          </cell>
          <cell r="Y52">
            <v>11300.01</v>
          </cell>
          <cell r="Z52">
            <v>-10954.84</v>
          </cell>
          <cell r="AA52">
            <v>28.76416666666675</v>
          </cell>
          <cell r="AB52" t="e">
            <v>#DIV/0!</v>
          </cell>
          <cell r="AC52">
            <v>1</v>
          </cell>
          <cell r="AD52">
            <v>12</v>
          </cell>
          <cell r="AE52" t="e">
            <v>#DIV/0!</v>
          </cell>
          <cell r="AF52">
            <v>11251.54</v>
          </cell>
          <cell r="AG52">
            <v>-15372.130000000001</v>
          </cell>
        </row>
        <row r="53">
          <cell r="A53" t="str">
            <v>Central</v>
          </cell>
          <cell r="B53" t="str">
            <v>Hyde Park</v>
          </cell>
          <cell r="C53" t="str">
            <v>Operations</v>
          </cell>
          <cell r="D53" t="str">
            <v>58310000</v>
          </cell>
          <cell r="E53" t="str">
            <v>OH Line Xfmr Rem/instl</v>
          </cell>
          <cell r="F53" t="str">
            <v>Other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 t="str">
            <v>b</v>
          </cell>
          <cell r="U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e">
            <v>#DIV/0!</v>
          </cell>
          <cell r="AC53">
            <v>1</v>
          </cell>
          <cell r="AD53">
            <v>12</v>
          </cell>
          <cell r="AE53" t="e">
            <v>#DIV/0!</v>
          </cell>
          <cell r="AF53">
            <v>3397.1576470588238</v>
          </cell>
          <cell r="AG53">
            <v>-3397.1576470588238</v>
          </cell>
        </row>
        <row r="54">
          <cell r="A54" t="str">
            <v>Central</v>
          </cell>
          <cell r="B54" t="str">
            <v>Hyde Park</v>
          </cell>
          <cell r="C54" t="str">
            <v>Operations</v>
          </cell>
          <cell r="D54" t="str">
            <v>58310000</v>
          </cell>
          <cell r="E54" t="str">
            <v>OH Line Xfmr Rem/instl</v>
          </cell>
          <cell r="F54" t="str">
            <v>Total</v>
          </cell>
          <cell r="G54">
            <v>8027.85</v>
          </cell>
          <cell r="H54">
            <v>7429.4</v>
          </cell>
          <cell r="I54">
            <v>18997.55</v>
          </cell>
          <cell r="J54">
            <v>5511.23</v>
          </cell>
          <cell r="K54">
            <v>9727.5799999999981</v>
          </cell>
          <cell r="L54">
            <v>1994.3299999999972</v>
          </cell>
          <cell r="M54">
            <v>2857.3200000000006</v>
          </cell>
          <cell r="N54">
            <v>4352.1699999999983</v>
          </cell>
          <cell r="O54">
            <v>-2285.2399999999989</v>
          </cell>
          <cell r="P54">
            <v>9033.1200000000026</v>
          </cell>
          <cell r="Q54">
            <v>3397.73</v>
          </cell>
          <cell r="R54">
            <v>-14756.630000000001</v>
          </cell>
          <cell r="S54">
            <v>54286.409999999989</v>
          </cell>
          <cell r="T54" t="str">
            <v>b</v>
          </cell>
          <cell r="U54">
            <v>1</v>
          </cell>
          <cell r="V54">
            <v>0</v>
          </cell>
          <cell r="W54">
            <v>121957.87</v>
          </cell>
          <cell r="X54">
            <v>54286.409999999989</v>
          </cell>
          <cell r="Y54">
            <v>121957.87</v>
          </cell>
          <cell r="Z54">
            <v>-67671.460000000006</v>
          </cell>
          <cell r="AA54">
            <v>4523.8674999999994</v>
          </cell>
          <cell r="AB54" t="e">
            <v>#DIV/0!</v>
          </cell>
          <cell r="AC54">
            <v>1</v>
          </cell>
          <cell r="AD54">
            <v>12</v>
          </cell>
          <cell r="AE54" t="e">
            <v>#DIV/0!</v>
          </cell>
          <cell r="AF54">
            <v>20182.576470588239</v>
          </cell>
          <cell r="AG54">
            <v>-22467.816470588237</v>
          </cell>
        </row>
        <row r="55">
          <cell r="A55" t="str">
            <v>Central</v>
          </cell>
          <cell r="B55" t="str">
            <v>Hyde Park</v>
          </cell>
          <cell r="C55" t="str">
            <v>New Customer Connect</v>
          </cell>
          <cell r="D55" t="str">
            <v>58326000</v>
          </cell>
          <cell r="E55" t="str">
            <v>Disconnect/Recon OH</v>
          </cell>
          <cell r="F55" t="str">
            <v>Labor</v>
          </cell>
          <cell r="G55">
            <v>323.79000000000002</v>
          </cell>
          <cell r="H55">
            <v>0</v>
          </cell>
          <cell r="I55">
            <v>0</v>
          </cell>
          <cell r="J55">
            <v>85.52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409.31</v>
          </cell>
          <cell r="T55" t="str">
            <v>r</v>
          </cell>
          <cell r="U55">
            <v>8.9040052904988551E-2</v>
          </cell>
          <cell r="W55">
            <v>8459</v>
          </cell>
          <cell r="X55">
            <v>409.31</v>
          </cell>
          <cell r="Y55">
            <v>8459</v>
          </cell>
          <cell r="Z55">
            <v>-8049.69</v>
          </cell>
          <cell r="AA55">
            <v>34.109166666666667</v>
          </cell>
          <cell r="AB55" t="e">
            <v>#DIV/0!</v>
          </cell>
          <cell r="AC55">
            <v>1</v>
          </cell>
          <cell r="AD55">
            <v>12</v>
          </cell>
          <cell r="AE55" t="e">
            <v>#DIV/0!</v>
          </cell>
          <cell r="AF55">
            <v>166.48</v>
          </cell>
          <cell r="AG55">
            <v>-166.48</v>
          </cell>
        </row>
        <row r="56">
          <cell r="A56" t="str">
            <v>Central</v>
          </cell>
          <cell r="B56" t="str">
            <v>Hyde Park</v>
          </cell>
          <cell r="C56" t="str">
            <v>New Customer Connect</v>
          </cell>
          <cell r="D56" t="str">
            <v>58326000</v>
          </cell>
          <cell r="E56" t="str">
            <v>Disconnect/Recon OH</v>
          </cell>
          <cell r="F56" t="str">
            <v>Overtime</v>
          </cell>
          <cell r="G56">
            <v>0</v>
          </cell>
          <cell r="H56">
            <v>0</v>
          </cell>
          <cell r="I56">
            <v>0</v>
          </cell>
          <cell r="J56">
            <v>4187.6099999999997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4187.6099999999997</v>
          </cell>
          <cell r="T56" t="str">
            <v>r</v>
          </cell>
          <cell r="U56">
            <v>0.91095994709501138</v>
          </cell>
          <cell r="W56">
            <v>1183</v>
          </cell>
          <cell r="X56">
            <v>4187.6099999999997</v>
          </cell>
          <cell r="Y56">
            <v>1183</v>
          </cell>
          <cell r="Z56">
            <v>3004.6099999999997</v>
          </cell>
          <cell r="AA56">
            <v>348.96749999999997</v>
          </cell>
          <cell r="AB56" t="e">
            <v>#DIV/0!</v>
          </cell>
          <cell r="AC56">
            <v>1</v>
          </cell>
          <cell r="AD56">
            <v>12</v>
          </cell>
          <cell r="AE56" t="e">
            <v>#DIV/0!</v>
          </cell>
          <cell r="AF56">
            <v>0</v>
          </cell>
          <cell r="AG56">
            <v>0</v>
          </cell>
        </row>
        <row r="57">
          <cell r="A57" t="str">
            <v>Central</v>
          </cell>
          <cell r="B57" t="str">
            <v>Hyde Park</v>
          </cell>
          <cell r="C57" t="str">
            <v>New Customer Connect</v>
          </cell>
          <cell r="D57" t="str">
            <v>58326000</v>
          </cell>
          <cell r="E57" t="str">
            <v>Disconnect/Recon OH</v>
          </cell>
          <cell r="F57" t="str">
            <v>Invoice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 t="str">
            <v>r</v>
          </cell>
          <cell r="U57">
            <v>0</v>
          </cell>
          <cell r="V57">
            <v>1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#DIV/0!</v>
          </cell>
          <cell r="AC57">
            <v>1</v>
          </cell>
          <cell r="AD57">
            <v>12</v>
          </cell>
          <cell r="AE57" t="e">
            <v>#DIV/0!</v>
          </cell>
          <cell r="AF57">
            <v>0</v>
          </cell>
          <cell r="AG57">
            <v>0</v>
          </cell>
        </row>
        <row r="58">
          <cell r="A58" t="str">
            <v>Central</v>
          </cell>
          <cell r="B58" t="str">
            <v>Hyde Park</v>
          </cell>
          <cell r="C58" t="str">
            <v>New Customer Connect</v>
          </cell>
          <cell r="D58" t="str">
            <v>58326000</v>
          </cell>
          <cell r="E58" t="str">
            <v>Disconnect/Recon OH</v>
          </cell>
          <cell r="F58" t="str">
            <v>Material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 t="str">
            <v>r</v>
          </cell>
          <cell r="U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 t="e">
            <v>#DIV/0!</v>
          </cell>
          <cell r="AC58">
            <v>1</v>
          </cell>
          <cell r="AD58">
            <v>12</v>
          </cell>
          <cell r="AE58" t="e">
            <v>#DIV/0!</v>
          </cell>
          <cell r="AF58">
            <v>0</v>
          </cell>
          <cell r="AG58">
            <v>0</v>
          </cell>
        </row>
        <row r="59">
          <cell r="A59" t="str">
            <v>Central</v>
          </cell>
          <cell r="B59" t="str">
            <v>Hyde Park</v>
          </cell>
          <cell r="C59" t="str">
            <v>New Customer Connect</v>
          </cell>
          <cell r="D59" t="str">
            <v>58326000</v>
          </cell>
          <cell r="E59" t="str">
            <v>Disconnect/Recon OH</v>
          </cell>
          <cell r="F59" t="str">
            <v>Other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 t="str">
            <v>r</v>
          </cell>
          <cell r="U59">
            <v>0</v>
          </cell>
          <cell r="W59">
            <v>-3642.63</v>
          </cell>
          <cell r="X59">
            <v>0</v>
          </cell>
          <cell r="Y59">
            <v>-3642.63</v>
          </cell>
          <cell r="Z59">
            <v>3642.63</v>
          </cell>
          <cell r="AA59">
            <v>0</v>
          </cell>
          <cell r="AB59" t="e">
            <v>#DIV/0!</v>
          </cell>
          <cell r="AC59">
            <v>1</v>
          </cell>
          <cell r="AD59">
            <v>12</v>
          </cell>
          <cell r="AE59" t="e">
            <v>#DIV/0!</v>
          </cell>
          <cell r="AF59">
            <v>0</v>
          </cell>
          <cell r="AG59">
            <v>0</v>
          </cell>
        </row>
        <row r="60">
          <cell r="A60" t="str">
            <v>Central</v>
          </cell>
          <cell r="B60" t="str">
            <v>Hyde Park</v>
          </cell>
          <cell r="C60" t="str">
            <v>New Customer Connect</v>
          </cell>
          <cell r="D60" t="str">
            <v>58326000</v>
          </cell>
          <cell r="E60" t="str">
            <v>Disconnect/Recon OH</v>
          </cell>
          <cell r="F60" t="str">
            <v>Total</v>
          </cell>
          <cell r="G60">
            <v>323.79000000000002</v>
          </cell>
          <cell r="H60">
            <v>0</v>
          </cell>
          <cell r="I60">
            <v>0</v>
          </cell>
          <cell r="J60">
            <v>4273.13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4596.92</v>
          </cell>
          <cell r="T60" t="str">
            <v>r</v>
          </cell>
          <cell r="U60">
            <v>0.99999999999999989</v>
          </cell>
          <cell r="V60">
            <v>1</v>
          </cell>
          <cell r="W60">
            <v>5999.37</v>
          </cell>
          <cell r="X60">
            <v>4596.92</v>
          </cell>
          <cell r="Y60">
            <v>5999.37</v>
          </cell>
          <cell r="Z60">
            <v>-1402.4499999999998</v>
          </cell>
          <cell r="AA60">
            <v>383.07666666666665</v>
          </cell>
          <cell r="AB60" t="e">
            <v>#DIV/0!</v>
          </cell>
          <cell r="AC60">
            <v>1</v>
          </cell>
          <cell r="AD60">
            <v>12</v>
          </cell>
          <cell r="AE60" t="e">
            <v>#DIV/0!</v>
          </cell>
          <cell r="AF60">
            <v>166.48</v>
          </cell>
          <cell r="AG60">
            <v>-166.48</v>
          </cell>
        </row>
        <row r="61">
          <cell r="A61" t="str">
            <v>Central</v>
          </cell>
          <cell r="B61" t="str">
            <v>Hyde Park</v>
          </cell>
          <cell r="C61" t="str">
            <v>New Customer Connect</v>
          </cell>
          <cell r="D61" t="str">
            <v>58327000</v>
          </cell>
          <cell r="E61" t="str">
            <v>Rubber Up Overhead Wires</v>
          </cell>
          <cell r="F61" t="str">
            <v>Labor</v>
          </cell>
          <cell r="G61">
            <v>1183.3399999999999</v>
          </cell>
          <cell r="H61">
            <v>1737.05</v>
          </cell>
          <cell r="I61">
            <v>1041.4100000000001</v>
          </cell>
          <cell r="J61">
            <v>3123.64</v>
          </cell>
          <cell r="K61">
            <v>458.97</v>
          </cell>
          <cell r="L61">
            <v>576.63</v>
          </cell>
          <cell r="M61">
            <v>550.70000000000005</v>
          </cell>
          <cell r="N61">
            <v>313.82</v>
          </cell>
          <cell r="O61">
            <v>178</v>
          </cell>
          <cell r="P61">
            <v>260.96000000000095</v>
          </cell>
          <cell r="Q61">
            <v>695.02999999999884</v>
          </cell>
          <cell r="R61">
            <v>1871.03</v>
          </cell>
          <cell r="S61">
            <v>11990.580000000002</v>
          </cell>
          <cell r="T61" t="str">
            <v>m</v>
          </cell>
          <cell r="U61">
            <v>0</v>
          </cell>
          <cell r="W61">
            <v>18264</v>
          </cell>
          <cell r="X61">
            <v>11990.580000000002</v>
          </cell>
          <cell r="Y61">
            <v>18264</v>
          </cell>
          <cell r="Z61">
            <v>-6273.4199999999983</v>
          </cell>
          <cell r="AA61">
            <v>999.21500000000015</v>
          </cell>
          <cell r="AB61" t="e">
            <v>#DIV/0!</v>
          </cell>
          <cell r="AC61">
            <v>1</v>
          </cell>
          <cell r="AD61">
            <v>12</v>
          </cell>
          <cell r="AE61" t="e">
            <v>#DIV/0!</v>
          </cell>
          <cell r="AF61">
            <v>0</v>
          </cell>
          <cell r="AG61">
            <v>178</v>
          </cell>
        </row>
        <row r="62">
          <cell r="A62" t="str">
            <v>Central</v>
          </cell>
          <cell r="B62" t="str">
            <v>Hyde Park</v>
          </cell>
          <cell r="C62" t="str">
            <v>New Customer Connect</v>
          </cell>
          <cell r="D62" t="str">
            <v>58327000</v>
          </cell>
          <cell r="E62" t="str">
            <v>Rubber Up Overhead Wires</v>
          </cell>
          <cell r="F62" t="str">
            <v>Overtime</v>
          </cell>
          <cell r="G62">
            <v>22.57</v>
          </cell>
          <cell r="H62">
            <v>112.79</v>
          </cell>
          <cell r="I62">
            <v>140.56</v>
          </cell>
          <cell r="J62">
            <v>1071.73</v>
          </cell>
          <cell r="K62">
            <v>0</v>
          </cell>
          <cell r="L62">
            <v>0</v>
          </cell>
          <cell r="M62">
            <v>0</v>
          </cell>
          <cell r="N62">
            <v>105.33</v>
          </cell>
          <cell r="O62">
            <v>0</v>
          </cell>
          <cell r="P62">
            <v>0</v>
          </cell>
          <cell r="Q62">
            <v>149.66</v>
          </cell>
          <cell r="R62">
            <v>0</v>
          </cell>
          <cell r="S62">
            <v>1602.64</v>
          </cell>
          <cell r="T62" t="str">
            <v>m</v>
          </cell>
          <cell r="U62">
            <v>0</v>
          </cell>
          <cell r="W62">
            <v>1790</v>
          </cell>
          <cell r="X62">
            <v>1602.64</v>
          </cell>
          <cell r="Y62">
            <v>1790</v>
          </cell>
          <cell r="Z62">
            <v>-187.3599999999999</v>
          </cell>
          <cell r="AA62">
            <v>133.55333333333334</v>
          </cell>
          <cell r="AB62" t="e">
            <v>#DIV/0!</v>
          </cell>
          <cell r="AC62">
            <v>1</v>
          </cell>
          <cell r="AD62">
            <v>12</v>
          </cell>
          <cell r="AE62" t="e">
            <v>#DIV/0!</v>
          </cell>
          <cell r="AF62">
            <v>0</v>
          </cell>
          <cell r="AG62">
            <v>0</v>
          </cell>
        </row>
        <row r="63">
          <cell r="A63" t="str">
            <v>Central</v>
          </cell>
          <cell r="B63" t="str">
            <v>Hyde Park</v>
          </cell>
          <cell r="C63" t="str">
            <v>New Customer Connect</v>
          </cell>
          <cell r="D63" t="str">
            <v>58327000</v>
          </cell>
          <cell r="E63" t="str">
            <v>Rubber Up Overhead Wires</v>
          </cell>
          <cell r="F63" t="str">
            <v>Invoice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 t="str">
            <v>m</v>
          </cell>
          <cell r="U63">
            <v>1</v>
          </cell>
          <cell r="V63">
            <v>1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e">
            <v>#DIV/0!</v>
          </cell>
          <cell r="AC63">
            <v>1</v>
          </cell>
          <cell r="AD63">
            <v>12</v>
          </cell>
          <cell r="AE63" t="e">
            <v>#DIV/0!</v>
          </cell>
          <cell r="AF63">
            <v>0</v>
          </cell>
          <cell r="AG63">
            <v>0</v>
          </cell>
        </row>
        <row r="64">
          <cell r="A64" t="str">
            <v>Central</v>
          </cell>
          <cell r="B64" t="str">
            <v>Hyde Park</v>
          </cell>
          <cell r="C64" t="str">
            <v>New Customer Connect</v>
          </cell>
          <cell r="D64" t="str">
            <v>58327000</v>
          </cell>
          <cell r="E64" t="str">
            <v>Rubber Up Overhead Wires</v>
          </cell>
          <cell r="F64" t="str">
            <v>Material</v>
          </cell>
          <cell r="G64">
            <v>0</v>
          </cell>
          <cell r="H64">
            <v>4215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4215</v>
          </cell>
          <cell r="T64" t="str">
            <v>m</v>
          </cell>
          <cell r="U64">
            <v>0</v>
          </cell>
          <cell r="W64">
            <v>8658.35</v>
          </cell>
          <cell r="X64">
            <v>4215</v>
          </cell>
          <cell r="Y64">
            <v>8658.35</v>
          </cell>
          <cell r="Z64">
            <v>-4443.3500000000004</v>
          </cell>
          <cell r="AA64">
            <v>351.25</v>
          </cell>
          <cell r="AB64" t="e">
            <v>#DIV/0!</v>
          </cell>
          <cell r="AC64">
            <v>1</v>
          </cell>
          <cell r="AD64">
            <v>12</v>
          </cell>
          <cell r="AE64" t="e">
            <v>#DIV/0!</v>
          </cell>
          <cell r="AF64">
            <v>0</v>
          </cell>
          <cell r="AG64">
            <v>0</v>
          </cell>
        </row>
        <row r="65">
          <cell r="A65" t="str">
            <v>Central</v>
          </cell>
          <cell r="B65" t="str">
            <v>Hyde Park</v>
          </cell>
          <cell r="C65" t="str">
            <v>New Customer Connect</v>
          </cell>
          <cell r="D65" t="str">
            <v>58327000</v>
          </cell>
          <cell r="E65" t="str">
            <v>Rubber Up Overhead Wires</v>
          </cell>
          <cell r="F65" t="str">
            <v>Other</v>
          </cell>
          <cell r="G65">
            <v>0</v>
          </cell>
          <cell r="H65">
            <v>0</v>
          </cell>
          <cell r="I65">
            <v>0</v>
          </cell>
          <cell r="J65">
            <v>-1379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-1379</v>
          </cell>
          <cell r="T65" t="str">
            <v>m</v>
          </cell>
          <cell r="U65">
            <v>0</v>
          </cell>
          <cell r="W65">
            <v>-12711.990000000002</v>
          </cell>
          <cell r="X65">
            <v>-1379</v>
          </cell>
          <cell r="Y65">
            <v>-12711.990000000002</v>
          </cell>
          <cell r="Z65">
            <v>11332.990000000002</v>
          </cell>
          <cell r="AA65">
            <v>-114.91666666666667</v>
          </cell>
          <cell r="AB65" t="e">
            <v>#DIV/0!</v>
          </cell>
          <cell r="AC65">
            <v>1</v>
          </cell>
          <cell r="AD65">
            <v>12</v>
          </cell>
          <cell r="AE65" t="e">
            <v>#DIV/0!</v>
          </cell>
          <cell r="AF65">
            <v>0</v>
          </cell>
          <cell r="AG65">
            <v>0</v>
          </cell>
        </row>
        <row r="66">
          <cell r="A66" t="str">
            <v>Central</v>
          </cell>
          <cell r="B66" t="str">
            <v>Hyde Park</v>
          </cell>
          <cell r="C66" t="str">
            <v>New Customer Connect</v>
          </cell>
          <cell r="D66" t="str">
            <v>58327000</v>
          </cell>
          <cell r="E66" t="str">
            <v>Rubber Up Overhead Wires</v>
          </cell>
          <cell r="F66" t="str">
            <v>Total</v>
          </cell>
          <cell r="G66">
            <v>1205.9099999999999</v>
          </cell>
          <cell r="H66">
            <v>6064.84</v>
          </cell>
          <cell r="I66">
            <v>1181.97</v>
          </cell>
          <cell r="J66">
            <v>2816.37</v>
          </cell>
          <cell r="K66">
            <v>458.97</v>
          </cell>
          <cell r="L66">
            <v>576.63</v>
          </cell>
          <cell r="M66">
            <v>550.70000000000005</v>
          </cell>
          <cell r="N66">
            <v>419.15</v>
          </cell>
          <cell r="O66">
            <v>178</v>
          </cell>
          <cell r="P66">
            <v>260.96000000000095</v>
          </cell>
          <cell r="Q66">
            <v>844.6899999999988</v>
          </cell>
          <cell r="R66">
            <v>1871.03</v>
          </cell>
          <cell r="S66">
            <v>16429.219999999998</v>
          </cell>
          <cell r="T66" t="str">
            <v>m</v>
          </cell>
          <cell r="U66">
            <v>1</v>
          </cell>
          <cell r="V66">
            <v>1</v>
          </cell>
          <cell r="W66">
            <v>16000.359999999997</v>
          </cell>
          <cell r="X66">
            <v>16429.219999999998</v>
          </cell>
          <cell r="Y66">
            <v>16000.359999999997</v>
          </cell>
          <cell r="Z66">
            <v>428.86000000000058</v>
          </cell>
          <cell r="AA66">
            <v>1369.1016666666665</v>
          </cell>
          <cell r="AB66" t="e">
            <v>#DIV/0!</v>
          </cell>
          <cell r="AC66">
            <v>1</v>
          </cell>
          <cell r="AD66">
            <v>12</v>
          </cell>
          <cell r="AE66" t="e">
            <v>#DIV/0!</v>
          </cell>
          <cell r="AF66">
            <v>0</v>
          </cell>
          <cell r="AG66">
            <v>178</v>
          </cell>
        </row>
        <row r="67">
          <cell r="A67" t="str">
            <v>Central</v>
          </cell>
          <cell r="B67" t="str">
            <v>Hyde Park</v>
          </cell>
          <cell r="C67" t="str">
            <v>Operations</v>
          </cell>
          <cell r="D67" t="str">
            <v>58408000</v>
          </cell>
          <cell r="E67" t="str">
            <v>UG Xfmr Rem/Instl</v>
          </cell>
          <cell r="F67" t="str">
            <v>Labor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 t="str">
            <v>r</v>
          </cell>
          <cell r="U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e">
            <v>#DIV/0!</v>
          </cell>
          <cell r="AC67">
            <v>1</v>
          </cell>
          <cell r="AD67">
            <v>12</v>
          </cell>
          <cell r="AE67" t="e">
            <v>#DIV/0!</v>
          </cell>
          <cell r="AF67">
            <v>6499.3258823529395</v>
          </cell>
          <cell r="AG67">
            <v>-6499.3258823529395</v>
          </cell>
        </row>
        <row r="68">
          <cell r="A68" t="str">
            <v>Central</v>
          </cell>
          <cell r="B68" t="str">
            <v>Hyde Park</v>
          </cell>
          <cell r="C68" t="str">
            <v>Operations</v>
          </cell>
          <cell r="D68" t="str">
            <v>58408000</v>
          </cell>
          <cell r="E68" t="str">
            <v>UG Xfmr Rem/Instl</v>
          </cell>
          <cell r="F68" t="str">
            <v>Overtime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 t="str">
            <v>r</v>
          </cell>
          <cell r="U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 t="e">
            <v>#DIV/0!</v>
          </cell>
          <cell r="AC68">
            <v>1</v>
          </cell>
          <cell r="AD68">
            <v>12</v>
          </cell>
          <cell r="AE68" t="e">
            <v>#DIV/0!</v>
          </cell>
          <cell r="AF68">
            <v>128.06588235294114</v>
          </cell>
          <cell r="AG68">
            <v>-128.06588235294114</v>
          </cell>
        </row>
        <row r="69">
          <cell r="A69" t="str">
            <v>Central</v>
          </cell>
          <cell r="B69" t="str">
            <v>Hyde Park</v>
          </cell>
          <cell r="C69" t="str">
            <v>Operations</v>
          </cell>
          <cell r="D69" t="str">
            <v>58408000</v>
          </cell>
          <cell r="E69" t="str">
            <v>UG Xfmr Rem/Instl</v>
          </cell>
          <cell r="F69" t="str">
            <v>Invoice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 t="str">
            <v>r</v>
          </cell>
          <cell r="U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 t="e">
            <v>#DIV/0!</v>
          </cell>
          <cell r="AC69">
            <v>1</v>
          </cell>
          <cell r="AD69">
            <v>12</v>
          </cell>
          <cell r="AE69" t="e">
            <v>#DIV/0!</v>
          </cell>
          <cell r="AF69">
            <v>76.470588235294102</v>
          </cell>
          <cell r="AG69">
            <v>-76.470588235294102</v>
          </cell>
        </row>
        <row r="70">
          <cell r="A70" t="str">
            <v>Central</v>
          </cell>
          <cell r="B70" t="str">
            <v>Hyde Park</v>
          </cell>
          <cell r="C70" t="str">
            <v>Operations</v>
          </cell>
          <cell r="D70" t="str">
            <v>58408000</v>
          </cell>
          <cell r="E70" t="str">
            <v>UG Xfmr Rem/Instl</v>
          </cell>
          <cell r="F70" t="str">
            <v>Material</v>
          </cell>
          <cell r="G70">
            <v>0</v>
          </cell>
          <cell r="H70">
            <v>-1583.53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-1583.53</v>
          </cell>
          <cell r="T70" t="str">
            <v>r</v>
          </cell>
          <cell r="U70">
            <v>1</v>
          </cell>
          <cell r="W70">
            <v>0</v>
          </cell>
          <cell r="X70">
            <v>-1583.53</v>
          </cell>
          <cell r="Y70">
            <v>0</v>
          </cell>
          <cell r="Z70">
            <v>-1583.53</v>
          </cell>
          <cell r="AA70">
            <v>-131.96083333333334</v>
          </cell>
          <cell r="AB70" t="e">
            <v>#DIV/0!</v>
          </cell>
          <cell r="AC70">
            <v>1</v>
          </cell>
          <cell r="AD70">
            <v>12</v>
          </cell>
          <cell r="AE70" t="e">
            <v>#DIV/0!</v>
          </cell>
          <cell r="AF70">
            <v>0</v>
          </cell>
          <cell r="AG70">
            <v>0</v>
          </cell>
        </row>
        <row r="71">
          <cell r="A71" t="str">
            <v>Central</v>
          </cell>
          <cell r="B71" t="str">
            <v>Hyde Park</v>
          </cell>
          <cell r="C71" t="str">
            <v>Operations</v>
          </cell>
          <cell r="D71" t="str">
            <v>58408000</v>
          </cell>
          <cell r="E71" t="str">
            <v>UG Xfmr Rem/Instl</v>
          </cell>
          <cell r="F71" t="str">
            <v>Other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 t="str">
            <v>r</v>
          </cell>
          <cell r="U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 t="e">
            <v>#DIV/0!</v>
          </cell>
          <cell r="AC71">
            <v>1</v>
          </cell>
          <cell r="AD71">
            <v>12</v>
          </cell>
          <cell r="AE71" t="e">
            <v>#DIV/0!</v>
          </cell>
          <cell r="AF71">
            <v>0</v>
          </cell>
          <cell r="AG71">
            <v>0</v>
          </cell>
        </row>
        <row r="72">
          <cell r="A72" t="str">
            <v>Central</v>
          </cell>
          <cell r="B72" t="str">
            <v>Hyde Park</v>
          </cell>
          <cell r="C72" t="str">
            <v>Operations</v>
          </cell>
          <cell r="D72" t="str">
            <v>58408000</v>
          </cell>
          <cell r="E72" t="str">
            <v>UG Xfmr Rem/Instl</v>
          </cell>
          <cell r="F72" t="str">
            <v>Total</v>
          </cell>
          <cell r="G72">
            <v>0</v>
          </cell>
          <cell r="H72">
            <v>-1583.53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-1583.53</v>
          </cell>
          <cell r="T72" t="str">
            <v>r</v>
          </cell>
          <cell r="U72">
            <v>1</v>
          </cell>
          <cell r="V72">
            <v>0</v>
          </cell>
          <cell r="W72">
            <v>0</v>
          </cell>
          <cell r="X72">
            <v>-1583.53</v>
          </cell>
          <cell r="Y72">
            <v>0</v>
          </cell>
          <cell r="Z72">
            <v>-1583.53</v>
          </cell>
          <cell r="AA72">
            <v>-131.96083333333334</v>
          </cell>
          <cell r="AB72" t="e">
            <v>#DIV/0!</v>
          </cell>
          <cell r="AC72">
            <v>1</v>
          </cell>
          <cell r="AD72">
            <v>12</v>
          </cell>
          <cell r="AE72" t="e">
            <v>#DIV/0!</v>
          </cell>
          <cell r="AF72">
            <v>6703.8623529411743</v>
          </cell>
          <cell r="AG72">
            <v>-6703.8623529411743</v>
          </cell>
        </row>
        <row r="73">
          <cell r="A73" t="str">
            <v>Central</v>
          </cell>
          <cell r="B73" t="str">
            <v>Hyde Park</v>
          </cell>
          <cell r="C73" t="str">
            <v>New Customer Connect</v>
          </cell>
          <cell r="D73" t="str">
            <v>58426000</v>
          </cell>
          <cell r="E73" t="str">
            <v>Disconnect/Recon UG</v>
          </cell>
          <cell r="F73" t="str">
            <v>Labor</v>
          </cell>
          <cell r="G73">
            <v>0</v>
          </cell>
          <cell r="H73">
            <v>0</v>
          </cell>
          <cell r="I73">
            <v>176.87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62.57</v>
          </cell>
          <cell r="Q73">
            <v>0</v>
          </cell>
          <cell r="R73">
            <v>0</v>
          </cell>
          <cell r="S73">
            <v>239.44</v>
          </cell>
          <cell r="T73" t="str">
            <v>r</v>
          </cell>
          <cell r="U73">
            <v>1</v>
          </cell>
          <cell r="W73">
            <v>0</v>
          </cell>
          <cell r="X73">
            <v>239.44</v>
          </cell>
          <cell r="Y73">
            <v>0</v>
          </cell>
          <cell r="Z73">
            <v>239.44</v>
          </cell>
          <cell r="AA73">
            <v>19.953333333333333</v>
          </cell>
          <cell r="AB73" t="e">
            <v>#DIV/0!</v>
          </cell>
          <cell r="AC73">
            <v>1</v>
          </cell>
          <cell r="AD73">
            <v>12</v>
          </cell>
          <cell r="AE73" t="e">
            <v>#DIV/0!</v>
          </cell>
          <cell r="AF73">
            <v>1498.5317647058826</v>
          </cell>
          <cell r="AG73">
            <v>-1498.5317647058826</v>
          </cell>
        </row>
        <row r="74">
          <cell r="A74" t="str">
            <v>Central</v>
          </cell>
          <cell r="B74" t="str">
            <v>Hyde Park</v>
          </cell>
          <cell r="C74" t="str">
            <v>New Customer Connect</v>
          </cell>
          <cell r="D74" t="str">
            <v>58426000</v>
          </cell>
          <cell r="E74" t="str">
            <v>Disconnect/Recon UG</v>
          </cell>
          <cell r="F74" t="str">
            <v>Overtime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 t="str">
            <v>r</v>
          </cell>
          <cell r="U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 t="e">
            <v>#DIV/0!</v>
          </cell>
          <cell r="AC74">
            <v>1</v>
          </cell>
          <cell r="AD74">
            <v>12</v>
          </cell>
          <cell r="AE74" t="e">
            <v>#DIV/0!</v>
          </cell>
          <cell r="AF74">
            <v>32.041176470588248</v>
          </cell>
          <cell r="AG74">
            <v>-32.041176470588248</v>
          </cell>
        </row>
        <row r="75">
          <cell r="A75" t="str">
            <v>Central</v>
          </cell>
          <cell r="B75" t="str">
            <v>Hyde Park</v>
          </cell>
          <cell r="C75" t="str">
            <v>New Customer Connect</v>
          </cell>
          <cell r="D75" t="str">
            <v>58426000</v>
          </cell>
          <cell r="E75" t="str">
            <v>Disconnect/Recon UG</v>
          </cell>
          <cell r="F75" t="str">
            <v>Invoice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 t="str">
            <v>r</v>
          </cell>
          <cell r="U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e">
            <v>#DIV/0!</v>
          </cell>
          <cell r="AC75">
            <v>1</v>
          </cell>
          <cell r="AD75">
            <v>12</v>
          </cell>
          <cell r="AE75" t="e">
            <v>#DIV/0!</v>
          </cell>
          <cell r="AF75">
            <v>1380.3788235294123</v>
          </cell>
          <cell r="AG75">
            <v>-1380.3788235294123</v>
          </cell>
        </row>
        <row r="76">
          <cell r="A76" t="str">
            <v>Central</v>
          </cell>
          <cell r="B76" t="str">
            <v>Hyde Park</v>
          </cell>
          <cell r="C76" t="str">
            <v>New Customer Connect</v>
          </cell>
          <cell r="D76" t="str">
            <v>58426000</v>
          </cell>
          <cell r="E76" t="str">
            <v>Disconnect/Recon UG</v>
          </cell>
          <cell r="F76" t="str">
            <v>Material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 t="str">
            <v>r</v>
          </cell>
          <cell r="U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e">
            <v>#DIV/0!</v>
          </cell>
          <cell r="AC76">
            <v>1</v>
          </cell>
          <cell r="AD76">
            <v>12</v>
          </cell>
          <cell r="AE76" t="e">
            <v>#DIV/0!</v>
          </cell>
          <cell r="AF76">
            <v>8697.3623529411798</v>
          </cell>
          <cell r="AG76">
            <v>-8697.3623529411798</v>
          </cell>
        </row>
        <row r="77">
          <cell r="A77" t="str">
            <v>Central</v>
          </cell>
          <cell r="B77" t="str">
            <v>Hyde Park</v>
          </cell>
          <cell r="C77" t="str">
            <v>New Customer Connect</v>
          </cell>
          <cell r="D77" t="str">
            <v>58426000</v>
          </cell>
          <cell r="E77" t="str">
            <v>Disconnect/Recon UG</v>
          </cell>
          <cell r="F77" t="str">
            <v>Other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 t="str">
            <v>r</v>
          </cell>
          <cell r="U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 t="e">
            <v>#DIV/0!</v>
          </cell>
          <cell r="AC77">
            <v>1</v>
          </cell>
          <cell r="AD77">
            <v>12</v>
          </cell>
          <cell r="AE77" t="e">
            <v>#DIV/0!</v>
          </cell>
          <cell r="AF77">
            <v>10744.121176470591</v>
          </cell>
          <cell r="AG77">
            <v>-10744.121176470591</v>
          </cell>
        </row>
        <row r="78">
          <cell r="A78" t="str">
            <v>Central</v>
          </cell>
          <cell r="B78" t="str">
            <v>Hyde Park</v>
          </cell>
          <cell r="C78" t="str">
            <v>New Customer Connect</v>
          </cell>
          <cell r="D78" t="str">
            <v>58426000</v>
          </cell>
          <cell r="E78" t="str">
            <v>Disconnect/Recon UG</v>
          </cell>
          <cell r="F78" t="str">
            <v>Total</v>
          </cell>
          <cell r="G78">
            <v>0</v>
          </cell>
          <cell r="H78">
            <v>0</v>
          </cell>
          <cell r="I78">
            <v>176.87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62.57</v>
          </cell>
          <cell r="Q78">
            <v>0</v>
          </cell>
          <cell r="R78">
            <v>0</v>
          </cell>
          <cell r="S78">
            <v>239.44</v>
          </cell>
          <cell r="T78" t="str">
            <v>r</v>
          </cell>
          <cell r="U78">
            <v>1</v>
          </cell>
          <cell r="V78">
            <v>0</v>
          </cell>
          <cell r="W78">
            <v>0</v>
          </cell>
          <cell r="X78">
            <v>239.44</v>
          </cell>
          <cell r="Y78">
            <v>0</v>
          </cell>
          <cell r="Z78">
            <v>239.44</v>
          </cell>
          <cell r="AA78">
            <v>19.953333333333333</v>
          </cell>
          <cell r="AB78" t="e">
            <v>#DIV/0!</v>
          </cell>
          <cell r="AC78">
            <v>1</v>
          </cell>
          <cell r="AD78">
            <v>12</v>
          </cell>
          <cell r="AE78" t="e">
            <v>#DIV/0!</v>
          </cell>
          <cell r="AF78">
            <v>22352.435294117655</v>
          </cell>
          <cell r="AG78">
            <v>-22352.435294117655</v>
          </cell>
        </row>
        <row r="79">
          <cell r="A79" t="str">
            <v>Central</v>
          </cell>
          <cell r="B79" t="str">
            <v>Hyde Park</v>
          </cell>
          <cell r="C79" t="str">
            <v>St Light</v>
          </cell>
          <cell r="D79" t="str">
            <v>58501000</v>
          </cell>
          <cell r="E79" t="str">
            <v>Street Lighting Operations</v>
          </cell>
          <cell r="F79" t="str">
            <v>Labor</v>
          </cell>
          <cell r="G79">
            <v>11991.21</v>
          </cell>
          <cell r="H79">
            <v>11649.56</v>
          </cell>
          <cell r="I79">
            <v>9442.42</v>
          </cell>
          <cell r="J79">
            <v>4328.88</v>
          </cell>
          <cell r="K79">
            <v>4645</v>
          </cell>
          <cell r="L79">
            <v>3649.51</v>
          </cell>
          <cell r="M79">
            <v>11584.42</v>
          </cell>
          <cell r="N79">
            <v>6844.26</v>
          </cell>
          <cell r="O79">
            <v>8428.169999999991</v>
          </cell>
          <cell r="P79">
            <v>15029.36</v>
          </cell>
          <cell r="Q79">
            <v>12084.36</v>
          </cell>
          <cell r="R79">
            <v>13411.45</v>
          </cell>
          <cell r="S79">
            <v>113088.59999999999</v>
          </cell>
          <cell r="T79" t="str">
            <v>R</v>
          </cell>
          <cell r="U79">
            <v>0.74688328068959531</v>
          </cell>
          <cell r="W79">
            <v>128120</v>
          </cell>
          <cell r="X79">
            <v>113088.59999999999</v>
          </cell>
          <cell r="Y79">
            <v>128120</v>
          </cell>
          <cell r="Z79">
            <v>-15031.400000000009</v>
          </cell>
          <cell r="AA79">
            <v>9424.0499999999993</v>
          </cell>
          <cell r="AB79" t="e">
            <v>#DIV/0!</v>
          </cell>
          <cell r="AC79">
            <v>1</v>
          </cell>
          <cell r="AD79">
            <v>12</v>
          </cell>
          <cell r="AE79" t="e">
            <v>#DIV/0!</v>
          </cell>
          <cell r="AF79">
            <v>15282.427929411768</v>
          </cell>
          <cell r="AG79">
            <v>-6854.2579294117768</v>
          </cell>
        </row>
        <row r="80">
          <cell r="A80" t="str">
            <v>Central</v>
          </cell>
          <cell r="B80" t="str">
            <v>Hyde Park</v>
          </cell>
          <cell r="C80" t="str">
            <v>St Light</v>
          </cell>
          <cell r="D80" t="str">
            <v>58501000</v>
          </cell>
          <cell r="E80" t="str">
            <v>Street Lighting Operations</v>
          </cell>
          <cell r="F80" t="str">
            <v>Overtime</v>
          </cell>
          <cell r="G80">
            <v>1717.21</v>
          </cell>
          <cell r="H80">
            <v>0</v>
          </cell>
          <cell r="I80">
            <v>847.51</v>
          </cell>
          <cell r="J80">
            <v>3819.83</v>
          </cell>
          <cell r="K80">
            <v>225.02</v>
          </cell>
          <cell r="L80">
            <v>1802.27</v>
          </cell>
          <cell r="M80">
            <v>3142.99</v>
          </cell>
          <cell r="N80">
            <v>1114.78</v>
          </cell>
          <cell r="O80">
            <v>1809.5</v>
          </cell>
          <cell r="P80">
            <v>2255.6</v>
          </cell>
          <cell r="Q80">
            <v>3198.49</v>
          </cell>
          <cell r="R80">
            <v>1092.9000000000001</v>
          </cell>
          <cell r="S80">
            <v>21026.1</v>
          </cell>
          <cell r="T80" t="str">
            <v>R</v>
          </cell>
          <cell r="U80">
            <v>0.13886494790905096</v>
          </cell>
          <cell r="W80">
            <v>3462</v>
          </cell>
          <cell r="X80">
            <v>21026.1</v>
          </cell>
          <cell r="Y80">
            <v>3462</v>
          </cell>
          <cell r="Z80">
            <v>17564.099999999999</v>
          </cell>
          <cell r="AA80">
            <v>1752.175</v>
          </cell>
          <cell r="AB80" t="e">
            <v>#DIV/0!</v>
          </cell>
          <cell r="AC80">
            <v>1</v>
          </cell>
          <cell r="AD80">
            <v>12</v>
          </cell>
          <cell r="AE80" t="e">
            <v>#DIV/0!</v>
          </cell>
          <cell r="AF80">
            <v>4904.0714412125835</v>
          </cell>
          <cell r="AG80">
            <v>-3094.5714412125835</v>
          </cell>
        </row>
        <row r="81">
          <cell r="A81" t="str">
            <v>Central</v>
          </cell>
          <cell r="B81" t="str">
            <v>Hyde Park</v>
          </cell>
          <cell r="C81" t="str">
            <v>St Light</v>
          </cell>
          <cell r="D81" t="str">
            <v>58501000</v>
          </cell>
          <cell r="E81" t="str">
            <v>Street Lighting Operations</v>
          </cell>
          <cell r="F81" t="str">
            <v>Invoice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 t="str">
            <v>R</v>
          </cell>
          <cell r="U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e">
            <v>#DIV/0!</v>
          </cell>
          <cell r="AC81">
            <v>1</v>
          </cell>
          <cell r="AD81">
            <v>12</v>
          </cell>
          <cell r="AE81" t="e">
            <v>#DIV/0!</v>
          </cell>
          <cell r="AF81">
            <v>39806.343702236423</v>
          </cell>
          <cell r="AG81">
            <v>-39806.343702236423</v>
          </cell>
        </row>
        <row r="82">
          <cell r="A82" t="str">
            <v>Central</v>
          </cell>
          <cell r="B82" t="str">
            <v>Hyde Park</v>
          </cell>
          <cell r="C82" t="str">
            <v>St Light</v>
          </cell>
          <cell r="D82" t="str">
            <v>58501000</v>
          </cell>
          <cell r="E82" t="str">
            <v>Street Lighting Operations</v>
          </cell>
          <cell r="F82" t="str">
            <v>Material</v>
          </cell>
          <cell r="G82">
            <v>1777.57</v>
          </cell>
          <cell r="H82">
            <v>1441.9</v>
          </cell>
          <cell r="I82">
            <v>3609.17</v>
          </cell>
          <cell r="J82">
            <v>760.49</v>
          </cell>
          <cell r="K82">
            <v>1249.97</v>
          </cell>
          <cell r="L82">
            <v>1647.58</v>
          </cell>
          <cell r="M82">
            <v>1200.02</v>
          </cell>
          <cell r="N82">
            <v>2757.19</v>
          </cell>
          <cell r="O82">
            <v>2733.9</v>
          </cell>
          <cell r="P82">
            <v>3259.96</v>
          </cell>
          <cell r="Q82">
            <v>1474.76</v>
          </cell>
          <cell r="R82">
            <v>-4613.1899999999996</v>
          </cell>
          <cell r="S82">
            <v>17299.32</v>
          </cell>
          <cell r="T82" t="str">
            <v>R</v>
          </cell>
          <cell r="U82">
            <v>0.11425177140135373</v>
          </cell>
          <cell r="W82">
            <v>33311.779999999992</v>
          </cell>
          <cell r="X82">
            <v>17299.32</v>
          </cell>
          <cell r="Y82">
            <v>33311.779999999992</v>
          </cell>
          <cell r="Z82">
            <v>-16012.459999999992</v>
          </cell>
          <cell r="AA82">
            <v>1441.61</v>
          </cell>
          <cell r="AB82" t="e">
            <v>#DIV/0!</v>
          </cell>
          <cell r="AC82">
            <v>1</v>
          </cell>
          <cell r="AD82">
            <v>12</v>
          </cell>
          <cell r="AE82" t="e">
            <v>#DIV/0!</v>
          </cell>
          <cell r="AF82">
            <v>6452.4957506686551</v>
          </cell>
          <cell r="AG82">
            <v>-3718.595750668655</v>
          </cell>
        </row>
        <row r="83">
          <cell r="A83" t="str">
            <v>Central</v>
          </cell>
          <cell r="B83" t="str">
            <v>Hyde Park</v>
          </cell>
          <cell r="C83" t="str">
            <v>St Light</v>
          </cell>
          <cell r="D83" t="str">
            <v>58501000</v>
          </cell>
          <cell r="E83" t="str">
            <v>Street Lighting Operations</v>
          </cell>
          <cell r="F83" t="str">
            <v>Other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 t="str">
            <v>R</v>
          </cell>
          <cell r="U83">
            <v>0</v>
          </cell>
          <cell r="W83">
            <v>-141891.16000000003</v>
          </cell>
          <cell r="X83">
            <v>0</v>
          </cell>
          <cell r="Y83">
            <v>-141891.16000000003</v>
          </cell>
          <cell r="Z83">
            <v>141891.16000000003</v>
          </cell>
          <cell r="AA83">
            <v>0</v>
          </cell>
          <cell r="AB83" t="e">
            <v>#DIV/0!</v>
          </cell>
          <cell r="AC83">
            <v>1</v>
          </cell>
          <cell r="AD83">
            <v>12</v>
          </cell>
          <cell r="AE83" t="e">
            <v>#DIV/0!</v>
          </cell>
          <cell r="AF83">
            <v>0</v>
          </cell>
          <cell r="AG83">
            <v>0</v>
          </cell>
        </row>
        <row r="84">
          <cell r="A84" t="str">
            <v>Central</v>
          </cell>
          <cell r="B84" t="str">
            <v>Hyde Park</v>
          </cell>
          <cell r="C84" t="str">
            <v>St Light</v>
          </cell>
          <cell r="D84" t="str">
            <v>58501000</v>
          </cell>
          <cell r="E84" t="str">
            <v>Street Lighting Operations</v>
          </cell>
          <cell r="F84" t="str">
            <v>Total</v>
          </cell>
          <cell r="G84">
            <v>15485.989999999998</v>
          </cell>
          <cell r="H84">
            <v>13091.46</v>
          </cell>
          <cell r="I84">
            <v>13899.1</v>
          </cell>
          <cell r="J84">
            <v>8909.2000000000007</v>
          </cell>
          <cell r="K84">
            <v>6119.9900000000007</v>
          </cell>
          <cell r="L84">
            <v>7099.3600000000006</v>
          </cell>
          <cell r="M84">
            <v>15927.43</v>
          </cell>
          <cell r="N84">
            <v>10716.23</v>
          </cell>
          <cell r="O84">
            <v>12971.569999999991</v>
          </cell>
          <cell r="P84">
            <v>20544.919999999998</v>
          </cell>
          <cell r="Q84">
            <v>16757.61</v>
          </cell>
          <cell r="R84">
            <v>9891.16</v>
          </cell>
          <cell r="S84">
            <v>151414.01999999999</v>
          </cell>
          <cell r="T84" t="str">
            <v>R</v>
          </cell>
          <cell r="U84">
            <v>1</v>
          </cell>
          <cell r="V84">
            <v>0</v>
          </cell>
          <cell r="W84">
            <v>23002.619999999966</v>
          </cell>
          <cell r="X84">
            <v>151414.01999999999</v>
          </cell>
          <cell r="Y84">
            <v>23002.619999999966</v>
          </cell>
          <cell r="Z84">
            <v>128411.40000000002</v>
          </cell>
          <cell r="AA84">
            <v>12617.834999999999</v>
          </cell>
          <cell r="AB84" t="e">
            <v>#DIV/0!</v>
          </cell>
          <cell r="AC84">
            <v>1</v>
          </cell>
          <cell r="AD84">
            <v>12</v>
          </cell>
          <cell r="AE84" t="e">
            <v>#DIV/0!</v>
          </cell>
          <cell r="AF84">
            <v>66445.338823529426</v>
          </cell>
          <cell r="AG84">
            <v>-53473.768823529434</v>
          </cell>
        </row>
        <row r="85">
          <cell r="A85" t="str">
            <v>Central</v>
          </cell>
          <cell r="B85" t="str">
            <v>Hyde Park</v>
          </cell>
          <cell r="C85" t="str">
            <v>New Customer Connect</v>
          </cell>
          <cell r="D85" t="str">
            <v>58614002</v>
          </cell>
          <cell r="E85" t="str">
            <v>Mtr Field Install/Rem</v>
          </cell>
          <cell r="F85" t="str">
            <v>Labor</v>
          </cell>
          <cell r="G85">
            <v>0</v>
          </cell>
          <cell r="H85">
            <v>0</v>
          </cell>
          <cell r="I85">
            <v>0</v>
          </cell>
          <cell r="J85">
            <v>62.28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62.28</v>
          </cell>
          <cell r="T85" t="str">
            <v>m</v>
          </cell>
          <cell r="U85">
            <v>0</v>
          </cell>
          <cell r="W85">
            <v>4751</v>
          </cell>
          <cell r="X85">
            <v>62.28</v>
          </cell>
          <cell r="Y85">
            <v>4751</v>
          </cell>
          <cell r="Z85">
            <v>-4688.72</v>
          </cell>
          <cell r="AA85">
            <v>5.19</v>
          </cell>
          <cell r="AB85" t="e">
            <v>#DIV/0!</v>
          </cell>
          <cell r="AC85">
            <v>1</v>
          </cell>
          <cell r="AD85">
            <v>12</v>
          </cell>
          <cell r="AE85" t="e">
            <v>#DIV/0!</v>
          </cell>
          <cell r="AF85">
            <v>781.24379249549702</v>
          </cell>
          <cell r="AG85">
            <v>-781.24379249549702</v>
          </cell>
        </row>
        <row r="86">
          <cell r="A86" t="str">
            <v>Central</v>
          </cell>
          <cell r="B86" t="str">
            <v>Hyde Park</v>
          </cell>
          <cell r="C86" t="str">
            <v>New Customer Connect</v>
          </cell>
          <cell r="D86" t="str">
            <v>58614002</v>
          </cell>
          <cell r="E86" t="str">
            <v>Mtr Field Install/Rem</v>
          </cell>
          <cell r="F86" t="str">
            <v>Overtime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 t="str">
            <v>m</v>
          </cell>
          <cell r="U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#DIV/0!</v>
          </cell>
          <cell r="AC86">
            <v>1</v>
          </cell>
          <cell r="AD86">
            <v>12</v>
          </cell>
          <cell r="AE86" t="e">
            <v>#DIV/0!</v>
          </cell>
          <cell r="AF86">
            <v>163.81503103391461</v>
          </cell>
          <cell r="AG86">
            <v>-163.81503103391461</v>
          </cell>
        </row>
        <row r="87">
          <cell r="A87" t="str">
            <v>Central</v>
          </cell>
          <cell r="B87" t="str">
            <v>Hyde Park</v>
          </cell>
          <cell r="C87" t="str">
            <v>New Customer Connect</v>
          </cell>
          <cell r="D87" t="str">
            <v>58614002</v>
          </cell>
          <cell r="E87" t="str">
            <v>Mtr Field Install/Rem</v>
          </cell>
          <cell r="F87" t="str">
            <v>Invoice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 t="str">
            <v>m</v>
          </cell>
          <cell r="U87">
            <v>1</v>
          </cell>
          <cell r="V87">
            <v>1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#DIV/0!</v>
          </cell>
          <cell r="AC87">
            <v>1</v>
          </cell>
          <cell r="AD87">
            <v>12</v>
          </cell>
          <cell r="AE87" t="e">
            <v>#DIV/0!</v>
          </cell>
          <cell r="AF87">
            <v>0</v>
          </cell>
          <cell r="AG87">
            <v>0</v>
          </cell>
        </row>
        <row r="88">
          <cell r="A88" t="str">
            <v>Central</v>
          </cell>
          <cell r="B88" t="str">
            <v>Hyde Park</v>
          </cell>
          <cell r="C88" t="str">
            <v>New Customer Connect</v>
          </cell>
          <cell r="D88" t="str">
            <v>58614002</v>
          </cell>
          <cell r="E88" t="str">
            <v>Mtr Field Install/Rem</v>
          </cell>
          <cell r="F88" t="str">
            <v>Material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 t="str">
            <v>m</v>
          </cell>
          <cell r="U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#DIV/0!</v>
          </cell>
          <cell r="AC88">
            <v>1</v>
          </cell>
          <cell r="AD88">
            <v>12</v>
          </cell>
          <cell r="AE88" t="e">
            <v>#DIV/0!</v>
          </cell>
          <cell r="AF88">
            <v>0</v>
          </cell>
          <cell r="AG88">
            <v>0</v>
          </cell>
        </row>
        <row r="89">
          <cell r="A89" t="str">
            <v>Central</v>
          </cell>
          <cell r="B89" t="str">
            <v>Hyde Park</v>
          </cell>
          <cell r="C89" t="str">
            <v>New Customer Connect</v>
          </cell>
          <cell r="D89" t="str">
            <v>58614002</v>
          </cell>
          <cell r="E89" t="str">
            <v>Mtr Field Install/Rem</v>
          </cell>
          <cell r="F89" t="str">
            <v>Other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 t="str">
            <v>m</v>
          </cell>
          <cell r="U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#DIV/0!</v>
          </cell>
          <cell r="AC89">
            <v>1</v>
          </cell>
          <cell r="AD89">
            <v>12</v>
          </cell>
          <cell r="AE89" t="e">
            <v>#DIV/0!</v>
          </cell>
          <cell r="AF89">
            <v>0</v>
          </cell>
          <cell r="AG89">
            <v>0</v>
          </cell>
        </row>
        <row r="90">
          <cell r="A90" t="str">
            <v>Central</v>
          </cell>
          <cell r="B90" t="str">
            <v>Hyde Park</v>
          </cell>
          <cell r="C90" t="str">
            <v>New Customer Connect</v>
          </cell>
          <cell r="D90" t="str">
            <v>58614002</v>
          </cell>
          <cell r="E90" t="str">
            <v>Mtr Field Install/Rem</v>
          </cell>
          <cell r="F90" t="str">
            <v>Total</v>
          </cell>
          <cell r="G90">
            <v>0</v>
          </cell>
          <cell r="H90">
            <v>0</v>
          </cell>
          <cell r="I90">
            <v>0</v>
          </cell>
          <cell r="J90">
            <v>62.28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62.28</v>
          </cell>
          <cell r="T90" t="str">
            <v>m</v>
          </cell>
          <cell r="U90">
            <v>1</v>
          </cell>
          <cell r="V90">
            <v>1</v>
          </cell>
          <cell r="W90">
            <v>4751</v>
          </cell>
          <cell r="X90">
            <v>62.28</v>
          </cell>
          <cell r="Y90">
            <v>4751</v>
          </cell>
          <cell r="Z90">
            <v>-4688.72</v>
          </cell>
          <cell r="AA90">
            <v>5.19</v>
          </cell>
          <cell r="AB90" t="e">
            <v>#DIV/0!</v>
          </cell>
          <cell r="AC90">
            <v>1</v>
          </cell>
          <cell r="AD90">
            <v>12</v>
          </cell>
          <cell r="AE90" t="e">
            <v>#DIV/0!</v>
          </cell>
          <cell r="AF90">
            <v>945.0588235294116</v>
          </cell>
          <cell r="AG90">
            <v>-945.0588235294116</v>
          </cell>
        </row>
        <row r="91">
          <cell r="A91" t="str">
            <v>Central</v>
          </cell>
          <cell r="B91" t="str">
            <v>Hyde Park</v>
          </cell>
          <cell r="C91" t="str">
            <v>New Customer Connect</v>
          </cell>
          <cell r="D91" t="str">
            <v>58704000</v>
          </cell>
          <cell r="E91" t="str">
            <v>Bldr Tmpry Serv</v>
          </cell>
          <cell r="F91" t="str">
            <v>Labor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98.93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98.93</v>
          </cell>
          <cell r="T91" t="str">
            <v>m</v>
          </cell>
          <cell r="U91">
            <v>0</v>
          </cell>
          <cell r="W91">
            <v>2400</v>
          </cell>
          <cell r="X91">
            <v>98.93</v>
          </cell>
          <cell r="Y91">
            <v>2400</v>
          </cell>
          <cell r="Z91">
            <v>-2301.0700000000002</v>
          </cell>
          <cell r="AA91">
            <v>8.2441666666666666</v>
          </cell>
          <cell r="AB91" t="e">
            <v>#DIV/0!</v>
          </cell>
          <cell r="AC91">
            <v>1</v>
          </cell>
          <cell r="AD91">
            <v>12</v>
          </cell>
          <cell r="AE91" t="e">
            <v>#DIV/0!</v>
          </cell>
          <cell r="AF91">
            <v>15.854117647058821</v>
          </cell>
          <cell r="AG91">
            <v>-15.854117647058821</v>
          </cell>
        </row>
        <row r="92">
          <cell r="A92" t="str">
            <v>Central</v>
          </cell>
          <cell r="B92" t="str">
            <v>Hyde Park</v>
          </cell>
          <cell r="C92" t="str">
            <v>New Customer Connect</v>
          </cell>
          <cell r="D92" t="str">
            <v>58704000</v>
          </cell>
          <cell r="E92" t="str">
            <v>Bldr Tmpry Serv</v>
          </cell>
          <cell r="F92" t="str">
            <v>Overtime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 t="str">
            <v>m</v>
          </cell>
          <cell r="U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 t="e">
            <v>#DIV/0!</v>
          </cell>
          <cell r="AC92">
            <v>1</v>
          </cell>
          <cell r="AD92">
            <v>12</v>
          </cell>
          <cell r="AE92" t="e">
            <v>#DIV/0!</v>
          </cell>
          <cell r="AF92">
            <v>35.64</v>
          </cell>
          <cell r="AG92">
            <v>-35.64</v>
          </cell>
        </row>
        <row r="93">
          <cell r="A93" t="str">
            <v>Central</v>
          </cell>
          <cell r="B93" t="str">
            <v>Hyde Park</v>
          </cell>
          <cell r="C93" t="str">
            <v>New Customer Connect</v>
          </cell>
          <cell r="D93" t="str">
            <v>58704000</v>
          </cell>
          <cell r="E93" t="str">
            <v>Bldr Tmpry Serv</v>
          </cell>
          <cell r="F93" t="str">
            <v>Invoice</v>
          </cell>
          <cell r="G93">
            <v>0</v>
          </cell>
          <cell r="H93">
            <v>250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250</v>
          </cell>
          <cell r="T93" t="str">
            <v>m</v>
          </cell>
          <cell r="U93">
            <v>1</v>
          </cell>
          <cell r="V93">
            <v>1</v>
          </cell>
          <cell r="W93">
            <v>0</v>
          </cell>
          <cell r="X93">
            <v>250</v>
          </cell>
          <cell r="Y93">
            <v>0</v>
          </cell>
          <cell r="Z93">
            <v>250</v>
          </cell>
          <cell r="AA93">
            <v>20.833333333333332</v>
          </cell>
          <cell r="AB93" t="e">
            <v>#DIV/0!</v>
          </cell>
          <cell r="AC93">
            <v>1</v>
          </cell>
          <cell r="AD93">
            <v>12</v>
          </cell>
          <cell r="AE93" t="e">
            <v>#DIV/0!</v>
          </cell>
          <cell r="AF93">
            <v>0</v>
          </cell>
          <cell r="AG93">
            <v>0</v>
          </cell>
        </row>
        <row r="94">
          <cell r="A94" t="str">
            <v>Central</v>
          </cell>
          <cell r="B94" t="str">
            <v>Hyde Park</v>
          </cell>
          <cell r="C94" t="str">
            <v>New Customer Connect</v>
          </cell>
          <cell r="D94" t="str">
            <v>58704000</v>
          </cell>
          <cell r="E94" t="str">
            <v>Bldr Tmpry Serv</v>
          </cell>
          <cell r="F94" t="str">
            <v>Material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 t="str">
            <v>m</v>
          </cell>
          <cell r="U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e">
            <v>#DIV/0!</v>
          </cell>
          <cell r="AC94">
            <v>1</v>
          </cell>
          <cell r="AD94">
            <v>12</v>
          </cell>
          <cell r="AE94" t="e">
            <v>#DIV/0!</v>
          </cell>
          <cell r="AF94">
            <v>0</v>
          </cell>
          <cell r="AG94">
            <v>0</v>
          </cell>
        </row>
        <row r="95">
          <cell r="A95" t="str">
            <v>Central</v>
          </cell>
          <cell r="B95" t="str">
            <v>Hyde Park</v>
          </cell>
          <cell r="C95" t="str">
            <v>New Customer Connect</v>
          </cell>
          <cell r="D95" t="str">
            <v>58704000</v>
          </cell>
          <cell r="E95" t="str">
            <v>Bldr Tmpry Serv</v>
          </cell>
          <cell r="F95" t="str">
            <v>Other</v>
          </cell>
          <cell r="G95">
            <v>0</v>
          </cell>
          <cell r="H95">
            <v>0</v>
          </cell>
          <cell r="I95">
            <v>0</v>
          </cell>
          <cell r="J95">
            <v>-250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-250</v>
          </cell>
          <cell r="T95" t="str">
            <v>m</v>
          </cell>
          <cell r="U95">
            <v>0</v>
          </cell>
          <cell r="W95">
            <v>-3039.96</v>
          </cell>
          <cell r="X95">
            <v>-250</v>
          </cell>
          <cell r="Y95">
            <v>-3039.96</v>
          </cell>
          <cell r="Z95">
            <v>2789.96</v>
          </cell>
          <cell r="AA95">
            <v>-20.833333333333332</v>
          </cell>
          <cell r="AB95" t="e">
            <v>#DIV/0!</v>
          </cell>
          <cell r="AC95">
            <v>1</v>
          </cell>
          <cell r="AD95">
            <v>12</v>
          </cell>
          <cell r="AE95" t="e">
            <v>#DIV/0!</v>
          </cell>
          <cell r="AF95">
            <v>0</v>
          </cell>
          <cell r="AG95">
            <v>0</v>
          </cell>
        </row>
        <row r="96">
          <cell r="A96" t="str">
            <v>Central</v>
          </cell>
          <cell r="B96" t="str">
            <v>Hyde Park</v>
          </cell>
          <cell r="C96" t="str">
            <v>New Customer Connect</v>
          </cell>
          <cell r="D96" t="str">
            <v>58704000</v>
          </cell>
          <cell r="E96" t="str">
            <v>Bldr Tmpry Serv</v>
          </cell>
          <cell r="F96" t="str">
            <v>Total</v>
          </cell>
          <cell r="G96">
            <v>0</v>
          </cell>
          <cell r="H96">
            <v>250</v>
          </cell>
          <cell r="I96">
            <v>0</v>
          </cell>
          <cell r="J96">
            <v>-250</v>
          </cell>
          <cell r="K96">
            <v>0</v>
          </cell>
          <cell r="L96">
            <v>0</v>
          </cell>
          <cell r="M96">
            <v>98.93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98.93</v>
          </cell>
          <cell r="T96" t="str">
            <v>m</v>
          </cell>
          <cell r="U96">
            <v>1</v>
          </cell>
          <cell r="V96">
            <v>1</v>
          </cell>
          <cell r="W96">
            <v>-639.96</v>
          </cell>
          <cell r="X96">
            <v>98.93</v>
          </cell>
          <cell r="Y96">
            <v>-639.96</v>
          </cell>
          <cell r="Z96">
            <v>738.8900000000001</v>
          </cell>
          <cell r="AA96">
            <v>8.2441666666666666</v>
          </cell>
          <cell r="AB96" t="e">
            <v>#DIV/0!</v>
          </cell>
          <cell r="AC96">
            <v>1</v>
          </cell>
          <cell r="AD96">
            <v>12</v>
          </cell>
          <cell r="AE96" t="e">
            <v>#DIV/0!</v>
          </cell>
          <cell r="AF96">
            <v>51.494117647058815</v>
          </cell>
          <cell r="AG96">
            <v>-51.494117647058815</v>
          </cell>
        </row>
        <row r="97">
          <cell r="A97" t="str">
            <v>Central</v>
          </cell>
          <cell r="B97" t="str">
            <v>Hyde Park</v>
          </cell>
          <cell r="C97" t="str">
            <v>Administration</v>
          </cell>
          <cell r="D97" t="str">
            <v>58802000</v>
          </cell>
          <cell r="E97" t="str">
            <v>Petty Cash</v>
          </cell>
          <cell r="F97" t="str">
            <v>Labor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 t="str">
            <v>r</v>
          </cell>
          <cell r="U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 t="e">
            <v>#DIV/0!</v>
          </cell>
          <cell r="AC97">
            <v>1</v>
          </cell>
          <cell r="AD97">
            <v>12</v>
          </cell>
          <cell r="AE97" t="e">
            <v>#DIV/0!</v>
          </cell>
          <cell r="AF97">
            <v>207.13647058823526</v>
          </cell>
          <cell r="AG97">
            <v>-207.13647058823526</v>
          </cell>
        </row>
        <row r="98">
          <cell r="A98" t="str">
            <v>Central</v>
          </cell>
          <cell r="B98" t="str">
            <v>Hyde Park</v>
          </cell>
          <cell r="C98" t="str">
            <v>Administration</v>
          </cell>
          <cell r="D98" t="str">
            <v>58802000</v>
          </cell>
          <cell r="E98" t="str">
            <v>Petty Cash</v>
          </cell>
          <cell r="F98" t="str">
            <v>Overtime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 t="str">
            <v>r</v>
          </cell>
          <cell r="U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 t="e">
            <v>#DIV/0!</v>
          </cell>
          <cell r="AC98">
            <v>1</v>
          </cell>
          <cell r="AD98">
            <v>12</v>
          </cell>
          <cell r="AE98" t="e">
            <v>#DIV/0!</v>
          </cell>
          <cell r="AF98">
            <v>46.037647058823524</v>
          </cell>
          <cell r="AG98">
            <v>-46.037647058823524</v>
          </cell>
        </row>
        <row r="99">
          <cell r="A99" t="str">
            <v>Central</v>
          </cell>
          <cell r="B99" t="str">
            <v>Hyde Park</v>
          </cell>
          <cell r="C99" t="str">
            <v>Administration</v>
          </cell>
          <cell r="D99" t="str">
            <v>58802000</v>
          </cell>
          <cell r="E99" t="str">
            <v>Petty Cash</v>
          </cell>
          <cell r="F99" t="str">
            <v>Invoice</v>
          </cell>
          <cell r="G99">
            <v>71.53</v>
          </cell>
          <cell r="H99">
            <v>0</v>
          </cell>
          <cell r="I99">
            <v>0</v>
          </cell>
          <cell r="J99">
            <v>34.51</v>
          </cell>
          <cell r="K99">
            <v>0</v>
          </cell>
          <cell r="L99">
            <v>35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27.37</v>
          </cell>
          <cell r="S99">
            <v>168.41</v>
          </cell>
          <cell r="T99" t="str">
            <v>r</v>
          </cell>
          <cell r="U99">
            <v>1</v>
          </cell>
          <cell r="W99">
            <v>0</v>
          </cell>
          <cell r="X99">
            <v>168.41</v>
          </cell>
          <cell r="Y99">
            <v>0</v>
          </cell>
          <cell r="Z99">
            <v>168.41</v>
          </cell>
          <cell r="AA99">
            <v>14.034166666666666</v>
          </cell>
          <cell r="AB99" t="e">
            <v>#DIV/0!</v>
          </cell>
          <cell r="AC99">
            <v>1</v>
          </cell>
          <cell r="AD99">
            <v>12</v>
          </cell>
          <cell r="AE99" t="e">
            <v>#DIV/0!</v>
          </cell>
          <cell r="AF99">
            <v>-3486.8235294117644</v>
          </cell>
          <cell r="AG99">
            <v>3486.8235294117644</v>
          </cell>
        </row>
        <row r="100">
          <cell r="A100" t="str">
            <v>Central</v>
          </cell>
          <cell r="B100" t="str">
            <v>Hyde Park</v>
          </cell>
          <cell r="C100" t="str">
            <v>Administration</v>
          </cell>
          <cell r="D100" t="str">
            <v>58802000</v>
          </cell>
          <cell r="E100" t="str">
            <v>Petty Cash</v>
          </cell>
          <cell r="F100" t="str">
            <v>Material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 t="str">
            <v>r</v>
          </cell>
          <cell r="U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 t="e">
            <v>#DIV/0!</v>
          </cell>
          <cell r="AC100">
            <v>1</v>
          </cell>
          <cell r="AD100">
            <v>12</v>
          </cell>
          <cell r="AE100" t="e">
            <v>#DIV/0!</v>
          </cell>
          <cell r="AF100">
            <v>0</v>
          </cell>
          <cell r="AG100">
            <v>0</v>
          </cell>
        </row>
        <row r="101">
          <cell r="A101" t="str">
            <v>Central</v>
          </cell>
          <cell r="B101" t="str">
            <v>Hyde Park</v>
          </cell>
          <cell r="C101" t="str">
            <v>Administration</v>
          </cell>
          <cell r="D101" t="str">
            <v>58802000</v>
          </cell>
          <cell r="E101" t="str">
            <v>Petty Cash</v>
          </cell>
          <cell r="F101" t="str">
            <v>Other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 t="str">
            <v>r</v>
          </cell>
          <cell r="U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 t="e">
            <v>#DIV/0!</v>
          </cell>
          <cell r="AC101">
            <v>1</v>
          </cell>
          <cell r="AD101">
            <v>12</v>
          </cell>
          <cell r="AE101" t="e">
            <v>#DIV/0!</v>
          </cell>
          <cell r="AF101">
            <v>0</v>
          </cell>
          <cell r="AG101">
            <v>0</v>
          </cell>
        </row>
        <row r="102">
          <cell r="A102" t="str">
            <v>Central</v>
          </cell>
          <cell r="B102" t="str">
            <v>Hyde Park</v>
          </cell>
          <cell r="C102" t="str">
            <v>Administration</v>
          </cell>
          <cell r="D102" t="str">
            <v>58802000</v>
          </cell>
          <cell r="E102" t="str">
            <v>Petty Cash</v>
          </cell>
          <cell r="F102" t="str">
            <v>Total</v>
          </cell>
          <cell r="G102">
            <v>71.53</v>
          </cell>
          <cell r="H102">
            <v>0</v>
          </cell>
          <cell r="I102">
            <v>0</v>
          </cell>
          <cell r="J102">
            <v>34.51</v>
          </cell>
          <cell r="K102">
            <v>0</v>
          </cell>
          <cell r="L102">
            <v>35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27.37</v>
          </cell>
          <cell r="S102">
            <v>168.41</v>
          </cell>
          <cell r="T102" t="str">
            <v>r</v>
          </cell>
          <cell r="U102">
            <v>1</v>
          </cell>
          <cell r="V102">
            <v>0</v>
          </cell>
          <cell r="W102">
            <v>0</v>
          </cell>
          <cell r="X102">
            <v>168.41</v>
          </cell>
          <cell r="Y102">
            <v>0</v>
          </cell>
          <cell r="Z102">
            <v>168.41</v>
          </cell>
          <cell r="AA102">
            <v>14.034166666666666</v>
          </cell>
          <cell r="AB102" t="e">
            <v>#DIV/0!</v>
          </cell>
          <cell r="AC102">
            <v>1</v>
          </cell>
          <cell r="AD102">
            <v>12</v>
          </cell>
          <cell r="AE102" t="e">
            <v>#DIV/0!</v>
          </cell>
          <cell r="AF102">
            <v>-3233.6494117647057</v>
          </cell>
          <cell r="AG102">
            <v>3233.6494117647057</v>
          </cell>
        </row>
        <row r="103">
          <cell r="A103" t="str">
            <v>Central</v>
          </cell>
          <cell r="B103" t="str">
            <v>Hyde Park</v>
          </cell>
          <cell r="C103" t="str">
            <v>Administration</v>
          </cell>
          <cell r="D103" t="str">
            <v>58811000</v>
          </cell>
          <cell r="E103" t="str">
            <v>Default Labor</v>
          </cell>
          <cell r="F103" t="str">
            <v>Labor</v>
          </cell>
          <cell r="G103">
            <v>0</v>
          </cell>
          <cell r="H103">
            <v>159.65</v>
          </cell>
          <cell r="I103">
            <v>47.92</v>
          </cell>
          <cell r="J103">
            <v>46.71</v>
          </cell>
          <cell r="K103">
            <v>683.16</v>
          </cell>
          <cell r="L103">
            <v>-2033.6</v>
          </cell>
          <cell r="M103">
            <v>4628.16</v>
          </cell>
          <cell r="N103">
            <v>6354.45</v>
          </cell>
          <cell r="O103">
            <v>4117.9799999999996</v>
          </cell>
          <cell r="P103">
            <v>-15100.59</v>
          </cell>
          <cell r="Q103">
            <v>738.64</v>
          </cell>
          <cell r="R103">
            <v>-10924.51</v>
          </cell>
          <cell r="S103">
            <v>-11282.03</v>
          </cell>
          <cell r="T103" t="str">
            <v>r</v>
          </cell>
          <cell r="U103">
            <v>1.4052860637645923</v>
          </cell>
          <cell r="W103">
            <v>0</v>
          </cell>
          <cell r="X103">
            <v>-11282.03</v>
          </cell>
          <cell r="Y103">
            <v>0</v>
          </cell>
          <cell r="Z103">
            <v>-11282.03</v>
          </cell>
          <cell r="AA103">
            <v>-940.16916666666668</v>
          </cell>
          <cell r="AB103" t="e">
            <v>#DIV/0!</v>
          </cell>
          <cell r="AC103">
            <v>1</v>
          </cell>
          <cell r="AD103">
            <v>12</v>
          </cell>
          <cell r="AE103" t="e">
            <v>#DIV/0!</v>
          </cell>
          <cell r="AF103">
            <v>13446.231764705886</v>
          </cell>
          <cell r="AG103">
            <v>-9328.2517647058867</v>
          </cell>
        </row>
        <row r="104">
          <cell r="A104" t="str">
            <v>Central</v>
          </cell>
          <cell r="B104" t="str">
            <v>Hyde Park</v>
          </cell>
          <cell r="C104" t="str">
            <v>Administration</v>
          </cell>
          <cell r="D104" t="str">
            <v>58811000</v>
          </cell>
          <cell r="E104" t="str">
            <v>Default Labor</v>
          </cell>
          <cell r="F104" t="str">
            <v>Overtime</v>
          </cell>
          <cell r="G104">
            <v>-2089.33</v>
          </cell>
          <cell r="H104">
            <v>1096.74</v>
          </cell>
          <cell r="I104">
            <v>5722.32</v>
          </cell>
          <cell r="J104">
            <v>1441.97</v>
          </cell>
          <cell r="K104">
            <v>6400.3</v>
          </cell>
          <cell r="L104">
            <v>-7361.77</v>
          </cell>
          <cell r="M104">
            <v>1458.6</v>
          </cell>
          <cell r="N104">
            <v>391.49</v>
          </cell>
          <cell r="O104">
            <v>1434</v>
          </cell>
          <cell r="P104">
            <v>-3284.09</v>
          </cell>
          <cell r="Q104">
            <v>0</v>
          </cell>
          <cell r="R104">
            <v>-1956.48</v>
          </cell>
          <cell r="S104">
            <v>3253.7499999999995</v>
          </cell>
          <cell r="T104" t="str">
            <v>r</v>
          </cell>
          <cell r="U104">
            <v>-0.40528606376459214</v>
          </cell>
          <cell r="W104">
            <v>0</v>
          </cell>
          <cell r="X104">
            <v>3253.7499999999995</v>
          </cell>
          <cell r="Y104">
            <v>0</v>
          </cell>
          <cell r="Z104">
            <v>3253.7499999999995</v>
          </cell>
          <cell r="AA104">
            <v>271.14583333333331</v>
          </cell>
          <cell r="AB104" t="e">
            <v>#DIV/0!</v>
          </cell>
          <cell r="AC104">
            <v>1</v>
          </cell>
          <cell r="AD104">
            <v>12</v>
          </cell>
          <cell r="AE104" t="e">
            <v>#DIV/0!</v>
          </cell>
          <cell r="AF104">
            <v>1031.403529411765</v>
          </cell>
          <cell r="AG104">
            <v>402.59647058823498</v>
          </cell>
        </row>
        <row r="105">
          <cell r="A105" t="str">
            <v>Central</v>
          </cell>
          <cell r="B105" t="str">
            <v>Hyde Park</v>
          </cell>
          <cell r="C105" t="str">
            <v>Administration</v>
          </cell>
          <cell r="D105" t="str">
            <v>58811000</v>
          </cell>
          <cell r="E105" t="str">
            <v>Default Labor</v>
          </cell>
          <cell r="F105" t="str">
            <v>Invoice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 t="str">
            <v>r</v>
          </cell>
          <cell r="U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e">
            <v>#DIV/0!</v>
          </cell>
          <cell r="AC105">
            <v>1</v>
          </cell>
          <cell r="AD105">
            <v>12</v>
          </cell>
          <cell r="AE105" t="e">
            <v>#DIV/0!</v>
          </cell>
          <cell r="AF105">
            <v>74.317647058823553</v>
          </cell>
          <cell r="AG105">
            <v>-74.317647058823553</v>
          </cell>
        </row>
        <row r="106">
          <cell r="A106" t="str">
            <v>Central</v>
          </cell>
          <cell r="B106" t="str">
            <v>Hyde Park</v>
          </cell>
          <cell r="C106" t="str">
            <v>Administration</v>
          </cell>
          <cell r="D106" t="str">
            <v>58811000</v>
          </cell>
          <cell r="E106" t="str">
            <v>Default Labor</v>
          </cell>
          <cell r="F106" t="str">
            <v>Material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 t="str">
            <v>r</v>
          </cell>
          <cell r="U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 t="e">
            <v>#DIV/0!</v>
          </cell>
          <cell r="AC106">
            <v>1</v>
          </cell>
          <cell r="AD106">
            <v>12</v>
          </cell>
          <cell r="AE106" t="e">
            <v>#DIV/0!</v>
          </cell>
          <cell r="AF106">
            <v>0</v>
          </cell>
          <cell r="AG106">
            <v>0</v>
          </cell>
        </row>
        <row r="107">
          <cell r="A107" t="str">
            <v>Central</v>
          </cell>
          <cell r="B107" t="str">
            <v>Hyde Park</v>
          </cell>
          <cell r="C107" t="str">
            <v>Administration</v>
          </cell>
          <cell r="D107" t="str">
            <v>58811000</v>
          </cell>
          <cell r="E107" t="str">
            <v>Default Labor</v>
          </cell>
          <cell r="F107" t="str">
            <v>Other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 t="str">
            <v>r</v>
          </cell>
          <cell r="U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 t="e">
            <v>#DIV/0!</v>
          </cell>
          <cell r="AC107">
            <v>1</v>
          </cell>
          <cell r="AD107">
            <v>12</v>
          </cell>
          <cell r="AE107" t="e">
            <v>#DIV/0!</v>
          </cell>
          <cell r="AF107">
            <v>-35.294117647058833</v>
          </cell>
          <cell r="AG107">
            <v>35.294117647058833</v>
          </cell>
        </row>
        <row r="108">
          <cell r="A108" t="str">
            <v>Central</v>
          </cell>
          <cell r="B108" t="str">
            <v>Hyde Park</v>
          </cell>
          <cell r="C108" t="str">
            <v>Administration</v>
          </cell>
          <cell r="D108" t="str">
            <v>58811000</v>
          </cell>
          <cell r="E108" t="str">
            <v>Default Labor</v>
          </cell>
          <cell r="F108" t="str">
            <v>Total</v>
          </cell>
          <cell r="G108">
            <v>-2089.33</v>
          </cell>
          <cell r="H108">
            <v>1256.3900000000001</v>
          </cell>
          <cell r="I108">
            <v>5770.24</v>
          </cell>
          <cell r="J108">
            <v>1488.68</v>
          </cell>
          <cell r="K108">
            <v>7083.46</v>
          </cell>
          <cell r="L108">
            <v>-9395.3700000000008</v>
          </cell>
          <cell r="M108">
            <v>6086.76</v>
          </cell>
          <cell r="N108">
            <v>6745.94</v>
          </cell>
          <cell r="O108">
            <v>5551.98</v>
          </cell>
          <cell r="P108">
            <v>-18384.68</v>
          </cell>
          <cell r="Q108">
            <v>738.64</v>
          </cell>
          <cell r="R108">
            <v>-12880.99</v>
          </cell>
          <cell r="S108">
            <v>-8028.28</v>
          </cell>
          <cell r="T108" t="str">
            <v>r</v>
          </cell>
          <cell r="U108">
            <v>1.0000000000000002</v>
          </cell>
          <cell r="V108">
            <v>0</v>
          </cell>
          <cell r="W108">
            <v>0</v>
          </cell>
          <cell r="X108">
            <v>-8028.28</v>
          </cell>
          <cell r="Y108">
            <v>0</v>
          </cell>
          <cell r="Z108">
            <v>-8028.28</v>
          </cell>
          <cell r="AA108">
            <v>-669.02333333333331</v>
          </cell>
          <cell r="AB108" t="e">
            <v>#DIV/0!</v>
          </cell>
          <cell r="AC108">
            <v>1</v>
          </cell>
          <cell r="AD108">
            <v>12</v>
          </cell>
          <cell r="AE108" t="e">
            <v>#DIV/0!</v>
          </cell>
          <cell r="AF108">
            <v>14516.658823529417</v>
          </cell>
          <cell r="AG108">
            <v>-8964.6788235294171</v>
          </cell>
        </row>
        <row r="109">
          <cell r="A109" t="str">
            <v>Central</v>
          </cell>
          <cell r="B109" t="str">
            <v>Hyde Park</v>
          </cell>
          <cell r="C109" t="str">
            <v>Administration</v>
          </cell>
          <cell r="D109" t="str">
            <v>58811001</v>
          </cell>
          <cell r="E109" t="str">
            <v>Inclement Weather</v>
          </cell>
          <cell r="F109" t="str">
            <v>Labor</v>
          </cell>
          <cell r="G109">
            <v>12212.1</v>
          </cell>
          <cell r="H109">
            <v>329.80999999999949</v>
          </cell>
          <cell r="I109">
            <v>696.57</v>
          </cell>
          <cell r="J109">
            <v>3281.21</v>
          </cell>
          <cell r="K109">
            <v>2267.0300000000002</v>
          </cell>
          <cell r="L109">
            <v>62.569999999999709</v>
          </cell>
          <cell r="M109">
            <v>7073.45</v>
          </cell>
          <cell r="N109">
            <v>1373.52</v>
          </cell>
          <cell r="O109">
            <v>6997.7</v>
          </cell>
          <cell r="P109">
            <v>11693.52</v>
          </cell>
          <cell r="Q109">
            <v>2084.0099999999948</v>
          </cell>
          <cell r="R109">
            <v>7431.05</v>
          </cell>
          <cell r="S109">
            <v>55502.539999999994</v>
          </cell>
          <cell r="T109" t="str">
            <v>r</v>
          </cell>
          <cell r="U109">
            <v>0.98718935862129931</v>
          </cell>
          <cell r="W109">
            <v>0</v>
          </cell>
          <cell r="X109">
            <v>55502.539999999994</v>
          </cell>
          <cell r="Y109">
            <v>0</v>
          </cell>
          <cell r="Z109">
            <v>55502.539999999994</v>
          </cell>
          <cell r="AA109">
            <v>4625.2116666666661</v>
          </cell>
          <cell r="AB109" t="e">
            <v>#DIV/0!</v>
          </cell>
          <cell r="AC109">
            <v>1</v>
          </cell>
          <cell r="AD109">
            <v>12</v>
          </cell>
          <cell r="AE109" t="e">
            <v>#DIV/0!</v>
          </cell>
          <cell r="AF109">
            <v>-472.43764705882359</v>
          </cell>
          <cell r="AG109">
            <v>7470.1376470588239</v>
          </cell>
        </row>
        <row r="110">
          <cell r="A110" t="str">
            <v>Central</v>
          </cell>
          <cell r="B110" t="str">
            <v>Hyde Park</v>
          </cell>
          <cell r="C110" t="str">
            <v>Administration</v>
          </cell>
          <cell r="D110" t="str">
            <v>58811001</v>
          </cell>
          <cell r="E110" t="str">
            <v>Inclement Weather</v>
          </cell>
          <cell r="F110" t="str">
            <v>Overtime</v>
          </cell>
          <cell r="G110">
            <v>696.56</v>
          </cell>
          <cell r="H110">
            <v>0</v>
          </cell>
          <cell r="I110">
            <v>0</v>
          </cell>
          <cell r="J110">
            <v>0</v>
          </cell>
          <cell r="K110">
            <v>23.690000000000055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720.25</v>
          </cell>
          <cell r="T110" t="str">
            <v>r</v>
          </cell>
          <cell r="U110">
            <v>1.2810641378700702E-2</v>
          </cell>
          <cell r="W110">
            <v>0</v>
          </cell>
          <cell r="X110">
            <v>720.25</v>
          </cell>
          <cell r="Y110">
            <v>0</v>
          </cell>
          <cell r="Z110">
            <v>720.25</v>
          </cell>
          <cell r="AA110">
            <v>60.020833333333336</v>
          </cell>
          <cell r="AB110" t="e">
            <v>#DIV/0!</v>
          </cell>
          <cell r="AC110">
            <v>1</v>
          </cell>
          <cell r="AD110">
            <v>12</v>
          </cell>
          <cell r="AE110" t="e">
            <v>#DIV/0!</v>
          </cell>
          <cell r="AF110">
            <v>0</v>
          </cell>
          <cell r="AG110">
            <v>0</v>
          </cell>
        </row>
        <row r="111">
          <cell r="A111" t="str">
            <v>Central</v>
          </cell>
          <cell r="B111" t="str">
            <v>Hyde Park</v>
          </cell>
          <cell r="C111" t="str">
            <v>Administration</v>
          </cell>
          <cell r="D111" t="str">
            <v>58811001</v>
          </cell>
          <cell r="E111" t="str">
            <v>Inclement Weather</v>
          </cell>
          <cell r="F111" t="str">
            <v>Invoice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 t="str">
            <v>r</v>
          </cell>
          <cell r="U111">
            <v>0</v>
          </cell>
          <cell r="V111">
            <v>1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 t="e">
            <v>#DIV/0!</v>
          </cell>
          <cell r="AC111">
            <v>1</v>
          </cell>
          <cell r="AD111">
            <v>12</v>
          </cell>
          <cell r="AE111" t="e">
            <v>#DIV/0!</v>
          </cell>
          <cell r="AF111">
            <v>0</v>
          </cell>
          <cell r="AG111">
            <v>0</v>
          </cell>
        </row>
        <row r="112">
          <cell r="A112" t="str">
            <v>Central</v>
          </cell>
          <cell r="B112" t="str">
            <v>Hyde Park</v>
          </cell>
          <cell r="C112" t="str">
            <v>Administration</v>
          </cell>
          <cell r="D112" t="str">
            <v>58811001</v>
          </cell>
          <cell r="E112" t="str">
            <v>Inclement Weather</v>
          </cell>
          <cell r="F112" t="str">
            <v>Material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 t="str">
            <v>r</v>
          </cell>
          <cell r="U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 t="e">
            <v>#DIV/0!</v>
          </cell>
          <cell r="AC112">
            <v>1</v>
          </cell>
          <cell r="AD112">
            <v>12</v>
          </cell>
          <cell r="AE112" t="e">
            <v>#DIV/0!</v>
          </cell>
          <cell r="AF112">
            <v>0</v>
          </cell>
          <cell r="AG112">
            <v>0</v>
          </cell>
        </row>
        <row r="113">
          <cell r="A113" t="str">
            <v>Central</v>
          </cell>
          <cell r="B113" t="str">
            <v>Hyde Park</v>
          </cell>
          <cell r="C113" t="str">
            <v>Administration</v>
          </cell>
          <cell r="D113" t="str">
            <v>58811001</v>
          </cell>
          <cell r="E113" t="str">
            <v>Inclement Weather</v>
          </cell>
          <cell r="F113" t="str">
            <v>Other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 t="str">
            <v>r</v>
          </cell>
          <cell r="U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 t="e">
            <v>#DIV/0!</v>
          </cell>
          <cell r="AC113">
            <v>1</v>
          </cell>
          <cell r="AD113">
            <v>12</v>
          </cell>
          <cell r="AE113" t="e">
            <v>#DIV/0!</v>
          </cell>
          <cell r="AF113">
            <v>0</v>
          </cell>
          <cell r="AG113">
            <v>0</v>
          </cell>
        </row>
        <row r="114">
          <cell r="A114" t="str">
            <v>Central</v>
          </cell>
          <cell r="B114" t="str">
            <v>Hyde Park</v>
          </cell>
          <cell r="C114" t="str">
            <v>Administration</v>
          </cell>
          <cell r="D114" t="str">
            <v>58811001</v>
          </cell>
          <cell r="E114" t="str">
            <v>Inclement Weather</v>
          </cell>
          <cell r="F114" t="str">
            <v>Total</v>
          </cell>
          <cell r="G114">
            <v>12908.66</v>
          </cell>
          <cell r="H114">
            <v>329.80999999999949</v>
          </cell>
          <cell r="I114">
            <v>696.57</v>
          </cell>
          <cell r="J114">
            <v>3281.21</v>
          </cell>
          <cell r="K114">
            <v>2290.7200000000003</v>
          </cell>
          <cell r="L114">
            <v>62.569999999999709</v>
          </cell>
          <cell r="M114">
            <v>7073.45</v>
          </cell>
          <cell r="N114">
            <v>1373.52</v>
          </cell>
          <cell r="O114">
            <v>6997.7</v>
          </cell>
          <cell r="P114">
            <v>11693.52</v>
          </cell>
          <cell r="Q114">
            <v>2084.0099999999948</v>
          </cell>
          <cell r="R114">
            <v>7431.05</v>
          </cell>
          <cell r="S114">
            <v>56222.789999999994</v>
          </cell>
          <cell r="T114" t="str">
            <v>r</v>
          </cell>
          <cell r="U114">
            <v>1</v>
          </cell>
          <cell r="V114">
            <v>1</v>
          </cell>
          <cell r="W114">
            <v>0</v>
          </cell>
          <cell r="X114">
            <v>56222.789999999994</v>
          </cell>
          <cell r="Y114">
            <v>0</v>
          </cell>
          <cell r="Z114">
            <v>56222.789999999994</v>
          </cell>
          <cell r="AA114">
            <v>4685.2324999999992</v>
          </cell>
          <cell r="AB114" t="e">
            <v>#DIV/0!</v>
          </cell>
          <cell r="AC114">
            <v>1</v>
          </cell>
          <cell r="AD114">
            <v>12</v>
          </cell>
          <cell r="AE114" t="e">
            <v>#DIV/0!</v>
          </cell>
          <cell r="AF114">
            <v>-472.43764705882359</v>
          </cell>
          <cell r="AG114">
            <v>7470.1376470588239</v>
          </cell>
        </row>
        <row r="115">
          <cell r="A115" t="str">
            <v>Central</v>
          </cell>
          <cell r="B115" t="str">
            <v>Hyde Park</v>
          </cell>
          <cell r="C115" t="str">
            <v>Administration</v>
          </cell>
          <cell r="D115" t="str">
            <v>58811002</v>
          </cell>
          <cell r="E115" t="str">
            <v>Absence Time</v>
          </cell>
          <cell r="F115" t="str">
            <v>Labor</v>
          </cell>
          <cell r="G115">
            <v>47633.26</v>
          </cell>
          <cell r="H115">
            <v>21471.59</v>
          </cell>
          <cell r="I115">
            <v>25972.27</v>
          </cell>
          <cell r="J115">
            <v>41139.07</v>
          </cell>
          <cell r="K115">
            <v>11573.07</v>
          </cell>
          <cell r="L115">
            <v>8309.6399999999849</v>
          </cell>
          <cell r="M115">
            <v>59755.41</v>
          </cell>
          <cell r="N115">
            <v>46795.07</v>
          </cell>
          <cell r="O115">
            <v>39343.82</v>
          </cell>
          <cell r="P115">
            <v>25210.62</v>
          </cell>
          <cell r="Q115">
            <v>30429.78</v>
          </cell>
          <cell r="R115">
            <v>62692.12</v>
          </cell>
          <cell r="S115">
            <v>420325.72</v>
          </cell>
          <cell r="T115" t="str">
            <v>r</v>
          </cell>
          <cell r="U115">
            <v>0.99234409582657357</v>
          </cell>
          <cell r="W115">
            <v>390000</v>
          </cell>
          <cell r="X115">
            <v>420325.72</v>
          </cell>
          <cell r="Y115">
            <v>390000</v>
          </cell>
          <cell r="Z115">
            <v>30325.719999999972</v>
          </cell>
          <cell r="AA115">
            <v>35027.143333333333</v>
          </cell>
          <cell r="AB115" t="e">
            <v>#DIV/0!</v>
          </cell>
          <cell r="AC115">
            <v>1</v>
          </cell>
          <cell r="AD115">
            <v>12</v>
          </cell>
          <cell r="AE115" t="e">
            <v>#DIV/0!</v>
          </cell>
          <cell r="AF115">
            <v>217.43058823529415</v>
          </cell>
          <cell r="AG115">
            <v>39126.389411764707</v>
          </cell>
        </row>
        <row r="116">
          <cell r="A116" t="str">
            <v>Central</v>
          </cell>
          <cell r="B116" t="str">
            <v>Hyde Park</v>
          </cell>
          <cell r="C116" t="str">
            <v>Administration</v>
          </cell>
          <cell r="D116" t="str">
            <v>58811002</v>
          </cell>
          <cell r="E116" t="str">
            <v>Absence Time</v>
          </cell>
          <cell r="F116" t="str">
            <v>Overtime</v>
          </cell>
          <cell r="G116">
            <v>2239.5700000000002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1003.23</v>
          </cell>
          <cell r="R116">
            <v>0</v>
          </cell>
          <cell r="S116">
            <v>3242.8</v>
          </cell>
          <cell r="T116" t="str">
            <v>r</v>
          </cell>
          <cell r="U116">
            <v>7.6559041734262975E-3</v>
          </cell>
          <cell r="W116">
            <v>0</v>
          </cell>
          <cell r="X116">
            <v>3242.8</v>
          </cell>
          <cell r="Y116">
            <v>0</v>
          </cell>
          <cell r="Z116">
            <v>3242.8</v>
          </cell>
          <cell r="AA116">
            <v>270.23333333333335</v>
          </cell>
          <cell r="AB116" t="e">
            <v>#DIV/0!</v>
          </cell>
          <cell r="AC116">
            <v>1</v>
          </cell>
          <cell r="AD116">
            <v>12</v>
          </cell>
          <cell r="AE116" t="e">
            <v>#DIV/0!</v>
          </cell>
          <cell r="AF116">
            <v>161.91411764705882</v>
          </cell>
          <cell r="AG116">
            <v>-161.91411764705882</v>
          </cell>
        </row>
        <row r="117">
          <cell r="A117" t="str">
            <v>Central</v>
          </cell>
          <cell r="B117" t="str">
            <v>Hyde Park</v>
          </cell>
          <cell r="C117" t="str">
            <v>Administration</v>
          </cell>
          <cell r="D117" t="str">
            <v>58811002</v>
          </cell>
          <cell r="E117" t="str">
            <v>Absence Time</v>
          </cell>
          <cell r="F117" t="str">
            <v>Invoice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 t="str">
            <v>r</v>
          </cell>
          <cell r="U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e">
            <v>#DIV/0!</v>
          </cell>
          <cell r="AC117">
            <v>1</v>
          </cell>
          <cell r="AD117">
            <v>12</v>
          </cell>
          <cell r="AE117" t="e">
            <v>#DIV/0!</v>
          </cell>
          <cell r="AF117">
            <v>28.282352941176473</v>
          </cell>
          <cell r="AG117">
            <v>-28.282352941176473</v>
          </cell>
        </row>
        <row r="118">
          <cell r="A118" t="str">
            <v>Central</v>
          </cell>
          <cell r="B118" t="str">
            <v>Hyde Park</v>
          </cell>
          <cell r="C118" t="str">
            <v>Administration</v>
          </cell>
          <cell r="D118" t="str">
            <v>58811002</v>
          </cell>
          <cell r="E118" t="str">
            <v>Absence Time</v>
          </cell>
          <cell r="F118" t="str">
            <v>Material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 t="str">
            <v>r</v>
          </cell>
          <cell r="U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 t="e">
            <v>#DIV/0!</v>
          </cell>
          <cell r="AC118">
            <v>1</v>
          </cell>
          <cell r="AD118">
            <v>12</v>
          </cell>
          <cell r="AE118" t="e">
            <v>#DIV/0!</v>
          </cell>
          <cell r="AF118">
            <v>0</v>
          </cell>
          <cell r="AG118">
            <v>0</v>
          </cell>
        </row>
        <row r="119">
          <cell r="A119" t="str">
            <v>Central</v>
          </cell>
          <cell r="B119" t="str">
            <v>Hyde Park</v>
          </cell>
          <cell r="C119" t="str">
            <v>Administration</v>
          </cell>
          <cell r="D119" t="str">
            <v>58811002</v>
          </cell>
          <cell r="E119" t="str">
            <v>Absence Time</v>
          </cell>
          <cell r="F119" t="str">
            <v>Other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 t="str">
            <v>r</v>
          </cell>
          <cell r="U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e">
            <v>#DIV/0!</v>
          </cell>
          <cell r="AC119">
            <v>1</v>
          </cell>
          <cell r="AD119">
            <v>12</v>
          </cell>
          <cell r="AE119" t="e">
            <v>#DIV/0!</v>
          </cell>
          <cell r="AF119">
            <v>0</v>
          </cell>
          <cell r="AG119">
            <v>0</v>
          </cell>
        </row>
        <row r="120">
          <cell r="A120" t="str">
            <v>Central</v>
          </cell>
          <cell r="B120" t="str">
            <v>Hyde Park</v>
          </cell>
          <cell r="C120" t="str">
            <v>Administration</v>
          </cell>
          <cell r="D120" t="str">
            <v>58811002</v>
          </cell>
          <cell r="E120" t="str">
            <v>Absence Time</v>
          </cell>
          <cell r="F120" t="str">
            <v>Total</v>
          </cell>
          <cell r="G120">
            <v>49872.83</v>
          </cell>
          <cell r="H120">
            <v>21471.59</v>
          </cell>
          <cell r="I120">
            <v>25972.27</v>
          </cell>
          <cell r="J120">
            <v>41139.07</v>
          </cell>
          <cell r="K120">
            <v>11573.07</v>
          </cell>
          <cell r="L120">
            <v>8309.6399999999849</v>
          </cell>
          <cell r="M120">
            <v>59755.41</v>
          </cell>
          <cell r="N120">
            <v>46795.07</v>
          </cell>
          <cell r="O120">
            <v>39343.82</v>
          </cell>
          <cell r="P120">
            <v>25210.62</v>
          </cell>
          <cell r="Q120">
            <v>31433.01</v>
          </cell>
          <cell r="R120">
            <v>62692.12</v>
          </cell>
          <cell r="S120">
            <v>423568.52</v>
          </cell>
          <cell r="T120" t="str">
            <v>r</v>
          </cell>
          <cell r="U120">
            <v>0.99999999999999989</v>
          </cell>
          <cell r="V120">
            <v>0</v>
          </cell>
          <cell r="W120">
            <v>390000</v>
          </cell>
          <cell r="X120">
            <v>423568.52</v>
          </cell>
          <cell r="Y120">
            <v>390000</v>
          </cell>
          <cell r="Z120">
            <v>33568.520000000019</v>
          </cell>
          <cell r="AA120">
            <v>35297.376666666671</v>
          </cell>
          <cell r="AB120" t="e">
            <v>#DIV/0!</v>
          </cell>
          <cell r="AC120">
            <v>1</v>
          </cell>
          <cell r="AD120">
            <v>12</v>
          </cell>
          <cell r="AE120" t="e">
            <v>#DIV/0!</v>
          </cell>
          <cell r="AF120">
            <v>407.62705882352947</v>
          </cell>
          <cell r="AG120">
            <v>38936.192941176472</v>
          </cell>
        </row>
        <row r="121">
          <cell r="A121" t="str">
            <v>Central</v>
          </cell>
          <cell r="B121" t="str">
            <v>Hyde Park</v>
          </cell>
          <cell r="C121" t="str">
            <v>Administration</v>
          </cell>
          <cell r="D121" t="str">
            <v>58811003</v>
          </cell>
          <cell r="E121" t="str">
            <v>Disability</v>
          </cell>
          <cell r="F121" t="str">
            <v>Labor</v>
          </cell>
          <cell r="G121">
            <v>2432</v>
          </cell>
          <cell r="H121">
            <v>5491.36</v>
          </cell>
          <cell r="I121">
            <v>4935.28</v>
          </cell>
          <cell r="J121">
            <v>3150.32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7062.96</v>
          </cell>
          <cell r="P121">
            <v>7232.66</v>
          </cell>
          <cell r="Q121">
            <v>6343.42</v>
          </cell>
          <cell r="R121">
            <v>7359.57</v>
          </cell>
          <cell r="S121">
            <v>44007.57</v>
          </cell>
          <cell r="T121" t="str">
            <v>r</v>
          </cell>
          <cell r="U121">
            <v>1</v>
          </cell>
          <cell r="W121">
            <v>21996</v>
          </cell>
          <cell r="X121">
            <v>44007.57</v>
          </cell>
          <cell r="Y121">
            <v>21996</v>
          </cell>
          <cell r="Z121">
            <v>22011.57</v>
          </cell>
          <cell r="AA121">
            <v>3667.2975000000001</v>
          </cell>
          <cell r="AB121" t="e">
            <v>#DIV/0!</v>
          </cell>
          <cell r="AC121">
            <v>1</v>
          </cell>
          <cell r="AD121">
            <v>12</v>
          </cell>
          <cell r="AE121" t="e">
            <v>#DIV/0!</v>
          </cell>
          <cell r="AF121">
            <v>8760.6688235294187</v>
          </cell>
          <cell r="AG121">
            <v>-1697.7088235294186</v>
          </cell>
        </row>
        <row r="122">
          <cell r="A122" t="str">
            <v>Central</v>
          </cell>
          <cell r="B122" t="str">
            <v>Hyde Park</v>
          </cell>
          <cell r="C122" t="str">
            <v>Administration</v>
          </cell>
          <cell r="D122" t="str">
            <v>58811003</v>
          </cell>
          <cell r="E122" t="str">
            <v>Disability</v>
          </cell>
          <cell r="F122" t="str">
            <v>Overtime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 t="str">
            <v>r</v>
          </cell>
          <cell r="U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 t="e">
            <v>#DIV/0!</v>
          </cell>
          <cell r="AC122">
            <v>1</v>
          </cell>
          <cell r="AD122">
            <v>12</v>
          </cell>
          <cell r="AE122" t="e">
            <v>#DIV/0!</v>
          </cell>
          <cell r="AF122">
            <v>178.82694117647071</v>
          </cell>
          <cell r="AG122">
            <v>-178.82694117647071</v>
          </cell>
        </row>
        <row r="123">
          <cell r="A123" t="str">
            <v>Central</v>
          </cell>
          <cell r="B123" t="str">
            <v>Hyde Park</v>
          </cell>
          <cell r="C123" t="str">
            <v>Administration</v>
          </cell>
          <cell r="D123" t="str">
            <v>58811003</v>
          </cell>
          <cell r="E123" t="str">
            <v>Disability</v>
          </cell>
          <cell r="F123" t="str">
            <v>Invoice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 t="str">
            <v>r</v>
          </cell>
          <cell r="U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e">
            <v>#DIV/0!</v>
          </cell>
          <cell r="AC123">
            <v>1</v>
          </cell>
          <cell r="AD123">
            <v>12</v>
          </cell>
          <cell r="AE123" t="e">
            <v>#DIV/0!</v>
          </cell>
          <cell r="AF123">
            <v>0</v>
          </cell>
          <cell r="AG123">
            <v>0</v>
          </cell>
        </row>
        <row r="124">
          <cell r="A124" t="str">
            <v>Central</v>
          </cell>
          <cell r="B124" t="str">
            <v>Hyde Park</v>
          </cell>
          <cell r="C124" t="str">
            <v>Administration</v>
          </cell>
          <cell r="D124" t="str">
            <v>58811003</v>
          </cell>
          <cell r="E124" t="str">
            <v>Disability</v>
          </cell>
          <cell r="F124" t="str">
            <v>Material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 t="str">
            <v>r</v>
          </cell>
          <cell r="U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 t="e">
            <v>#DIV/0!</v>
          </cell>
          <cell r="AC124">
            <v>1</v>
          </cell>
          <cell r="AD124">
            <v>12</v>
          </cell>
          <cell r="AE124" t="e">
            <v>#DIV/0!</v>
          </cell>
          <cell r="AF124">
            <v>0</v>
          </cell>
          <cell r="AG124">
            <v>0</v>
          </cell>
        </row>
        <row r="125">
          <cell r="A125" t="str">
            <v>Central</v>
          </cell>
          <cell r="B125" t="str">
            <v>Hyde Park</v>
          </cell>
          <cell r="C125" t="str">
            <v>Administration</v>
          </cell>
          <cell r="D125" t="str">
            <v>58811003</v>
          </cell>
          <cell r="E125" t="str">
            <v>Disability</v>
          </cell>
          <cell r="F125" t="str">
            <v>Other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 t="str">
            <v>r</v>
          </cell>
          <cell r="U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 t="e">
            <v>#DIV/0!</v>
          </cell>
          <cell r="AC125">
            <v>1</v>
          </cell>
          <cell r="AD125">
            <v>12</v>
          </cell>
          <cell r="AE125" t="e">
            <v>#DIV/0!</v>
          </cell>
          <cell r="AF125">
            <v>0</v>
          </cell>
          <cell r="AG125">
            <v>0</v>
          </cell>
        </row>
        <row r="126">
          <cell r="A126" t="str">
            <v>Central</v>
          </cell>
          <cell r="B126" t="str">
            <v>Hyde Park</v>
          </cell>
          <cell r="C126" t="str">
            <v>Administration</v>
          </cell>
          <cell r="D126" t="str">
            <v>58811003</v>
          </cell>
          <cell r="E126" t="str">
            <v>Disability</v>
          </cell>
          <cell r="F126" t="str">
            <v>Total</v>
          </cell>
          <cell r="G126">
            <v>2432</v>
          </cell>
          <cell r="H126">
            <v>5491.36</v>
          </cell>
          <cell r="I126">
            <v>4935.28</v>
          </cell>
          <cell r="J126">
            <v>3150.32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7062.96</v>
          </cell>
          <cell r="P126">
            <v>7232.66</v>
          </cell>
          <cell r="Q126">
            <v>6343.42</v>
          </cell>
          <cell r="R126">
            <v>7359.57</v>
          </cell>
          <cell r="S126">
            <v>44007.57</v>
          </cell>
          <cell r="T126" t="str">
            <v>r</v>
          </cell>
          <cell r="U126">
            <v>1</v>
          </cell>
          <cell r="V126">
            <v>0</v>
          </cell>
          <cell r="W126">
            <v>21996</v>
          </cell>
          <cell r="X126">
            <v>44007.57</v>
          </cell>
          <cell r="Y126">
            <v>21996</v>
          </cell>
          <cell r="Z126">
            <v>22011.57</v>
          </cell>
          <cell r="AA126">
            <v>3667.2975000000001</v>
          </cell>
          <cell r="AB126" t="e">
            <v>#DIV/0!</v>
          </cell>
          <cell r="AC126">
            <v>1</v>
          </cell>
          <cell r="AD126">
            <v>12</v>
          </cell>
          <cell r="AE126" t="e">
            <v>#DIV/0!</v>
          </cell>
          <cell r="AF126">
            <v>8939.4957647058891</v>
          </cell>
          <cell r="AG126">
            <v>-1876.5357647058891</v>
          </cell>
        </row>
        <row r="127">
          <cell r="A127" t="str">
            <v>Central</v>
          </cell>
          <cell r="B127" t="str">
            <v>Hyde Park</v>
          </cell>
          <cell r="C127" t="str">
            <v>Administration</v>
          </cell>
          <cell r="D127" t="str">
            <v>58811004</v>
          </cell>
          <cell r="E127" t="str">
            <v>Non-billable Labor</v>
          </cell>
          <cell r="F127" t="str">
            <v>Labor</v>
          </cell>
          <cell r="G127">
            <v>1966.64</v>
          </cell>
          <cell r="H127">
            <v>245.2</v>
          </cell>
          <cell r="I127">
            <v>4323.8</v>
          </cell>
          <cell r="J127">
            <v>3958.8</v>
          </cell>
          <cell r="K127">
            <v>0</v>
          </cell>
          <cell r="L127">
            <v>0</v>
          </cell>
          <cell r="M127">
            <v>133.4</v>
          </cell>
          <cell r="N127">
            <v>984.8799999999992</v>
          </cell>
          <cell r="O127">
            <v>133.40000000000146</v>
          </cell>
          <cell r="P127">
            <v>879.73</v>
          </cell>
          <cell r="Q127">
            <v>649.86999999999898</v>
          </cell>
          <cell r="R127">
            <v>126.35</v>
          </cell>
          <cell r="S127">
            <v>13402.07</v>
          </cell>
          <cell r="T127" t="str">
            <v>b</v>
          </cell>
          <cell r="U127">
            <v>1</v>
          </cell>
          <cell r="W127">
            <v>64541</v>
          </cell>
          <cell r="X127">
            <v>13402.07</v>
          </cell>
          <cell r="Y127">
            <v>64541</v>
          </cell>
          <cell r="Z127">
            <v>-51138.93</v>
          </cell>
          <cell r="AA127">
            <v>1116.8391666666666</v>
          </cell>
          <cell r="AB127" t="e">
            <v>#DIV/0!</v>
          </cell>
          <cell r="AC127">
            <v>1</v>
          </cell>
          <cell r="AD127">
            <v>12</v>
          </cell>
          <cell r="AE127" t="e">
            <v>#DIV/0!</v>
          </cell>
          <cell r="AF127">
            <v>39392.575591764718</v>
          </cell>
          <cell r="AG127">
            <v>-39259.175591764717</v>
          </cell>
        </row>
        <row r="128">
          <cell r="A128" t="str">
            <v>Central</v>
          </cell>
          <cell r="B128" t="str">
            <v>Hyde Park</v>
          </cell>
          <cell r="C128" t="str">
            <v>Administration</v>
          </cell>
          <cell r="D128" t="str">
            <v>58811004</v>
          </cell>
          <cell r="E128" t="str">
            <v>Non-billable Labor</v>
          </cell>
          <cell r="F128" t="str">
            <v>Overtime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86.73</v>
          </cell>
          <cell r="R128">
            <v>0</v>
          </cell>
          <cell r="S128">
            <v>86.73</v>
          </cell>
          <cell r="T128" t="str">
            <v>b</v>
          </cell>
          <cell r="U128">
            <v>0</v>
          </cell>
          <cell r="W128">
            <v>0</v>
          </cell>
          <cell r="X128">
            <v>86.73</v>
          </cell>
          <cell r="Y128">
            <v>0</v>
          </cell>
          <cell r="Z128">
            <v>86.73</v>
          </cell>
          <cell r="AA128">
            <v>7.2275</v>
          </cell>
          <cell r="AB128" t="e">
            <v>#DIV/0!</v>
          </cell>
          <cell r="AC128">
            <v>1</v>
          </cell>
          <cell r="AD128">
            <v>12</v>
          </cell>
          <cell r="AE128" t="e">
            <v>#DIV/0!</v>
          </cell>
          <cell r="AF128">
            <v>31.052798823529418</v>
          </cell>
          <cell r="AG128">
            <v>-31.052798823529418</v>
          </cell>
        </row>
        <row r="129">
          <cell r="A129" t="str">
            <v>Central</v>
          </cell>
          <cell r="B129" t="str">
            <v>Hyde Park</v>
          </cell>
          <cell r="C129" t="str">
            <v>Administration</v>
          </cell>
          <cell r="D129" t="str">
            <v>58811004</v>
          </cell>
          <cell r="E129" t="str">
            <v>Non-billable Labor</v>
          </cell>
          <cell r="F129" t="str">
            <v>Invoice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 t="str">
            <v>b</v>
          </cell>
          <cell r="U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 t="e">
            <v>#DIV/0!</v>
          </cell>
          <cell r="AC129">
            <v>1</v>
          </cell>
          <cell r="AD129">
            <v>12</v>
          </cell>
          <cell r="AE129" t="e">
            <v>#DIV/0!</v>
          </cell>
          <cell r="AF129">
            <v>0</v>
          </cell>
          <cell r="AG129">
            <v>0</v>
          </cell>
        </row>
        <row r="130">
          <cell r="A130" t="str">
            <v>Central</v>
          </cell>
          <cell r="B130" t="str">
            <v>Hyde Park</v>
          </cell>
          <cell r="C130" t="str">
            <v>Administration</v>
          </cell>
          <cell r="D130" t="str">
            <v>58811004</v>
          </cell>
          <cell r="E130" t="str">
            <v>Non-billable Labor</v>
          </cell>
          <cell r="F130" t="str">
            <v>Material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 t="str">
            <v>b</v>
          </cell>
          <cell r="U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e">
            <v>#DIV/0!</v>
          </cell>
          <cell r="AC130">
            <v>1</v>
          </cell>
          <cell r="AD130">
            <v>12</v>
          </cell>
          <cell r="AE130" t="e">
            <v>#DIV/0!</v>
          </cell>
          <cell r="AF130">
            <v>0</v>
          </cell>
          <cell r="AG130">
            <v>0</v>
          </cell>
        </row>
        <row r="131">
          <cell r="A131" t="str">
            <v>Central</v>
          </cell>
          <cell r="B131" t="str">
            <v>Hyde Park</v>
          </cell>
          <cell r="C131" t="str">
            <v>Administration</v>
          </cell>
          <cell r="D131" t="str">
            <v>58811004</v>
          </cell>
          <cell r="E131" t="str">
            <v>Non-billable Labor</v>
          </cell>
          <cell r="F131" t="str">
            <v>Other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 t="str">
            <v>b</v>
          </cell>
          <cell r="U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 t="e">
            <v>#DIV/0!</v>
          </cell>
          <cell r="AC131">
            <v>1</v>
          </cell>
          <cell r="AD131">
            <v>12</v>
          </cell>
          <cell r="AE131" t="e">
            <v>#DIV/0!</v>
          </cell>
          <cell r="AF131">
            <v>-567.55341176470597</v>
          </cell>
          <cell r="AG131">
            <v>567.55341176470597</v>
          </cell>
        </row>
        <row r="132">
          <cell r="A132" t="str">
            <v>Central</v>
          </cell>
          <cell r="B132" t="str">
            <v>Hyde Park</v>
          </cell>
          <cell r="C132" t="str">
            <v>Administration</v>
          </cell>
          <cell r="D132" t="str">
            <v>58811004</v>
          </cell>
          <cell r="E132" t="str">
            <v>Non-billable Labor</v>
          </cell>
          <cell r="F132" t="str">
            <v>Total</v>
          </cell>
          <cell r="G132">
            <v>1966.64</v>
          </cell>
          <cell r="H132">
            <v>245.2</v>
          </cell>
          <cell r="I132">
            <v>4323.8</v>
          </cell>
          <cell r="J132">
            <v>3958.8</v>
          </cell>
          <cell r="K132">
            <v>0</v>
          </cell>
          <cell r="L132">
            <v>0</v>
          </cell>
          <cell r="M132">
            <v>133.4</v>
          </cell>
          <cell r="N132">
            <v>984.8799999999992</v>
          </cell>
          <cell r="O132">
            <v>133.40000000000146</v>
          </cell>
          <cell r="P132">
            <v>879.73</v>
          </cell>
          <cell r="Q132">
            <v>736.599999999999</v>
          </cell>
          <cell r="R132">
            <v>126.35</v>
          </cell>
          <cell r="S132">
            <v>13488.8</v>
          </cell>
          <cell r="T132" t="str">
            <v>b</v>
          </cell>
          <cell r="U132">
            <v>1</v>
          </cell>
          <cell r="V132">
            <v>0</v>
          </cell>
          <cell r="W132">
            <v>64541</v>
          </cell>
          <cell r="X132">
            <v>13488.8</v>
          </cell>
          <cell r="Y132">
            <v>64541</v>
          </cell>
          <cell r="Z132">
            <v>-51052.2</v>
          </cell>
          <cell r="AA132">
            <v>1124.0666666666666</v>
          </cell>
          <cell r="AB132" t="e">
            <v>#DIV/0!</v>
          </cell>
          <cell r="AC132">
            <v>1</v>
          </cell>
          <cell r="AD132">
            <v>12</v>
          </cell>
          <cell r="AE132" t="e">
            <v>#DIV/0!</v>
          </cell>
          <cell r="AF132">
            <v>38856.074978823541</v>
          </cell>
          <cell r="AG132">
            <v>-38722.674978823539</v>
          </cell>
        </row>
        <row r="133">
          <cell r="A133" t="str">
            <v>Central</v>
          </cell>
          <cell r="B133" t="str">
            <v>Hyde Park</v>
          </cell>
          <cell r="C133" t="str">
            <v>Administration</v>
          </cell>
          <cell r="D133" t="str">
            <v>58811005</v>
          </cell>
          <cell r="E133" t="str">
            <v>Union/Mgt Meetings</v>
          </cell>
          <cell r="F133" t="str">
            <v>Labor</v>
          </cell>
          <cell r="G133">
            <v>583.52</v>
          </cell>
          <cell r="H133">
            <v>1156.1400000000001</v>
          </cell>
          <cell r="I133">
            <v>1564.26</v>
          </cell>
          <cell r="J133">
            <v>2126.5500000000002</v>
          </cell>
          <cell r="K133">
            <v>324.02999999999997</v>
          </cell>
          <cell r="L133">
            <v>3362.2</v>
          </cell>
          <cell r="M133">
            <v>1595.6</v>
          </cell>
          <cell r="N133">
            <v>848.14000000000124</v>
          </cell>
          <cell r="O133">
            <v>826.03999999999905</v>
          </cell>
          <cell r="P133">
            <v>487.8700000000008</v>
          </cell>
          <cell r="Q133">
            <v>1452.41</v>
          </cell>
          <cell r="R133">
            <v>1248.52</v>
          </cell>
          <cell r="S133">
            <v>15575.280000000002</v>
          </cell>
          <cell r="T133" t="str">
            <v>r</v>
          </cell>
          <cell r="U133">
            <v>1.0000077045757476</v>
          </cell>
          <cell r="W133">
            <v>5975</v>
          </cell>
          <cell r="X133">
            <v>15575.280000000002</v>
          </cell>
          <cell r="Y133">
            <v>5975</v>
          </cell>
          <cell r="Z133">
            <v>9600.2800000000025</v>
          </cell>
          <cell r="AA133">
            <v>1297.9400000000003</v>
          </cell>
          <cell r="AB133" t="e">
            <v>#DIV/0!</v>
          </cell>
          <cell r="AC133">
            <v>1</v>
          </cell>
          <cell r="AD133">
            <v>12</v>
          </cell>
          <cell r="AE133" t="e">
            <v>#DIV/0!</v>
          </cell>
          <cell r="AF133">
            <v>5126.6752941176455</v>
          </cell>
          <cell r="AG133">
            <v>-4300.6352941176465</v>
          </cell>
        </row>
        <row r="134">
          <cell r="A134" t="str">
            <v>Central</v>
          </cell>
          <cell r="B134" t="str">
            <v>Hyde Park</v>
          </cell>
          <cell r="C134" t="str">
            <v>Administration</v>
          </cell>
          <cell r="D134" t="str">
            <v>58811005</v>
          </cell>
          <cell r="E134" t="str">
            <v>Union/Mgt Meetings</v>
          </cell>
          <cell r="F134" t="str">
            <v>Overtime</v>
          </cell>
          <cell r="G134">
            <v>0</v>
          </cell>
          <cell r="H134">
            <v>-0.12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-0.12</v>
          </cell>
          <cell r="T134" t="str">
            <v>r</v>
          </cell>
          <cell r="U134">
            <v>-7.70457574753646E-6</v>
          </cell>
          <cell r="W134">
            <v>0</v>
          </cell>
          <cell r="X134">
            <v>-0.12</v>
          </cell>
          <cell r="Y134">
            <v>0</v>
          </cell>
          <cell r="Z134">
            <v>-0.12</v>
          </cell>
          <cell r="AA134">
            <v>-0.01</v>
          </cell>
          <cell r="AB134" t="e">
            <v>#DIV/0!</v>
          </cell>
          <cell r="AC134">
            <v>1</v>
          </cell>
          <cell r="AD134">
            <v>12</v>
          </cell>
          <cell r="AE134" t="e">
            <v>#DIV/0!</v>
          </cell>
          <cell r="AF134">
            <v>0</v>
          </cell>
          <cell r="AG134">
            <v>0</v>
          </cell>
        </row>
        <row r="135">
          <cell r="A135" t="str">
            <v>Central</v>
          </cell>
          <cell r="B135" t="str">
            <v>Hyde Park</v>
          </cell>
          <cell r="C135" t="str">
            <v>Administration</v>
          </cell>
          <cell r="D135" t="str">
            <v>58811005</v>
          </cell>
          <cell r="E135" t="str">
            <v>Union/Mgt Meetings</v>
          </cell>
          <cell r="F135" t="str">
            <v>Invoice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 t="str">
            <v>r</v>
          </cell>
          <cell r="U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 t="e">
            <v>#DIV/0!</v>
          </cell>
          <cell r="AC135">
            <v>1</v>
          </cell>
          <cell r="AD135">
            <v>12</v>
          </cell>
          <cell r="AE135" t="e">
            <v>#DIV/0!</v>
          </cell>
          <cell r="AF135">
            <v>0</v>
          </cell>
          <cell r="AG135">
            <v>0</v>
          </cell>
        </row>
        <row r="136">
          <cell r="A136" t="str">
            <v>Central</v>
          </cell>
          <cell r="B136" t="str">
            <v>Hyde Park</v>
          </cell>
          <cell r="C136" t="str">
            <v>Administration</v>
          </cell>
          <cell r="D136" t="str">
            <v>58811005</v>
          </cell>
          <cell r="E136" t="str">
            <v>Union/Mgt Meetings</v>
          </cell>
          <cell r="F136" t="str">
            <v>Material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 t="str">
            <v>r</v>
          </cell>
          <cell r="U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 t="e">
            <v>#DIV/0!</v>
          </cell>
          <cell r="AC136">
            <v>1</v>
          </cell>
          <cell r="AD136">
            <v>12</v>
          </cell>
          <cell r="AE136" t="e">
            <v>#DIV/0!</v>
          </cell>
          <cell r="AF136">
            <v>0</v>
          </cell>
          <cell r="AG136">
            <v>0</v>
          </cell>
        </row>
        <row r="137">
          <cell r="A137" t="str">
            <v>Central</v>
          </cell>
          <cell r="B137" t="str">
            <v>Hyde Park</v>
          </cell>
          <cell r="C137" t="str">
            <v>Administration</v>
          </cell>
          <cell r="D137" t="str">
            <v>58811005</v>
          </cell>
          <cell r="E137" t="str">
            <v>Union/Mgt Meetings</v>
          </cell>
          <cell r="F137" t="str">
            <v>Other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 t="str">
            <v>r</v>
          </cell>
          <cell r="U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 t="e">
            <v>#DIV/0!</v>
          </cell>
          <cell r="AC137">
            <v>1</v>
          </cell>
          <cell r="AD137">
            <v>12</v>
          </cell>
          <cell r="AE137" t="e">
            <v>#DIV/0!</v>
          </cell>
          <cell r="AF137">
            <v>0</v>
          </cell>
          <cell r="AG137">
            <v>0</v>
          </cell>
        </row>
        <row r="138">
          <cell r="A138" t="str">
            <v>Central</v>
          </cell>
          <cell r="B138" t="str">
            <v>Hyde Park</v>
          </cell>
          <cell r="C138" t="str">
            <v>Administration</v>
          </cell>
          <cell r="D138" t="str">
            <v>58811005</v>
          </cell>
          <cell r="E138" t="str">
            <v>Union/Mgt Meetings</v>
          </cell>
          <cell r="F138" t="str">
            <v>Total</v>
          </cell>
          <cell r="G138">
            <v>583.52</v>
          </cell>
          <cell r="H138">
            <v>1156.0200000000002</v>
          </cell>
          <cell r="I138">
            <v>1564.26</v>
          </cell>
          <cell r="J138">
            <v>2126.5500000000002</v>
          </cell>
          <cell r="K138">
            <v>324.02999999999997</v>
          </cell>
          <cell r="L138">
            <v>3362.2</v>
          </cell>
          <cell r="M138">
            <v>1595.6</v>
          </cell>
          <cell r="N138">
            <v>848.14000000000124</v>
          </cell>
          <cell r="O138">
            <v>826.03999999999905</v>
          </cell>
          <cell r="P138">
            <v>487.8700000000008</v>
          </cell>
          <cell r="Q138">
            <v>1452.41</v>
          </cell>
          <cell r="R138">
            <v>1248.52</v>
          </cell>
          <cell r="S138">
            <v>15575.160000000002</v>
          </cell>
          <cell r="T138" t="str">
            <v>r</v>
          </cell>
          <cell r="U138">
            <v>1</v>
          </cell>
          <cell r="V138">
            <v>0</v>
          </cell>
          <cell r="W138">
            <v>5975</v>
          </cell>
          <cell r="X138">
            <v>15575.160000000002</v>
          </cell>
          <cell r="Y138">
            <v>5975</v>
          </cell>
          <cell r="Z138">
            <v>9600.1600000000017</v>
          </cell>
          <cell r="AA138">
            <v>1297.93</v>
          </cell>
          <cell r="AB138" t="e">
            <v>#DIV/0!</v>
          </cell>
          <cell r="AC138">
            <v>1</v>
          </cell>
          <cell r="AD138">
            <v>12</v>
          </cell>
          <cell r="AE138" t="e">
            <v>#DIV/0!</v>
          </cell>
          <cell r="AF138">
            <v>5126.6752941176455</v>
          </cell>
          <cell r="AG138">
            <v>-4300.6352941176465</v>
          </cell>
        </row>
        <row r="139">
          <cell r="A139" t="str">
            <v>Central</v>
          </cell>
          <cell r="B139" t="str">
            <v>Hyde Park</v>
          </cell>
          <cell r="C139" t="str">
            <v>Administration</v>
          </cell>
          <cell r="D139" t="str">
            <v>58813001</v>
          </cell>
          <cell r="E139" t="str">
            <v>Telephone Costs</v>
          </cell>
          <cell r="F139" t="str">
            <v>Labor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 t="str">
            <v>b</v>
          </cell>
          <cell r="U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e">
            <v>#DIV/0!</v>
          </cell>
          <cell r="AC139">
            <v>1</v>
          </cell>
          <cell r="AD139">
            <v>12</v>
          </cell>
          <cell r="AE139" t="e">
            <v>#DIV/0!</v>
          </cell>
          <cell r="AF139">
            <v>1454.1082352941175</v>
          </cell>
          <cell r="AG139">
            <v>-1454.1082352941175</v>
          </cell>
        </row>
        <row r="140">
          <cell r="A140" t="str">
            <v>Central</v>
          </cell>
          <cell r="B140" t="str">
            <v>Hyde Park</v>
          </cell>
          <cell r="C140" t="str">
            <v>Administration</v>
          </cell>
          <cell r="D140" t="str">
            <v>58813001</v>
          </cell>
          <cell r="E140" t="str">
            <v>Telephone Costs</v>
          </cell>
          <cell r="F140" t="str">
            <v>Overtime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 t="str">
            <v>b</v>
          </cell>
          <cell r="U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e">
            <v>#DIV/0!</v>
          </cell>
          <cell r="AC140">
            <v>1</v>
          </cell>
          <cell r="AD140">
            <v>12</v>
          </cell>
          <cell r="AE140" t="e">
            <v>#DIV/0!</v>
          </cell>
          <cell r="AF140">
            <v>175.29647058823525</v>
          </cell>
          <cell r="AG140">
            <v>-175.29647058823525</v>
          </cell>
        </row>
        <row r="141">
          <cell r="A141" t="str">
            <v>Central</v>
          </cell>
          <cell r="B141" t="str">
            <v>Hyde Park</v>
          </cell>
          <cell r="C141" t="str">
            <v>Administration</v>
          </cell>
          <cell r="D141" t="str">
            <v>58813001</v>
          </cell>
          <cell r="E141" t="str">
            <v>Telephone Costs</v>
          </cell>
          <cell r="F141" t="str">
            <v>Invoice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 t="str">
            <v>b</v>
          </cell>
          <cell r="U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 t="e">
            <v>#DIV/0!</v>
          </cell>
          <cell r="AC141">
            <v>1</v>
          </cell>
          <cell r="AD141">
            <v>12</v>
          </cell>
          <cell r="AE141" t="e">
            <v>#DIV/0!</v>
          </cell>
          <cell r="AF141">
            <v>0</v>
          </cell>
          <cell r="AG141">
            <v>0</v>
          </cell>
        </row>
        <row r="142">
          <cell r="A142" t="str">
            <v>Central</v>
          </cell>
          <cell r="B142" t="str">
            <v>Hyde Park</v>
          </cell>
          <cell r="C142" t="str">
            <v>Administration</v>
          </cell>
          <cell r="D142" t="str">
            <v>58813001</v>
          </cell>
          <cell r="E142" t="str">
            <v>Telephone Costs</v>
          </cell>
          <cell r="F142" t="str">
            <v>Material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 t="str">
            <v>b</v>
          </cell>
          <cell r="U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 t="e">
            <v>#DIV/0!</v>
          </cell>
          <cell r="AC142">
            <v>1</v>
          </cell>
          <cell r="AD142">
            <v>12</v>
          </cell>
          <cell r="AE142" t="e">
            <v>#DIV/0!</v>
          </cell>
          <cell r="AF142">
            <v>0</v>
          </cell>
          <cell r="AG142">
            <v>0</v>
          </cell>
        </row>
        <row r="143">
          <cell r="A143" t="str">
            <v>Central</v>
          </cell>
          <cell r="B143" t="str">
            <v>Hyde Park</v>
          </cell>
          <cell r="C143" t="str">
            <v>Administration</v>
          </cell>
          <cell r="D143" t="str">
            <v>58813001</v>
          </cell>
          <cell r="E143" t="str">
            <v>Telephone Costs</v>
          </cell>
          <cell r="F143" t="str">
            <v>Other</v>
          </cell>
          <cell r="G143">
            <v>1550.7</v>
          </cell>
          <cell r="H143">
            <v>1424.33</v>
          </cell>
          <cell r="I143">
            <v>1971.36</v>
          </cell>
          <cell r="J143">
            <v>1971.36</v>
          </cell>
          <cell r="K143">
            <v>1971.36</v>
          </cell>
          <cell r="L143">
            <v>1965.07</v>
          </cell>
          <cell r="M143">
            <v>956.4</v>
          </cell>
          <cell r="N143">
            <v>1451.61</v>
          </cell>
          <cell r="O143">
            <v>1451.61</v>
          </cell>
          <cell r="P143">
            <v>1497.65</v>
          </cell>
          <cell r="Q143">
            <v>1610.32</v>
          </cell>
          <cell r="R143">
            <v>1494.57</v>
          </cell>
          <cell r="S143">
            <v>19316.34</v>
          </cell>
          <cell r="T143" t="str">
            <v>b</v>
          </cell>
          <cell r="U143">
            <v>1</v>
          </cell>
          <cell r="W143">
            <v>17999.88</v>
          </cell>
          <cell r="X143">
            <v>19316.34</v>
          </cell>
          <cell r="Y143">
            <v>17999.88</v>
          </cell>
          <cell r="Z143">
            <v>1316.4599999999991</v>
          </cell>
          <cell r="AA143">
            <v>1609.6949999999999</v>
          </cell>
          <cell r="AB143" t="e">
            <v>#DIV/0!</v>
          </cell>
          <cell r="AC143">
            <v>1</v>
          </cell>
          <cell r="AD143">
            <v>12</v>
          </cell>
          <cell r="AE143" t="e">
            <v>#DIV/0!</v>
          </cell>
          <cell r="AF143">
            <v>0</v>
          </cell>
          <cell r="AG143">
            <v>1451.61</v>
          </cell>
        </row>
        <row r="144">
          <cell r="A144" t="str">
            <v>Central</v>
          </cell>
          <cell r="B144" t="str">
            <v>Hyde Park</v>
          </cell>
          <cell r="C144" t="str">
            <v>Administration</v>
          </cell>
          <cell r="D144" t="str">
            <v>58813001</v>
          </cell>
          <cell r="E144" t="str">
            <v>Telephone Costs</v>
          </cell>
          <cell r="F144" t="str">
            <v>Total</v>
          </cell>
          <cell r="G144">
            <v>1550.7</v>
          </cell>
          <cell r="H144">
            <v>1424.33</v>
          </cell>
          <cell r="I144">
            <v>1971.36</v>
          </cell>
          <cell r="J144">
            <v>1971.36</v>
          </cell>
          <cell r="K144">
            <v>1971.36</v>
          </cell>
          <cell r="L144">
            <v>1965.07</v>
          </cell>
          <cell r="M144">
            <v>956.4</v>
          </cell>
          <cell r="N144">
            <v>1451.61</v>
          </cell>
          <cell r="O144">
            <v>1451.61</v>
          </cell>
          <cell r="P144">
            <v>1497.65</v>
          </cell>
          <cell r="Q144">
            <v>1610.32</v>
          </cell>
          <cell r="R144">
            <v>1494.57</v>
          </cell>
          <cell r="S144">
            <v>19316.34</v>
          </cell>
          <cell r="T144" t="str">
            <v>b</v>
          </cell>
          <cell r="U144">
            <v>1</v>
          </cell>
          <cell r="V144">
            <v>0</v>
          </cell>
          <cell r="W144">
            <v>17999.88</v>
          </cell>
          <cell r="X144">
            <v>19316.34</v>
          </cell>
          <cell r="Y144">
            <v>17999.88</v>
          </cell>
          <cell r="Z144">
            <v>1316.4599999999991</v>
          </cell>
          <cell r="AA144">
            <v>1609.6949999999999</v>
          </cell>
          <cell r="AB144" t="e">
            <v>#DIV/0!</v>
          </cell>
          <cell r="AC144">
            <v>1</v>
          </cell>
          <cell r="AD144">
            <v>12</v>
          </cell>
          <cell r="AE144" t="e">
            <v>#DIV/0!</v>
          </cell>
          <cell r="AF144">
            <v>1629.4047058823528</v>
          </cell>
          <cell r="AG144">
            <v>-177.7947058823529</v>
          </cell>
        </row>
        <row r="145">
          <cell r="A145" t="str">
            <v>Central</v>
          </cell>
          <cell r="B145" t="str">
            <v>Hyde Park</v>
          </cell>
          <cell r="C145" t="str">
            <v>Administration</v>
          </cell>
          <cell r="D145" t="str">
            <v>58813002</v>
          </cell>
          <cell r="E145" t="str">
            <v>Fleet Costs</v>
          </cell>
          <cell r="F145" t="str">
            <v>Labor</v>
          </cell>
          <cell r="G145">
            <v>3050.08</v>
          </cell>
          <cell r="H145">
            <v>2224.87</v>
          </cell>
          <cell r="I145">
            <v>2016.97</v>
          </cell>
          <cell r="J145">
            <v>1961.95</v>
          </cell>
          <cell r="K145">
            <v>894.45999999999913</v>
          </cell>
          <cell r="L145">
            <v>558.46000000000095</v>
          </cell>
          <cell r="M145">
            <v>5485.92</v>
          </cell>
          <cell r="N145">
            <v>837.5</v>
          </cell>
          <cell r="O145">
            <v>894.04999999999927</v>
          </cell>
          <cell r="P145">
            <v>1512.14</v>
          </cell>
          <cell r="Q145">
            <v>272.33999999999997</v>
          </cell>
          <cell r="R145">
            <v>3355.59</v>
          </cell>
          <cell r="S145">
            <v>23064.329999999998</v>
          </cell>
          <cell r="T145" t="str">
            <v>R</v>
          </cell>
          <cell r="U145">
            <v>6.4194161738082706E-2</v>
          </cell>
          <cell r="W145">
            <v>9882</v>
          </cell>
          <cell r="X145">
            <v>23064.329999999998</v>
          </cell>
          <cell r="Y145">
            <v>9882</v>
          </cell>
          <cell r="Z145">
            <v>13182.329999999998</v>
          </cell>
          <cell r="AA145">
            <v>1922.0274999999999</v>
          </cell>
          <cell r="AB145" t="e">
            <v>#DIV/0!</v>
          </cell>
          <cell r="AC145">
            <v>1</v>
          </cell>
          <cell r="AD145">
            <v>12</v>
          </cell>
          <cell r="AE145" t="e">
            <v>#DIV/0!</v>
          </cell>
          <cell r="AF145">
            <v>395.09529411764709</v>
          </cell>
          <cell r="AG145">
            <v>498.95470588235219</v>
          </cell>
        </row>
        <row r="146">
          <cell r="A146" t="str">
            <v>Central</v>
          </cell>
          <cell r="B146" t="str">
            <v>Hyde Park</v>
          </cell>
          <cell r="C146" t="str">
            <v>Administration</v>
          </cell>
          <cell r="D146" t="str">
            <v>58813002</v>
          </cell>
          <cell r="E146" t="str">
            <v>Fleet Costs</v>
          </cell>
          <cell r="F146" t="str">
            <v>Overtime</v>
          </cell>
          <cell r="G146">
            <v>1057.1300000000001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1174.5999999999999</v>
          </cell>
          <cell r="N146">
            <v>1011.83</v>
          </cell>
          <cell r="O146">
            <v>476.64</v>
          </cell>
          <cell r="P146">
            <v>117.89</v>
          </cell>
          <cell r="Q146">
            <v>0</v>
          </cell>
          <cell r="R146">
            <v>-784.26</v>
          </cell>
          <cell r="S146">
            <v>3053.83</v>
          </cell>
          <cell r="T146" t="str">
            <v>R</v>
          </cell>
          <cell r="U146">
            <v>8.4996207104480869E-3</v>
          </cell>
          <cell r="W146">
            <v>4252</v>
          </cell>
          <cell r="X146">
            <v>3053.83</v>
          </cell>
          <cell r="Y146">
            <v>4252</v>
          </cell>
          <cell r="Z146">
            <v>-1198.17</v>
          </cell>
          <cell r="AA146">
            <v>254.48583333333332</v>
          </cell>
          <cell r="AB146" t="e">
            <v>#DIV/0!</v>
          </cell>
          <cell r="AC146">
            <v>1</v>
          </cell>
          <cell r="AD146">
            <v>12</v>
          </cell>
          <cell r="AE146" t="e">
            <v>#DIV/0!</v>
          </cell>
          <cell r="AF146">
            <v>0</v>
          </cell>
          <cell r="AG146">
            <v>476.64</v>
          </cell>
        </row>
        <row r="147">
          <cell r="A147" t="str">
            <v>Central</v>
          </cell>
          <cell r="B147" t="str">
            <v>Hyde Park</v>
          </cell>
          <cell r="C147" t="str">
            <v>Administration</v>
          </cell>
          <cell r="D147" t="str">
            <v>58813002</v>
          </cell>
          <cell r="E147" t="str">
            <v>Fleet Costs</v>
          </cell>
          <cell r="F147" t="str">
            <v>Invoice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6426</v>
          </cell>
          <cell r="M147">
            <v>7834.4</v>
          </cell>
          <cell r="N147">
            <v>3213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17473.400000000001</v>
          </cell>
          <cell r="T147" t="str">
            <v>R</v>
          </cell>
          <cell r="U147">
            <v>4.8633117273045201E-2</v>
          </cell>
          <cell r="W147">
            <v>18468.62</v>
          </cell>
          <cell r="X147">
            <v>17473.400000000001</v>
          </cell>
          <cell r="Y147">
            <v>18468.62</v>
          </cell>
          <cell r="Z147">
            <v>-995.21999999999753</v>
          </cell>
          <cell r="AA147">
            <v>1456.1166666666668</v>
          </cell>
          <cell r="AB147" t="e">
            <v>#DIV/0!</v>
          </cell>
          <cell r="AC147">
            <v>1</v>
          </cell>
          <cell r="AD147">
            <v>12</v>
          </cell>
          <cell r="AE147" t="e">
            <v>#DIV/0!</v>
          </cell>
          <cell r="AF147">
            <v>0</v>
          </cell>
          <cell r="AG147">
            <v>0</v>
          </cell>
        </row>
        <row r="148">
          <cell r="A148" t="str">
            <v>Central</v>
          </cell>
          <cell r="B148" t="str">
            <v>Hyde Park</v>
          </cell>
          <cell r="C148" t="str">
            <v>Administration</v>
          </cell>
          <cell r="D148" t="str">
            <v>58813002</v>
          </cell>
          <cell r="E148" t="str">
            <v>Fleet Costs</v>
          </cell>
          <cell r="F148" t="str">
            <v>Material</v>
          </cell>
          <cell r="G148">
            <v>0</v>
          </cell>
          <cell r="H148">
            <v>7714.88</v>
          </cell>
          <cell r="I148">
            <v>0</v>
          </cell>
          <cell r="J148">
            <v>2585</v>
          </cell>
          <cell r="K148">
            <v>0</v>
          </cell>
          <cell r="L148">
            <v>0</v>
          </cell>
          <cell r="M148">
            <v>1549.18</v>
          </cell>
          <cell r="N148">
            <v>1260.01</v>
          </cell>
          <cell r="O148">
            <v>534.6200000000008</v>
          </cell>
          <cell r="P148">
            <v>0</v>
          </cell>
          <cell r="Q148">
            <v>1035.3800000000001</v>
          </cell>
          <cell r="R148">
            <v>0</v>
          </cell>
          <cell r="S148">
            <v>14679.070000000003</v>
          </cell>
          <cell r="T148" t="str">
            <v>R</v>
          </cell>
          <cell r="U148">
            <v>4.0855754047251232E-2</v>
          </cell>
          <cell r="W148">
            <v>0</v>
          </cell>
          <cell r="X148">
            <v>14679.070000000003</v>
          </cell>
          <cell r="Y148">
            <v>0</v>
          </cell>
          <cell r="Z148">
            <v>14679.070000000003</v>
          </cell>
          <cell r="AA148">
            <v>1223.2558333333336</v>
          </cell>
          <cell r="AB148" t="e">
            <v>#DIV/0!</v>
          </cell>
          <cell r="AC148">
            <v>1</v>
          </cell>
          <cell r="AD148">
            <v>12</v>
          </cell>
          <cell r="AE148" t="e">
            <v>#DIV/0!</v>
          </cell>
          <cell r="AF148">
            <v>0</v>
          </cell>
          <cell r="AG148">
            <v>534.6200000000008</v>
          </cell>
        </row>
        <row r="149">
          <cell r="A149" t="str">
            <v>Central</v>
          </cell>
          <cell r="B149" t="str">
            <v>Hyde Park</v>
          </cell>
          <cell r="C149" t="str">
            <v>Administration</v>
          </cell>
          <cell r="D149" t="str">
            <v>58813002</v>
          </cell>
          <cell r="E149" t="str">
            <v>Fleet Costs</v>
          </cell>
          <cell r="F149" t="str">
            <v>Other</v>
          </cell>
          <cell r="G149">
            <v>25455.37</v>
          </cell>
          <cell r="H149">
            <v>25455.37</v>
          </cell>
          <cell r="I149">
            <v>25545.37</v>
          </cell>
          <cell r="J149">
            <v>26216.98</v>
          </cell>
          <cell r="K149">
            <v>26216.98</v>
          </cell>
          <cell r="L149">
            <v>23424.94</v>
          </cell>
          <cell r="M149">
            <v>23887.1</v>
          </cell>
          <cell r="N149">
            <v>23647.1</v>
          </cell>
          <cell r="O149">
            <v>23622.1</v>
          </cell>
          <cell r="P149">
            <v>25308.560000000001</v>
          </cell>
          <cell r="Q149">
            <v>25308.560000000001</v>
          </cell>
          <cell r="R149">
            <v>26931.09</v>
          </cell>
          <cell r="S149">
            <v>301019.52000000002</v>
          </cell>
          <cell r="T149" t="str">
            <v>R</v>
          </cell>
          <cell r="U149">
            <v>0.83781734623117277</v>
          </cell>
          <cell r="W149">
            <v>317398.41000000003</v>
          </cell>
          <cell r="X149">
            <v>301019.52000000002</v>
          </cell>
          <cell r="Y149">
            <v>317398.41000000003</v>
          </cell>
          <cell r="Z149">
            <v>-16378.890000000014</v>
          </cell>
          <cell r="AA149">
            <v>25084.960000000003</v>
          </cell>
          <cell r="AB149" t="e">
            <v>#DIV/0!</v>
          </cell>
          <cell r="AC149">
            <v>1</v>
          </cell>
          <cell r="AD149">
            <v>12</v>
          </cell>
          <cell r="AE149" t="e">
            <v>#DIV/0!</v>
          </cell>
          <cell r="AF149">
            <v>0</v>
          </cell>
          <cell r="AG149">
            <v>23622.1</v>
          </cell>
        </row>
        <row r="150">
          <cell r="A150" t="str">
            <v>Central</v>
          </cell>
          <cell r="B150" t="str">
            <v>Hyde Park</v>
          </cell>
          <cell r="C150" t="str">
            <v>Administration</v>
          </cell>
          <cell r="D150" t="str">
            <v>58813002</v>
          </cell>
          <cell r="E150" t="str">
            <v>Fleet Costs</v>
          </cell>
          <cell r="F150" t="str">
            <v>Total</v>
          </cell>
          <cell r="G150">
            <v>29562.579999999998</v>
          </cell>
          <cell r="H150">
            <v>35395.119999999995</v>
          </cell>
          <cell r="I150">
            <v>27562.34</v>
          </cell>
          <cell r="J150">
            <v>30763.93</v>
          </cell>
          <cell r="K150">
            <v>27111.439999999999</v>
          </cell>
          <cell r="L150">
            <v>30409.4</v>
          </cell>
          <cell r="M150">
            <v>39931.199999999997</v>
          </cell>
          <cell r="N150">
            <v>29969.439999999999</v>
          </cell>
          <cell r="O150">
            <v>25527.41</v>
          </cell>
          <cell r="P150">
            <v>26938.59</v>
          </cell>
          <cell r="Q150">
            <v>26616.280000000002</v>
          </cell>
          <cell r="R150">
            <v>29502.42</v>
          </cell>
          <cell r="S150">
            <v>359290.15</v>
          </cell>
          <cell r="T150" t="str">
            <v>R</v>
          </cell>
          <cell r="U150">
            <v>1</v>
          </cell>
          <cell r="V150">
            <v>0</v>
          </cell>
          <cell r="W150">
            <v>350001.03</v>
          </cell>
          <cell r="X150">
            <v>359290.15</v>
          </cell>
          <cell r="Y150">
            <v>350001.03</v>
          </cell>
          <cell r="Z150">
            <v>9289.1199999999953</v>
          </cell>
          <cell r="AA150">
            <v>29940.845833333336</v>
          </cell>
          <cell r="AB150" t="e">
            <v>#DIV/0!</v>
          </cell>
          <cell r="AC150">
            <v>1</v>
          </cell>
          <cell r="AD150">
            <v>12</v>
          </cell>
          <cell r="AE150" t="e">
            <v>#DIV/0!</v>
          </cell>
          <cell r="AF150">
            <v>395.09529411764709</v>
          </cell>
          <cell r="AG150">
            <v>25132.314705882352</v>
          </cell>
        </row>
        <row r="151">
          <cell r="A151" t="str">
            <v>Central</v>
          </cell>
          <cell r="B151" t="str">
            <v>Hyde Park</v>
          </cell>
          <cell r="C151" t="str">
            <v>Administration</v>
          </cell>
          <cell r="D151" t="str">
            <v>58813005</v>
          </cell>
          <cell r="E151" t="str">
            <v>Desktop PC Software</v>
          </cell>
          <cell r="F151" t="str">
            <v>Labor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 t="str">
            <v>m</v>
          </cell>
          <cell r="U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 t="e">
            <v>#DIV/0!</v>
          </cell>
          <cell r="AC151">
            <v>1</v>
          </cell>
          <cell r="AD151">
            <v>12</v>
          </cell>
          <cell r="AE151" t="e">
            <v>#DIV/0!</v>
          </cell>
          <cell r="AF151">
            <v>15.651764705882355</v>
          </cell>
          <cell r="AG151">
            <v>-15.651764705882355</v>
          </cell>
        </row>
        <row r="152">
          <cell r="A152" t="str">
            <v>Central</v>
          </cell>
          <cell r="B152" t="str">
            <v>Hyde Park</v>
          </cell>
          <cell r="C152" t="str">
            <v>Administration</v>
          </cell>
          <cell r="D152" t="str">
            <v>58813005</v>
          </cell>
          <cell r="E152" t="str">
            <v>Desktop PC Software</v>
          </cell>
          <cell r="F152" t="str">
            <v>Overtime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 t="str">
            <v>m</v>
          </cell>
          <cell r="U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e">
            <v>#DIV/0!</v>
          </cell>
          <cell r="AC152">
            <v>1</v>
          </cell>
          <cell r="AD152">
            <v>12</v>
          </cell>
          <cell r="AE152" t="e">
            <v>#DIV/0!</v>
          </cell>
          <cell r="AF152">
            <v>0</v>
          </cell>
          <cell r="AG152">
            <v>0</v>
          </cell>
        </row>
        <row r="153">
          <cell r="A153" t="str">
            <v>Central</v>
          </cell>
          <cell r="B153" t="str">
            <v>Hyde Park</v>
          </cell>
          <cell r="C153" t="str">
            <v>Administration</v>
          </cell>
          <cell r="D153" t="str">
            <v>58813005</v>
          </cell>
          <cell r="E153" t="str">
            <v>Desktop PC Software</v>
          </cell>
          <cell r="F153" t="str">
            <v>Invoice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 t="str">
            <v>m</v>
          </cell>
          <cell r="U153">
            <v>1</v>
          </cell>
          <cell r="V153">
            <v>1</v>
          </cell>
          <cell r="W153">
            <v>2500.0599999999995</v>
          </cell>
          <cell r="X153">
            <v>0</v>
          </cell>
          <cell r="Y153">
            <v>2500.0599999999995</v>
          </cell>
          <cell r="Z153">
            <v>-2500.0599999999995</v>
          </cell>
          <cell r="AA153">
            <v>0</v>
          </cell>
          <cell r="AB153" t="e">
            <v>#DIV/0!</v>
          </cell>
          <cell r="AC153">
            <v>1</v>
          </cell>
          <cell r="AD153">
            <v>12</v>
          </cell>
          <cell r="AE153" t="e">
            <v>#DIV/0!</v>
          </cell>
          <cell r="AF153">
            <v>0</v>
          </cell>
          <cell r="AG153">
            <v>0</v>
          </cell>
        </row>
        <row r="154">
          <cell r="A154" t="str">
            <v>Central</v>
          </cell>
          <cell r="B154" t="str">
            <v>Hyde Park</v>
          </cell>
          <cell r="C154" t="str">
            <v>Administration</v>
          </cell>
          <cell r="D154" t="str">
            <v>58813005</v>
          </cell>
          <cell r="E154" t="str">
            <v>Desktop PC Software</v>
          </cell>
          <cell r="F154" t="str">
            <v>Material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 t="str">
            <v>m</v>
          </cell>
          <cell r="U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 t="e">
            <v>#DIV/0!</v>
          </cell>
          <cell r="AC154">
            <v>1</v>
          </cell>
          <cell r="AD154">
            <v>12</v>
          </cell>
          <cell r="AE154" t="e">
            <v>#DIV/0!</v>
          </cell>
          <cell r="AF154">
            <v>0</v>
          </cell>
          <cell r="AG154">
            <v>0</v>
          </cell>
        </row>
        <row r="155">
          <cell r="A155" t="str">
            <v>Central</v>
          </cell>
          <cell r="B155" t="str">
            <v>Hyde Park</v>
          </cell>
          <cell r="C155" t="str">
            <v>Administration</v>
          </cell>
          <cell r="D155" t="str">
            <v>58813005</v>
          </cell>
          <cell r="E155" t="str">
            <v>Desktop PC Software</v>
          </cell>
          <cell r="F155" t="str">
            <v>Other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 t="str">
            <v>m</v>
          </cell>
          <cell r="U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 t="e">
            <v>#DIV/0!</v>
          </cell>
          <cell r="AC155">
            <v>1</v>
          </cell>
          <cell r="AD155">
            <v>12</v>
          </cell>
          <cell r="AE155" t="e">
            <v>#DIV/0!</v>
          </cell>
          <cell r="AF155">
            <v>0</v>
          </cell>
          <cell r="AG155">
            <v>0</v>
          </cell>
        </row>
        <row r="156">
          <cell r="A156" t="str">
            <v>Central</v>
          </cell>
          <cell r="B156" t="str">
            <v>Hyde Park</v>
          </cell>
          <cell r="C156" t="str">
            <v>Administration</v>
          </cell>
          <cell r="D156" t="str">
            <v>58813005</v>
          </cell>
          <cell r="E156" t="str">
            <v>Desktop PC Software</v>
          </cell>
          <cell r="F156" t="str">
            <v>Total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 t="str">
            <v>m</v>
          </cell>
          <cell r="U156">
            <v>1</v>
          </cell>
          <cell r="V156">
            <v>1</v>
          </cell>
          <cell r="W156">
            <v>2500.0599999999995</v>
          </cell>
          <cell r="X156">
            <v>0</v>
          </cell>
          <cell r="Y156">
            <v>2500.0599999999995</v>
          </cell>
          <cell r="Z156">
            <v>-2500.0599999999995</v>
          </cell>
          <cell r="AA156">
            <v>0</v>
          </cell>
          <cell r="AB156" t="e">
            <v>#DIV/0!</v>
          </cell>
          <cell r="AC156">
            <v>1</v>
          </cell>
          <cell r="AD156">
            <v>12</v>
          </cell>
          <cell r="AE156" t="e">
            <v>#DIV/0!</v>
          </cell>
          <cell r="AF156">
            <v>15.651764705882355</v>
          </cell>
          <cell r="AG156">
            <v>-15.651764705882355</v>
          </cell>
        </row>
        <row r="157">
          <cell r="A157" t="str">
            <v>Central</v>
          </cell>
          <cell r="B157" t="str">
            <v>Hyde Park</v>
          </cell>
          <cell r="C157" t="str">
            <v>Administration</v>
          </cell>
          <cell r="D157" t="str">
            <v>58813007</v>
          </cell>
          <cell r="E157" t="str">
            <v>General Supplies</v>
          </cell>
          <cell r="F157" t="str">
            <v>Labor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 t="str">
            <v>r</v>
          </cell>
          <cell r="U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e">
            <v>#DIV/0!</v>
          </cell>
          <cell r="AC157">
            <v>1</v>
          </cell>
          <cell r="AD157">
            <v>12</v>
          </cell>
          <cell r="AE157" t="e">
            <v>#DIV/0!</v>
          </cell>
          <cell r="AF157">
            <v>0</v>
          </cell>
          <cell r="AG157">
            <v>0</v>
          </cell>
        </row>
        <row r="158">
          <cell r="A158" t="str">
            <v>Central</v>
          </cell>
          <cell r="B158" t="str">
            <v>Hyde Park</v>
          </cell>
          <cell r="C158" t="str">
            <v>Administration</v>
          </cell>
          <cell r="D158" t="str">
            <v>58813007</v>
          </cell>
          <cell r="E158" t="str">
            <v>General Supplies</v>
          </cell>
          <cell r="F158" t="str">
            <v>Overtime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 t="str">
            <v>r</v>
          </cell>
          <cell r="U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e">
            <v>#DIV/0!</v>
          </cell>
          <cell r="AC158">
            <v>1</v>
          </cell>
          <cell r="AD158">
            <v>12</v>
          </cell>
          <cell r="AE158" t="e">
            <v>#DIV/0!</v>
          </cell>
          <cell r="AF158">
            <v>0</v>
          </cell>
          <cell r="AG158">
            <v>0</v>
          </cell>
        </row>
        <row r="159">
          <cell r="A159" t="str">
            <v>Central</v>
          </cell>
          <cell r="B159" t="str">
            <v>Hyde Park</v>
          </cell>
          <cell r="C159" t="str">
            <v>Administration</v>
          </cell>
          <cell r="D159" t="str">
            <v>58813007</v>
          </cell>
          <cell r="E159" t="str">
            <v>General Supplies</v>
          </cell>
          <cell r="F159" t="str">
            <v>Invoice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24.95</v>
          </cell>
          <cell r="M159">
            <v>0</v>
          </cell>
          <cell r="N159">
            <v>0</v>
          </cell>
          <cell r="O159">
            <v>0</v>
          </cell>
          <cell r="P159">
            <v>7.34</v>
          </cell>
          <cell r="Q159">
            <v>0</v>
          </cell>
          <cell r="R159">
            <v>0</v>
          </cell>
          <cell r="S159">
            <v>32.29</v>
          </cell>
          <cell r="T159" t="str">
            <v>r</v>
          </cell>
          <cell r="U159">
            <v>-5.4242470056611064E-2</v>
          </cell>
          <cell r="V159">
            <v>1</v>
          </cell>
          <cell r="W159">
            <v>0</v>
          </cell>
          <cell r="X159">
            <v>32.29</v>
          </cell>
          <cell r="Y159">
            <v>0</v>
          </cell>
          <cell r="Z159">
            <v>32.29</v>
          </cell>
          <cell r="AA159">
            <v>2.6908333333333334</v>
          </cell>
          <cell r="AB159" t="e">
            <v>#DIV/0!</v>
          </cell>
          <cell r="AC159">
            <v>1</v>
          </cell>
          <cell r="AD159">
            <v>12</v>
          </cell>
          <cell r="AE159" t="e">
            <v>#DIV/0!</v>
          </cell>
          <cell r="AF159">
            <v>0</v>
          </cell>
          <cell r="AG159">
            <v>0</v>
          </cell>
        </row>
        <row r="160">
          <cell r="A160" t="str">
            <v>Central</v>
          </cell>
          <cell r="B160" t="str">
            <v>Hyde Park</v>
          </cell>
          <cell r="C160" t="str">
            <v>Administration</v>
          </cell>
          <cell r="D160" t="str">
            <v>58813007</v>
          </cell>
          <cell r="E160" t="str">
            <v>General Supplies</v>
          </cell>
          <cell r="F160" t="str">
            <v>Material</v>
          </cell>
          <cell r="G160">
            <v>0</v>
          </cell>
          <cell r="H160">
            <v>0</v>
          </cell>
          <cell r="I160">
            <v>0</v>
          </cell>
          <cell r="J160">
            <v>237.62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-5710.95</v>
          </cell>
          <cell r="P160">
            <v>113.5</v>
          </cell>
          <cell r="Q160">
            <v>0</v>
          </cell>
          <cell r="R160">
            <v>0</v>
          </cell>
          <cell r="S160">
            <v>-5359.83</v>
          </cell>
          <cell r="T160" t="str">
            <v>r</v>
          </cell>
          <cell r="U160">
            <v>9.0037292748072364</v>
          </cell>
          <cell r="W160">
            <v>0</v>
          </cell>
          <cell r="X160">
            <v>-5359.83</v>
          </cell>
          <cell r="Y160">
            <v>0</v>
          </cell>
          <cell r="Z160">
            <v>-5359.83</v>
          </cell>
          <cell r="AA160">
            <v>-446.65249999999997</v>
          </cell>
          <cell r="AB160" t="e">
            <v>#DIV/0!</v>
          </cell>
          <cell r="AC160">
            <v>1</v>
          </cell>
          <cell r="AD160">
            <v>12</v>
          </cell>
          <cell r="AE160" t="e">
            <v>#DIV/0!</v>
          </cell>
          <cell r="AF160">
            <v>0</v>
          </cell>
          <cell r="AG160">
            <v>-5710.95</v>
          </cell>
        </row>
        <row r="161">
          <cell r="A161" t="str">
            <v>Central</v>
          </cell>
          <cell r="B161" t="str">
            <v>Hyde Park</v>
          </cell>
          <cell r="C161" t="str">
            <v>Administration</v>
          </cell>
          <cell r="D161" t="str">
            <v>58813007</v>
          </cell>
          <cell r="E161" t="str">
            <v>General Supplies</v>
          </cell>
          <cell r="F161" t="str">
            <v>Other</v>
          </cell>
          <cell r="G161">
            <v>78.489999999999995</v>
          </cell>
          <cell r="H161">
            <v>401.09</v>
          </cell>
          <cell r="I161">
            <v>290.91000000000003</v>
          </cell>
          <cell r="J161">
            <v>402.21</v>
          </cell>
          <cell r="K161">
            <v>725.52</v>
          </cell>
          <cell r="L161">
            <v>319.23</v>
          </cell>
          <cell r="M161">
            <v>224.6</v>
          </cell>
          <cell r="N161">
            <v>455.81</v>
          </cell>
          <cell r="O161">
            <v>443.79</v>
          </cell>
          <cell r="P161">
            <v>530.80999999999995</v>
          </cell>
          <cell r="Q161">
            <v>328.74</v>
          </cell>
          <cell r="R161">
            <v>531.04999999999995</v>
          </cell>
          <cell r="S161">
            <v>4732.25</v>
          </cell>
          <cell r="T161" t="str">
            <v>r</v>
          </cell>
          <cell r="U161">
            <v>-7.9494868047506264</v>
          </cell>
          <cell r="W161">
            <v>0</v>
          </cell>
          <cell r="X161">
            <v>4732.25</v>
          </cell>
          <cell r="Y161">
            <v>0</v>
          </cell>
          <cell r="Z161">
            <v>4732.25</v>
          </cell>
          <cell r="AA161">
            <v>394.35416666666669</v>
          </cell>
          <cell r="AB161" t="e">
            <v>#DIV/0!</v>
          </cell>
          <cell r="AC161">
            <v>1</v>
          </cell>
          <cell r="AD161">
            <v>12</v>
          </cell>
          <cell r="AE161" t="e">
            <v>#DIV/0!</v>
          </cell>
          <cell r="AF161">
            <v>3660.6952941176464</v>
          </cell>
          <cell r="AG161">
            <v>-3216.9052941176465</v>
          </cell>
        </row>
        <row r="162">
          <cell r="A162" t="str">
            <v>Central</v>
          </cell>
          <cell r="B162" t="str">
            <v>Hyde Park</v>
          </cell>
          <cell r="C162" t="str">
            <v>Administration</v>
          </cell>
          <cell r="D162" t="str">
            <v>58813007</v>
          </cell>
          <cell r="E162" t="str">
            <v>General Supplies</v>
          </cell>
          <cell r="F162" t="str">
            <v>Total</v>
          </cell>
          <cell r="G162">
            <v>78.489999999999995</v>
          </cell>
          <cell r="H162">
            <v>401.09</v>
          </cell>
          <cell r="I162">
            <v>290.91000000000003</v>
          </cell>
          <cell r="J162">
            <v>639.82999999999993</v>
          </cell>
          <cell r="K162">
            <v>725.52</v>
          </cell>
          <cell r="L162">
            <v>344.18</v>
          </cell>
          <cell r="M162">
            <v>224.6</v>
          </cell>
          <cell r="N162">
            <v>455.81</v>
          </cell>
          <cell r="O162">
            <v>-5267.16</v>
          </cell>
          <cell r="P162">
            <v>651.65</v>
          </cell>
          <cell r="Q162">
            <v>328.74</v>
          </cell>
          <cell r="R162">
            <v>531.04999999999995</v>
          </cell>
          <cell r="S162">
            <v>-595.29</v>
          </cell>
          <cell r="T162" t="str">
            <v>r</v>
          </cell>
          <cell r="U162">
            <v>0.99999999999999911</v>
          </cell>
          <cell r="V162">
            <v>1</v>
          </cell>
          <cell r="W162">
            <v>0</v>
          </cell>
          <cell r="X162">
            <v>-595.29</v>
          </cell>
          <cell r="Y162">
            <v>0</v>
          </cell>
          <cell r="Z162">
            <v>-595.29</v>
          </cell>
          <cell r="AA162">
            <v>-49.607499999999995</v>
          </cell>
          <cell r="AB162" t="e">
            <v>#DIV/0!</v>
          </cell>
          <cell r="AC162">
            <v>1</v>
          </cell>
          <cell r="AD162">
            <v>12</v>
          </cell>
          <cell r="AE162" t="e">
            <v>#DIV/0!</v>
          </cell>
          <cell r="AF162">
            <v>3660.6952941176464</v>
          </cell>
          <cell r="AG162">
            <v>-8927.8552941176458</v>
          </cell>
        </row>
        <row r="163">
          <cell r="A163" t="str">
            <v>Central</v>
          </cell>
          <cell r="B163" t="str">
            <v>Hyde Park</v>
          </cell>
          <cell r="C163" t="str">
            <v>Administration</v>
          </cell>
          <cell r="D163" t="str">
            <v>58813008</v>
          </cell>
          <cell r="E163" t="str">
            <v>Meals</v>
          </cell>
          <cell r="F163" t="str">
            <v>Labor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 t="str">
            <v>R</v>
          </cell>
          <cell r="U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 t="e">
            <v>#DIV/0!</v>
          </cell>
          <cell r="AC163">
            <v>1</v>
          </cell>
          <cell r="AD163">
            <v>12</v>
          </cell>
          <cell r="AE163" t="e">
            <v>#DIV/0!</v>
          </cell>
          <cell r="AF163">
            <v>498.55882352941182</v>
          </cell>
          <cell r="AG163">
            <v>-498.55882352941182</v>
          </cell>
        </row>
        <row r="164">
          <cell r="A164" t="str">
            <v>Central</v>
          </cell>
          <cell r="B164" t="str">
            <v>Hyde Park</v>
          </cell>
          <cell r="C164" t="str">
            <v>Administration</v>
          </cell>
          <cell r="D164" t="str">
            <v>58813008</v>
          </cell>
          <cell r="E164" t="str">
            <v>Meals</v>
          </cell>
          <cell r="F164" t="str">
            <v>Overtime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 t="str">
            <v>R</v>
          </cell>
          <cell r="U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 t="e">
            <v>#DIV/0!</v>
          </cell>
          <cell r="AC164">
            <v>1</v>
          </cell>
          <cell r="AD164">
            <v>12</v>
          </cell>
          <cell r="AE164" t="e">
            <v>#DIV/0!</v>
          </cell>
          <cell r="AF164">
            <v>41.157647058823535</v>
          </cell>
          <cell r="AG164">
            <v>-41.157647058823535</v>
          </cell>
        </row>
        <row r="165">
          <cell r="A165" t="str">
            <v>Central</v>
          </cell>
          <cell r="B165" t="str">
            <v>Hyde Park</v>
          </cell>
          <cell r="C165" t="str">
            <v>Administration</v>
          </cell>
          <cell r="D165" t="str">
            <v>58813008</v>
          </cell>
          <cell r="E165" t="str">
            <v>Meals</v>
          </cell>
          <cell r="F165" t="str">
            <v>Invoice</v>
          </cell>
          <cell r="G165">
            <v>3122</v>
          </cell>
          <cell r="H165">
            <v>2355</v>
          </cell>
          <cell r="I165">
            <v>2226.5</v>
          </cell>
          <cell r="J165">
            <v>1986.5</v>
          </cell>
          <cell r="K165">
            <v>912.5</v>
          </cell>
          <cell r="L165">
            <v>760</v>
          </cell>
          <cell r="M165">
            <v>2288</v>
          </cell>
          <cell r="N165">
            <v>1942</v>
          </cell>
          <cell r="O165">
            <v>1988.5</v>
          </cell>
          <cell r="P165">
            <v>2332.5</v>
          </cell>
          <cell r="Q165">
            <v>2833</v>
          </cell>
          <cell r="R165">
            <v>2636.5</v>
          </cell>
          <cell r="S165">
            <v>25383</v>
          </cell>
          <cell r="T165" t="str">
            <v>R</v>
          </cell>
          <cell r="U165">
            <v>1</v>
          </cell>
          <cell r="W165">
            <v>12000</v>
          </cell>
          <cell r="X165">
            <v>25383</v>
          </cell>
          <cell r="Y165">
            <v>12000</v>
          </cell>
          <cell r="Z165">
            <v>13383</v>
          </cell>
          <cell r="AA165">
            <v>2115.25</v>
          </cell>
          <cell r="AB165" t="e">
            <v>#DIV/0!</v>
          </cell>
          <cell r="AC165">
            <v>1</v>
          </cell>
          <cell r="AD165">
            <v>12</v>
          </cell>
          <cell r="AE165" t="e">
            <v>#DIV/0!</v>
          </cell>
          <cell r="AF165">
            <v>4727.7882352941187</v>
          </cell>
          <cell r="AG165">
            <v>-2739.2882352941187</v>
          </cell>
        </row>
        <row r="166">
          <cell r="A166" t="str">
            <v>Central</v>
          </cell>
          <cell r="B166" t="str">
            <v>Hyde Park</v>
          </cell>
          <cell r="C166" t="str">
            <v>Administration</v>
          </cell>
          <cell r="D166" t="str">
            <v>58813008</v>
          </cell>
          <cell r="E166" t="str">
            <v>Meals</v>
          </cell>
          <cell r="F166" t="str">
            <v>Material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 t="str">
            <v>R</v>
          </cell>
          <cell r="U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e">
            <v>#DIV/0!</v>
          </cell>
          <cell r="AC166">
            <v>1</v>
          </cell>
          <cell r="AD166">
            <v>12</v>
          </cell>
          <cell r="AE166" t="e">
            <v>#DIV/0!</v>
          </cell>
          <cell r="AF166">
            <v>0</v>
          </cell>
          <cell r="AG166">
            <v>0</v>
          </cell>
        </row>
        <row r="167">
          <cell r="A167" t="str">
            <v>Central</v>
          </cell>
          <cell r="B167" t="str">
            <v>Hyde Park</v>
          </cell>
          <cell r="C167" t="str">
            <v>Administration</v>
          </cell>
          <cell r="D167" t="str">
            <v>58813008</v>
          </cell>
          <cell r="E167" t="str">
            <v>Meals</v>
          </cell>
          <cell r="F167" t="str">
            <v>Other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 t="str">
            <v>R</v>
          </cell>
          <cell r="U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 t="e">
            <v>#DIV/0!</v>
          </cell>
          <cell r="AC167">
            <v>1</v>
          </cell>
          <cell r="AD167">
            <v>12</v>
          </cell>
          <cell r="AE167" t="e">
            <v>#DIV/0!</v>
          </cell>
          <cell r="AF167">
            <v>42772.917647058828</v>
          </cell>
          <cell r="AG167">
            <v>-42772.917647058828</v>
          </cell>
        </row>
        <row r="168">
          <cell r="A168" t="str">
            <v>Central</v>
          </cell>
          <cell r="B168" t="str">
            <v>Hyde Park</v>
          </cell>
          <cell r="C168" t="str">
            <v>Administration</v>
          </cell>
          <cell r="D168" t="str">
            <v>58813008</v>
          </cell>
          <cell r="E168" t="str">
            <v>Meals</v>
          </cell>
          <cell r="F168" t="str">
            <v>Total</v>
          </cell>
          <cell r="G168">
            <v>3122</v>
          </cell>
          <cell r="H168">
            <v>2355</v>
          </cell>
          <cell r="I168">
            <v>2226.5</v>
          </cell>
          <cell r="J168">
            <v>1986.5</v>
          </cell>
          <cell r="K168">
            <v>912.5</v>
          </cell>
          <cell r="L168">
            <v>760</v>
          </cell>
          <cell r="M168">
            <v>2288</v>
          </cell>
          <cell r="N168">
            <v>1942</v>
          </cell>
          <cell r="O168">
            <v>1988.5</v>
          </cell>
          <cell r="P168">
            <v>2332.5</v>
          </cell>
          <cell r="Q168">
            <v>2833</v>
          </cell>
          <cell r="R168">
            <v>2636.5</v>
          </cell>
          <cell r="S168">
            <v>25383</v>
          </cell>
          <cell r="T168" t="str">
            <v>R</v>
          </cell>
          <cell r="U168">
            <v>1</v>
          </cell>
          <cell r="V168">
            <v>0</v>
          </cell>
          <cell r="W168">
            <v>12000</v>
          </cell>
          <cell r="X168">
            <v>25383</v>
          </cell>
          <cell r="Y168">
            <v>12000</v>
          </cell>
          <cell r="Z168">
            <v>13383</v>
          </cell>
          <cell r="AA168">
            <v>2115.25</v>
          </cell>
          <cell r="AB168" t="e">
            <v>#DIV/0!</v>
          </cell>
          <cell r="AC168">
            <v>1</v>
          </cell>
          <cell r="AD168">
            <v>12</v>
          </cell>
          <cell r="AE168" t="e">
            <v>#DIV/0!</v>
          </cell>
          <cell r="AF168">
            <v>48040.422352941183</v>
          </cell>
          <cell r="AG168">
            <v>-46051.922352941183</v>
          </cell>
        </row>
        <row r="169">
          <cell r="A169" t="str">
            <v>Central</v>
          </cell>
          <cell r="B169" t="str">
            <v>Hyde Park</v>
          </cell>
          <cell r="C169" t="str">
            <v>Administration</v>
          </cell>
          <cell r="D169" t="str">
            <v>58813009</v>
          </cell>
          <cell r="E169" t="str">
            <v>Mileage</v>
          </cell>
          <cell r="F169" t="str">
            <v>Labor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 t="str">
            <v>r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 t="e">
            <v>#DIV/0!</v>
          </cell>
          <cell r="AC169">
            <v>1</v>
          </cell>
          <cell r="AD169">
            <v>12</v>
          </cell>
          <cell r="AE169" t="e">
            <v>#DIV/0!</v>
          </cell>
          <cell r="AF169">
            <v>1498.5317647058826</v>
          </cell>
          <cell r="AG169">
            <v>-1498.5317647058826</v>
          </cell>
        </row>
        <row r="170">
          <cell r="A170" t="str">
            <v>Central</v>
          </cell>
          <cell r="B170" t="str">
            <v>Hyde Park</v>
          </cell>
          <cell r="C170" t="str">
            <v>Administration</v>
          </cell>
          <cell r="D170" t="str">
            <v>58813009</v>
          </cell>
          <cell r="E170" t="str">
            <v>Mileage</v>
          </cell>
          <cell r="F170" t="str">
            <v>Overtime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 t="str">
            <v>r</v>
          </cell>
          <cell r="U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e">
            <v>#DIV/0!</v>
          </cell>
          <cell r="AC170">
            <v>1</v>
          </cell>
          <cell r="AD170">
            <v>12</v>
          </cell>
          <cell r="AE170" t="e">
            <v>#DIV/0!</v>
          </cell>
          <cell r="AF170">
            <v>32.041176470588248</v>
          </cell>
          <cell r="AG170">
            <v>-32.041176470588248</v>
          </cell>
        </row>
        <row r="171">
          <cell r="A171" t="str">
            <v>Central</v>
          </cell>
          <cell r="B171" t="str">
            <v>Hyde Park</v>
          </cell>
          <cell r="C171" t="str">
            <v>Administration</v>
          </cell>
          <cell r="D171" t="str">
            <v>58813009</v>
          </cell>
          <cell r="E171" t="str">
            <v>Mileage</v>
          </cell>
          <cell r="F171" t="str">
            <v>Invoice</v>
          </cell>
          <cell r="G171">
            <v>0</v>
          </cell>
          <cell r="H171">
            <v>0</v>
          </cell>
          <cell r="I171">
            <v>8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6</v>
          </cell>
          <cell r="R171">
            <v>0</v>
          </cell>
          <cell r="S171">
            <v>14</v>
          </cell>
          <cell r="T171" t="str">
            <v>r</v>
          </cell>
          <cell r="U171">
            <v>1</v>
          </cell>
          <cell r="W171">
            <v>0</v>
          </cell>
          <cell r="X171">
            <v>14</v>
          </cell>
          <cell r="Y171">
            <v>0</v>
          </cell>
          <cell r="Z171">
            <v>14</v>
          </cell>
          <cell r="AA171">
            <v>1.1666666666666667</v>
          </cell>
          <cell r="AB171" t="e">
            <v>#DIV/0!</v>
          </cell>
          <cell r="AC171">
            <v>1</v>
          </cell>
          <cell r="AD171">
            <v>12</v>
          </cell>
          <cell r="AE171" t="e">
            <v>#DIV/0!</v>
          </cell>
          <cell r="AF171">
            <v>1380.3788235294123</v>
          </cell>
          <cell r="AG171">
            <v>-1380.3788235294123</v>
          </cell>
        </row>
        <row r="172">
          <cell r="A172" t="str">
            <v>Central</v>
          </cell>
          <cell r="B172" t="str">
            <v>Hyde Park</v>
          </cell>
          <cell r="C172" t="str">
            <v>Administration</v>
          </cell>
          <cell r="D172" t="str">
            <v>58813009</v>
          </cell>
          <cell r="E172" t="str">
            <v>Mileage</v>
          </cell>
          <cell r="F172" t="str">
            <v>Material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 t="str">
            <v>r</v>
          </cell>
          <cell r="U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e">
            <v>#DIV/0!</v>
          </cell>
          <cell r="AC172">
            <v>1</v>
          </cell>
          <cell r="AD172">
            <v>12</v>
          </cell>
          <cell r="AE172" t="e">
            <v>#DIV/0!</v>
          </cell>
          <cell r="AF172">
            <v>8697.3623529411798</v>
          </cell>
          <cell r="AG172">
            <v>-8697.3623529411798</v>
          </cell>
        </row>
        <row r="173">
          <cell r="A173" t="str">
            <v>Central</v>
          </cell>
          <cell r="B173" t="str">
            <v>Hyde Park</v>
          </cell>
          <cell r="C173" t="str">
            <v>Administration</v>
          </cell>
          <cell r="D173" t="str">
            <v>58813009</v>
          </cell>
          <cell r="E173" t="str">
            <v>Mileage</v>
          </cell>
          <cell r="F173" t="str">
            <v>Other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 t="str">
            <v>r</v>
          </cell>
          <cell r="U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e">
            <v>#DIV/0!</v>
          </cell>
          <cell r="AC173">
            <v>1</v>
          </cell>
          <cell r="AD173">
            <v>12</v>
          </cell>
          <cell r="AE173" t="e">
            <v>#DIV/0!</v>
          </cell>
          <cell r="AF173">
            <v>10744.121176470591</v>
          </cell>
          <cell r="AG173">
            <v>-10744.121176470591</v>
          </cell>
        </row>
        <row r="174">
          <cell r="A174" t="str">
            <v>Central</v>
          </cell>
          <cell r="B174" t="str">
            <v>Hyde Park</v>
          </cell>
          <cell r="C174" t="str">
            <v>Administration</v>
          </cell>
          <cell r="D174" t="str">
            <v>58813009</v>
          </cell>
          <cell r="E174" t="str">
            <v>Mileage</v>
          </cell>
          <cell r="F174" t="str">
            <v>Total</v>
          </cell>
          <cell r="G174">
            <v>0</v>
          </cell>
          <cell r="H174">
            <v>0</v>
          </cell>
          <cell r="I174">
            <v>8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6</v>
          </cell>
          <cell r="R174">
            <v>0</v>
          </cell>
          <cell r="S174">
            <v>14</v>
          </cell>
          <cell r="T174" t="str">
            <v>r</v>
          </cell>
          <cell r="U174">
            <v>1</v>
          </cell>
          <cell r="V174">
            <v>0</v>
          </cell>
          <cell r="W174">
            <v>0</v>
          </cell>
          <cell r="X174">
            <v>14</v>
          </cell>
          <cell r="Y174">
            <v>0</v>
          </cell>
          <cell r="Z174">
            <v>14</v>
          </cell>
          <cell r="AA174">
            <v>1.1666666666666667</v>
          </cell>
          <cell r="AB174" t="e">
            <v>#DIV/0!</v>
          </cell>
          <cell r="AC174">
            <v>1</v>
          </cell>
          <cell r="AD174">
            <v>12</v>
          </cell>
          <cell r="AE174" t="e">
            <v>#DIV/0!</v>
          </cell>
          <cell r="AF174">
            <v>22352.435294117655</v>
          </cell>
          <cell r="AG174">
            <v>-22352.435294117655</v>
          </cell>
        </row>
        <row r="175">
          <cell r="A175" t="str">
            <v>Central</v>
          </cell>
          <cell r="B175" t="str">
            <v>Hyde Park</v>
          </cell>
          <cell r="C175" t="str">
            <v>Administration</v>
          </cell>
          <cell r="D175" t="str">
            <v>58815002</v>
          </cell>
          <cell r="E175" t="str">
            <v>Safety</v>
          </cell>
          <cell r="F175" t="str">
            <v>Labor</v>
          </cell>
          <cell r="G175">
            <v>1145.5999999999999</v>
          </cell>
          <cell r="H175">
            <v>2729.32</v>
          </cell>
          <cell r="I175">
            <v>1732.08</v>
          </cell>
          <cell r="J175">
            <v>1269.6099999999999</v>
          </cell>
          <cell r="K175">
            <v>3621.04</v>
          </cell>
          <cell r="L175">
            <v>292.08999999999997</v>
          </cell>
          <cell r="M175">
            <v>344.19000000000051</v>
          </cell>
          <cell r="N175">
            <v>33.75</v>
          </cell>
          <cell r="O175">
            <v>65.949999999998909</v>
          </cell>
          <cell r="P175">
            <v>1746.6</v>
          </cell>
          <cell r="Q175">
            <v>528.39000000000124</v>
          </cell>
          <cell r="R175">
            <v>1910.75</v>
          </cell>
          <cell r="S175">
            <v>15419.37</v>
          </cell>
          <cell r="T175" t="str">
            <v>r</v>
          </cell>
          <cell r="U175">
            <v>0.97837710935492361</v>
          </cell>
          <cell r="W175">
            <v>74644</v>
          </cell>
          <cell r="X175">
            <v>15419.37</v>
          </cell>
          <cell r="Y175">
            <v>74644</v>
          </cell>
          <cell r="Z175">
            <v>-59224.63</v>
          </cell>
          <cell r="AA175">
            <v>1284.9475</v>
          </cell>
          <cell r="AB175" t="e">
            <v>#DIV/0!</v>
          </cell>
          <cell r="AC175">
            <v>1</v>
          </cell>
          <cell r="AD175">
            <v>12</v>
          </cell>
          <cell r="AE175" t="e">
            <v>#DIV/0!</v>
          </cell>
          <cell r="AF175">
            <v>0</v>
          </cell>
          <cell r="AG175">
            <v>65.949999999998909</v>
          </cell>
        </row>
        <row r="176">
          <cell r="A176" t="str">
            <v>Central</v>
          </cell>
          <cell r="B176" t="str">
            <v>Hyde Park</v>
          </cell>
          <cell r="C176" t="str">
            <v>Administration</v>
          </cell>
          <cell r="D176" t="str">
            <v>58815002</v>
          </cell>
          <cell r="E176" t="str">
            <v>Safety</v>
          </cell>
          <cell r="F176" t="str">
            <v>Overtime</v>
          </cell>
          <cell r="G176">
            <v>0</v>
          </cell>
          <cell r="H176">
            <v>0</v>
          </cell>
          <cell r="I176">
            <v>84.46</v>
          </cell>
          <cell r="J176">
            <v>0</v>
          </cell>
          <cell r="K176">
            <v>225.79</v>
          </cell>
          <cell r="L176">
            <v>0</v>
          </cell>
          <cell r="M176">
            <v>0</v>
          </cell>
          <cell r="N176">
            <v>0</v>
          </cell>
          <cell r="O176">
            <v>30.53</v>
          </cell>
          <cell r="P176">
            <v>0</v>
          </cell>
          <cell r="Q176">
            <v>0</v>
          </cell>
          <cell r="R176">
            <v>0</v>
          </cell>
          <cell r="S176">
            <v>340.78</v>
          </cell>
          <cell r="T176" t="str">
            <v>r</v>
          </cell>
          <cell r="U176">
            <v>2.1622890645076345E-2</v>
          </cell>
          <cell r="W176">
            <v>2573</v>
          </cell>
          <cell r="X176">
            <v>340.78</v>
          </cell>
          <cell r="Y176">
            <v>2573</v>
          </cell>
          <cell r="Z176">
            <v>-2232.2200000000003</v>
          </cell>
          <cell r="AA176">
            <v>28.39833333333333</v>
          </cell>
          <cell r="AB176" t="e">
            <v>#DIV/0!</v>
          </cell>
          <cell r="AC176">
            <v>1</v>
          </cell>
          <cell r="AD176">
            <v>12</v>
          </cell>
          <cell r="AE176" t="e">
            <v>#DIV/0!</v>
          </cell>
          <cell r="AF176">
            <v>0</v>
          </cell>
          <cell r="AG176">
            <v>30.53</v>
          </cell>
        </row>
        <row r="177">
          <cell r="A177" t="str">
            <v>Central</v>
          </cell>
          <cell r="B177" t="str">
            <v>Hyde Park</v>
          </cell>
          <cell r="C177" t="str">
            <v>Administration</v>
          </cell>
          <cell r="D177" t="str">
            <v>58815002</v>
          </cell>
          <cell r="E177" t="str">
            <v>Safety</v>
          </cell>
          <cell r="F177" t="str">
            <v>Invoice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 t="str">
            <v>r</v>
          </cell>
          <cell r="U177">
            <v>0</v>
          </cell>
          <cell r="V177">
            <v>1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 t="e">
            <v>#DIV/0!</v>
          </cell>
          <cell r="AC177">
            <v>1</v>
          </cell>
          <cell r="AD177">
            <v>12</v>
          </cell>
          <cell r="AE177" t="e">
            <v>#DIV/0!</v>
          </cell>
          <cell r="AF177">
            <v>111.24235294117646</v>
          </cell>
          <cell r="AG177">
            <v>-111.24235294117646</v>
          </cell>
        </row>
        <row r="178">
          <cell r="A178" t="str">
            <v>Central</v>
          </cell>
          <cell r="B178" t="str">
            <v>Hyde Park</v>
          </cell>
          <cell r="C178" t="str">
            <v>Administration</v>
          </cell>
          <cell r="D178" t="str">
            <v>58815002</v>
          </cell>
          <cell r="E178" t="str">
            <v>Safety</v>
          </cell>
          <cell r="F178" t="str">
            <v>Material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 t="str">
            <v>r</v>
          </cell>
          <cell r="U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e">
            <v>#DIV/0!</v>
          </cell>
          <cell r="AC178">
            <v>1</v>
          </cell>
          <cell r="AD178">
            <v>12</v>
          </cell>
          <cell r="AE178" t="e">
            <v>#DIV/0!</v>
          </cell>
          <cell r="AF178">
            <v>0</v>
          </cell>
          <cell r="AG178">
            <v>0</v>
          </cell>
        </row>
        <row r="179">
          <cell r="A179" t="str">
            <v>Central</v>
          </cell>
          <cell r="B179" t="str">
            <v>Hyde Park</v>
          </cell>
          <cell r="C179" t="str">
            <v>Administration</v>
          </cell>
          <cell r="D179" t="str">
            <v>58815002</v>
          </cell>
          <cell r="E179" t="str">
            <v>Safety</v>
          </cell>
          <cell r="F179" t="str">
            <v>Other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 t="str">
            <v>r</v>
          </cell>
          <cell r="U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e">
            <v>#DIV/0!</v>
          </cell>
          <cell r="AC179">
            <v>1</v>
          </cell>
          <cell r="AD179">
            <v>12</v>
          </cell>
          <cell r="AE179" t="e">
            <v>#DIV/0!</v>
          </cell>
          <cell r="AF179">
            <v>0</v>
          </cell>
          <cell r="AG179">
            <v>0</v>
          </cell>
        </row>
        <row r="180">
          <cell r="A180" t="str">
            <v>Central</v>
          </cell>
          <cell r="B180" t="str">
            <v>Hyde Park</v>
          </cell>
          <cell r="C180" t="str">
            <v>Administration</v>
          </cell>
          <cell r="D180" t="str">
            <v>58815002</v>
          </cell>
          <cell r="E180" t="str">
            <v>Safety</v>
          </cell>
          <cell r="F180" t="str">
            <v>Total</v>
          </cell>
          <cell r="G180">
            <v>1145.5999999999999</v>
          </cell>
          <cell r="H180">
            <v>2729.32</v>
          </cell>
          <cell r="I180">
            <v>1816.54</v>
          </cell>
          <cell r="J180">
            <v>1269.6099999999999</v>
          </cell>
          <cell r="K180">
            <v>3846.83</v>
          </cell>
          <cell r="L180">
            <v>292.08999999999997</v>
          </cell>
          <cell r="M180">
            <v>344.19000000000051</v>
          </cell>
          <cell r="N180">
            <v>33.75</v>
          </cell>
          <cell r="O180">
            <v>96.47999999999891</v>
          </cell>
          <cell r="P180">
            <v>1746.6</v>
          </cell>
          <cell r="Q180">
            <v>528.39000000000124</v>
          </cell>
          <cell r="R180">
            <v>1910.75</v>
          </cell>
          <cell r="S180">
            <v>15760.150000000001</v>
          </cell>
          <cell r="T180" t="str">
            <v>r</v>
          </cell>
          <cell r="U180">
            <v>1</v>
          </cell>
          <cell r="V180">
            <v>1</v>
          </cell>
          <cell r="W180">
            <v>77217</v>
          </cell>
          <cell r="X180">
            <v>15760.150000000001</v>
          </cell>
          <cell r="Y180">
            <v>77217</v>
          </cell>
          <cell r="Z180">
            <v>-61456.85</v>
          </cell>
          <cell r="AA180">
            <v>1313.3458333333335</v>
          </cell>
          <cell r="AB180" t="e">
            <v>#DIV/0!</v>
          </cell>
          <cell r="AC180">
            <v>1</v>
          </cell>
          <cell r="AD180">
            <v>12</v>
          </cell>
          <cell r="AE180" t="e">
            <v>#DIV/0!</v>
          </cell>
          <cell r="AF180">
            <v>111.24235294117646</v>
          </cell>
          <cell r="AG180">
            <v>-14.762352941177554</v>
          </cell>
        </row>
        <row r="181">
          <cell r="A181" t="str">
            <v>Central</v>
          </cell>
          <cell r="B181" t="str">
            <v>Hyde Park</v>
          </cell>
          <cell r="C181" t="str">
            <v>Administration</v>
          </cell>
          <cell r="D181" t="str">
            <v>58815004</v>
          </cell>
          <cell r="E181" t="str">
            <v>General Training  and Development</v>
          </cell>
          <cell r="F181" t="str">
            <v>Labor</v>
          </cell>
          <cell r="G181">
            <v>1088.3699999999999</v>
          </cell>
          <cell r="H181">
            <v>2202.64</v>
          </cell>
          <cell r="I181">
            <v>4259.72</v>
          </cell>
          <cell r="J181">
            <v>9156.1</v>
          </cell>
          <cell r="K181">
            <v>247.87999999999738</v>
          </cell>
          <cell r="L181">
            <v>60.920000000001892</v>
          </cell>
          <cell r="M181">
            <v>1809.67</v>
          </cell>
          <cell r="N181">
            <v>125.13999999999942</v>
          </cell>
          <cell r="O181">
            <v>312.85000000000218</v>
          </cell>
          <cell r="P181">
            <v>164.87999999999738</v>
          </cell>
          <cell r="Q181">
            <v>187.71000000000276</v>
          </cell>
          <cell r="R181">
            <v>2278.14</v>
          </cell>
          <cell r="S181">
            <v>21894.020000000004</v>
          </cell>
          <cell r="T181" t="str">
            <v>R</v>
          </cell>
          <cell r="U181">
            <v>0.96772485416071818</v>
          </cell>
          <cell r="V181">
            <v>1</v>
          </cell>
          <cell r="W181">
            <v>63800</v>
          </cell>
          <cell r="X181">
            <v>21894.020000000004</v>
          </cell>
          <cell r="Y181">
            <v>63800</v>
          </cell>
          <cell r="Z181">
            <v>-41905.979999999996</v>
          </cell>
          <cell r="AA181">
            <v>1824.501666666667</v>
          </cell>
          <cell r="AB181" t="e">
            <v>#DIV/0!</v>
          </cell>
          <cell r="AC181">
            <v>1</v>
          </cell>
          <cell r="AD181">
            <v>12</v>
          </cell>
          <cell r="AE181" t="e">
            <v>#DIV/0!</v>
          </cell>
          <cell r="AF181">
            <v>0</v>
          </cell>
          <cell r="AG181">
            <v>312.85000000000218</v>
          </cell>
        </row>
        <row r="182">
          <cell r="A182" t="str">
            <v>Central</v>
          </cell>
          <cell r="B182" t="str">
            <v>Hyde Park</v>
          </cell>
          <cell r="C182" t="str">
            <v>Administration</v>
          </cell>
          <cell r="D182" t="str">
            <v>58815004</v>
          </cell>
          <cell r="E182" t="str">
            <v>General Training  and Development</v>
          </cell>
          <cell r="F182" t="str">
            <v>Overtime</v>
          </cell>
          <cell r="G182">
            <v>17.28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346.03</v>
          </cell>
          <cell r="N182">
            <v>200.87</v>
          </cell>
          <cell r="O182">
            <v>0</v>
          </cell>
          <cell r="P182">
            <v>0</v>
          </cell>
          <cell r="Q182">
            <v>47.36</v>
          </cell>
          <cell r="R182">
            <v>0</v>
          </cell>
          <cell r="S182">
            <v>611.54</v>
          </cell>
          <cell r="T182" t="str">
            <v>R</v>
          </cell>
          <cell r="U182">
            <v>2.7030324139351542E-2</v>
          </cell>
          <cell r="W182">
            <v>0</v>
          </cell>
          <cell r="X182">
            <v>611.54</v>
          </cell>
          <cell r="Y182">
            <v>0</v>
          </cell>
          <cell r="Z182">
            <v>611.54</v>
          </cell>
          <cell r="AA182">
            <v>50.961666666666666</v>
          </cell>
          <cell r="AB182" t="e">
            <v>#DIV/0!</v>
          </cell>
          <cell r="AC182">
            <v>1</v>
          </cell>
          <cell r="AD182">
            <v>12</v>
          </cell>
          <cell r="AE182" t="e">
            <v>#DIV/0!</v>
          </cell>
          <cell r="AF182">
            <v>0</v>
          </cell>
          <cell r="AG182">
            <v>0</v>
          </cell>
        </row>
        <row r="183">
          <cell r="A183" t="str">
            <v>Central</v>
          </cell>
          <cell r="B183" t="str">
            <v>Hyde Park</v>
          </cell>
          <cell r="C183" t="str">
            <v>Administration</v>
          </cell>
          <cell r="D183" t="str">
            <v>58815004</v>
          </cell>
          <cell r="E183" t="str">
            <v>General Training  and Development</v>
          </cell>
          <cell r="F183" t="str">
            <v>Invoice</v>
          </cell>
          <cell r="G183">
            <v>88.66</v>
          </cell>
          <cell r="H183">
            <v>10</v>
          </cell>
          <cell r="I183">
            <v>20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118.66</v>
          </cell>
          <cell r="T183" t="str">
            <v>R</v>
          </cell>
          <cell r="U183">
            <v>5.2448216999304281E-3</v>
          </cell>
          <cell r="W183">
            <v>0</v>
          </cell>
          <cell r="X183">
            <v>118.66</v>
          </cell>
          <cell r="Y183">
            <v>0</v>
          </cell>
          <cell r="Z183">
            <v>118.66</v>
          </cell>
          <cell r="AA183">
            <v>9.8883333333333336</v>
          </cell>
          <cell r="AB183" t="e">
            <v>#DIV/0!</v>
          </cell>
          <cell r="AC183">
            <v>1</v>
          </cell>
          <cell r="AD183">
            <v>12</v>
          </cell>
          <cell r="AE183" t="e">
            <v>#DIV/0!</v>
          </cell>
          <cell r="AF183">
            <v>235.29411764705881</v>
          </cell>
          <cell r="AG183">
            <v>-235.29411764705881</v>
          </cell>
        </row>
        <row r="184">
          <cell r="A184" t="str">
            <v>Central</v>
          </cell>
          <cell r="B184" t="str">
            <v>Hyde Park</v>
          </cell>
          <cell r="C184" t="str">
            <v>Administration</v>
          </cell>
          <cell r="D184" t="str">
            <v>58815004</v>
          </cell>
          <cell r="E184" t="str">
            <v>General Training  and Development</v>
          </cell>
          <cell r="F184" t="str">
            <v>Material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 t="str">
            <v>R</v>
          </cell>
          <cell r="U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 t="e">
            <v>#DIV/0!</v>
          </cell>
          <cell r="AC184">
            <v>1</v>
          </cell>
          <cell r="AD184">
            <v>12</v>
          </cell>
          <cell r="AE184" t="e">
            <v>#DIV/0!</v>
          </cell>
          <cell r="AF184">
            <v>0</v>
          </cell>
          <cell r="AG184">
            <v>0</v>
          </cell>
        </row>
        <row r="185">
          <cell r="A185" t="str">
            <v>Central</v>
          </cell>
          <cell r="B185" t="str">
            <v>Hyde Park</v>
          </cell>
          <cell r="C185" t="str">
            <v>Administration</v>
          </cell>
          <cell r="D185" t="str">
            <v>58815004</v>
          </cell>
          <cell r="E185" t="str">
            <v>General Training  and Development</v>
          </cell>
          <cell r="F185" t="str">
            <v>Other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 t="str">
            <v>R</v>
          </cell>
          <cell r="U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e">
            <v>#DIV/0!</v>
          </cell>
          <cell r="AC185">
            <v>1</v>
          </cell>
          <cell r="AD185">
            <v>12</v>
          </cell>
          <cell r="AE185" t="e">
            <v>#DIV/0!</v>
          </cell>
          <cell r="AF185">
            <v>0</v>
          </cell>
          <cell r="AG185">
            <v>0</v>
          </cell>
        </row>
        <row r="186">
          <cell r="A186" t="str">
            <v>Central</v>
          </cell>
          <cell r="B186" t="str">
            <v>Hyde Park</v>
          </cell>
          <cell r="C186" t="str">
            <v>Administration</v>
          </cell>
          <cell r="D186" t="str">
            <v>58815004</v>
          </cell>
          <cell r="E186" t="str">
            <v>General Training  and Development</v>
          </cell>
          <cell r="F186" t="str">
            <v>Total</v>
          </cell>
          <cell r="G186">
            <v>1194.31</v>
          </cell>
          <cell r="H186">
            <v>2212.64</v>
          </cell>
          <cell r="I186">
            <v>4279.72</v>
          </cell>
          <cell r="J186">
            <v>9156.1</v>
          </cell>
          <cell r="K186">
            <v>247.87999999999738</v>
          </cell>
          <cell r="L186">
            <v>60.920000000001892</v>
          </cell>
          <cell r="M186">
            <v>2155.6999999999998</v>
          </cell>
          <cell r="N186">
            <v>326.00999999999942</v>
          </cell>
          <cell r="O186">
            <v>312.85000000000218</v>
          </cell>
          <cell r="P186">
            <v>164.87999999999738</v>
          </cell>
          <cell r="Q186">
            <v>235.07000000000278</v>
          </cell>
          <cell r="R186">
            <v>2278.14</v>
          </cell>
          <cell r="S186">
            <v>22624.22</v>
          </cell>
          <cell r="T186" t="str">
            <v>R</v>
          </cell>
          <cell r="U186">
            <v>1.0000000000000002</v>
          </cell>
          <cell r="V186">
            <v>1</v>
          </cell>
          <cell r="W186">
            <v>63800</v>
          </cell>
          <cell r="X186">
            <v>22624.22</v>
          </cell>
          <cell r="Y186">
            <v>63800</v>
          </cell>
          <cell r="Z186">
            <v>-41175.78</v>
          </cell>
          <cell r="AA186">
            <v>1885.3516666666667</v>
          </cell>
          <cell r="AB186" t="e">
            <v>#DIV/0!</v>
          </cell>
          <cell r="AC186">
            <v>1</v>
          </cell>
          <cell r="AD186">
            <v>12</v>
          </cell>
          <cell r="AE186" t="e">
            <v>#DIV/0!</v>
          </cell>
          <cell r="AF186">
            <v>235.29411764705881</v>
          </cell>
          <cell r="AG186">
            <v>77.555882352943371</v>
          </cell>
        </row>
        <row r="187">
          <cell r="A187" t="str">
            <v>Central</v>
          </cell>
          <cell r="B187" t="str">
            <v>Hyde Park</v>
          </cell>
          <cell r="C187" t="str">
            <v>Administration</v>
          </cell>
          <cell r="D187" t="str">
            <v>58815005</v>
          </cell>
          <cell r="E187" t="str">
            <v>Environmental Clean - Up (MSP)</v>
          </cell>
          <cell r="F187" t="str">
            <v>Labor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 t="str">
            <v>r</v>
          </cell>
          <cell r="U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 t="e">
            <v>#DIV/0!</v>
          </cell>
          <cell r="AC187">
            <v>1</v>
          </cell>
          <cell r="AD187">
            <v>12</v>
          </cell>
          <cell r="AE187" t="e">
            <v>#DIV/0!</v>
          </cell>
          <cell r="AF187">
            <v>1498.5317647058826</v>
          </cell>
          <cell r="AG187">
            <v>-1498.5317647058826</v>
          </cell>
        </row>
        <row r="188">
          <cell r="A188" t="str">
            <v>Central</v>
          </cell>
          <cell r="B188" t="str">
            <v>Hyde Park</v>
          </cell>
          <cell r="C188" t="str">
            <v>Administration</v>
          </cell>
          <cell r="D188" t="str">
            <v>58815005</v>
          </cell>
          <cell r="E188" t="str">
            <v>Environmental Clean - Up (MSP)</v>
          </cell>
          <cell r="F188" t="str">
            <v>Overtime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 t="str">
            <v>r</v>
          </cell>
          <cell r="U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 t="e">
            <v>#DIV/0!</v>
          </cell>
          <cell r="AC188">
            <v>1</v>
          </cell>
          <cell r="AD188">
            <v>12</v>
          </cell>
          <cell r="AE188" t="e">
            <v>#DIV/0!</v>
          </cell>
          <cell r="AF188">
            <v>32.041176470588248</v>
          </cell>
          <cell r="AG188">
            <v>-32.041176470588248</v>
          </cell>
        </row>
        <row r="189">
          <cell r="A189" t="str">
            <v>Central</v>
          </cell>
          <cell r="B189" t="str">
            <v>Hyde Park</v>
          </cell>
          <cell r="C189" t="str">
            <v>Administration</v>
          </cell>
          <cell r="D189" t="str">
            <v>58815005</v>
          </cell>
          <cell r="E189" t="str">
            <v>Environmental Clean - Up (MSP)</v>
          </cell>
          <cell r="F189" t="str">
            <v>Invoice</v>
          </cell>
          <cell r="G189">
            <v>0</v>
          </cell>
          <cell r="H189">
            <v>0</v>
          </cell>
          <cell r="I189">
            <v>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10</v>
          </cell>
          <cell r="T189" t="str">
            <v>r</v>
          </cell>
          <cell r="U189">
            <v>1</v>
          </cell>
          <cell r="W189">
            <v>0</v>
          </cell>
          <cell r="X189">
            <v>10</v>
          </cell>
          <cell r="Y189">
            <v>0</v>
          </cell>
          <cell r="Z189">
            <v>10</v>
          </cell>
          <cell r="AA189">
            <v>0.83333333333333337</v>
          </cell>
          <cell r="AB189" t="e">
            <v>#DIV/0!</v>
          </cell>
          <cell r="AC189">
            <v>1</v>
          </cell>
          <cell r="AD189">
            <v>12</v>
          </cell>
          <cell r="AE189" t="e">
            <v>#DIV/0!</v>
          </cell>
          <cell r="AF189">
            <v>1380.3788235294123</v>
          </cell>
          <cell r="AG189">
            <v>-1380.3788235294123</v>
          </cell>
        </row>
        <row r="190">
          <cell r="A190" t="str">
            <v>Central</v>
          </cell>
          <cell r="B190" t="str">
            <v>Hyde Park</v>
          </cell>
          <cell r="C190" t="str">
            <v>Administration</v>
          </cell>
          <cell r="D190" t="str">
            <v>58815005</v>
          </cell>
          <cell r="E190" t="str">
            <v>Environmental Clean - Up (MSP)</v>
          </cell>
          <cell r="F190" t="str">
            <v>Material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 t="str">
            <v>r</v>
          </cell>
          <cell r="U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e">
            <v>#DIV/0!</v>
          </cell>
          <cell r="AC190">
            <v>1</v>
          </cell>
          <cell r="AD190">
            <v>12</v>
          </cell>
          <cell r="AE190" t="e">
            <v>#DIV/0!</v>
          </cell>
          <cell r="AF190">
            <v>8697.3623529411798</v>
          </cell>
          <cell r="AG190">
            <v>-8697.3623529411798</v>
          </cell>
        </row>
        <row r="191">
          <cell r="A191" t="str">
            <v>Central</v>
          </cell>
          <cell r="B191" t="str">
            <v>Hyde Park</v>
          </cell>
          <cell r="C191" t="str">
            <v>Administration</v>
          </cell>
          <cell r="D191" t="str">
            <v>58815005</v>
          </cell>
          <cell r="E191" t="str">
            <v>Environmental Clean - Up (MSP)</v>
          </cell>
          <cell r="F191" t="str">
            <v>Other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 t="str">
            <v>r</v>
          </cell>
          <cell r="U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 t="e">
            <v>#DIV/0!</v>
          </cell>
          <cell r="AC191">
            <v>1</v>
          </cell>
          <cell r="AD191">
            <v>12</v>
          </cell>
          <cell r="AE191" t="e">
            <v>#DIV/0!</v>
          </cell>
          <cell r="AF191">
            <v>10744.121176470591</v>
          </cell>
          <cell r="AG191">
            <v>-10744.121176470591</v>
          </cell>
        </row>
        <row r="192">
          <cell r="A192" t="str">
            <v>Central</v>
          </cell>
          <cell r="B192" t="str">
            <v>Hyde Park</v>
          </cell>
          <cell r="C192" t="str">
            <v>Administration</v>
          </cell>
          <cell r="D192" t="str">
            <v>58815005</v>
          </cell>
          <cell r="E192" t="str">
            <v>Environmental Clean - Up (MSP)</v>
          </cell>
          <cell r="F192" t="str">
            <v>Total</v>
          </cell>
          <cell r="G192">
            <v>0</v>
          </cell>
          <cell r="H192">
            <v>0</v>
          </cell>
          <cell r="I192">
            <v>10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10</v>
          </cell>
          <cell r="T192" t="str">
            <v>r</v>
          </cell>
          <cell r="U192">
            <v>1</v>
          </cell>
          <cell r="V192">
            <v>0</v>
          </cell>
          <cell r="W192">
            <v>0</v>
          </cell>
          <cell r="X192">
            <v>10</v>
          </cell>
          <cell r="Y192">
            <v>0</v>
          </cell>
          <cell r="Z192">
            <v>10</v>
          </cell>
          <cell r="AA192">
            <v>0.83333333333333337</v>
          </cell>
          <cell r="AB192" t="e">
            <v>#DIV/0!</v>
          </cell>
          <cell r="AC192">
            <v>1</v>
          </cell>
          <cell r="AD192">
            <v>12</v>
          </cell>
          <cell r="AE192" t="e">
            <v>#DIV/0!</v>
          </cell>
          <cell r="AF192">
            <v>22352.435294117655</v>
          </cell>
          <cell r="AG192">
            <v>-22352.435294117655</v>
          </cell>
        </row>
        <row r="193">
          <cell r="A193" t="str">
            <v>Central</v>
          </cell>
          <cell r="B193" t="str">
            <v>Hyde Park</v>
          </cell>
          <cell r="C193" t="str">
            <v>Administration</v>
          </cell>
          <cell r="D193" t="str">
            <v>58825000</v>
          </cell>
          <cell r="E193" t="str">
            <v>Tools Operation</v>
          </cell>
          <cell r="F193" t="str">
            <v>Labor</v>
          </cell>
          <cell r="G193">
            <v>2043.64</v>
          </cell>
          <cell r="H193">
            <v>2378.71</v>
          </cell>
          <cell r="I193">
            <v>1368.45</v>
          </cell>
          <cell r="J193">
            <v>2156.9499999999998</v>
          </cell>
          <cell r="K193">
            <v>1720.28</v>
          </cell>
          <cell r="L193">
            <v>2560.06</v>
          </cell>
          <cell r="M193">
            <v>3176.48</v>
          </cell>
          <cell r="N193">
            <v>5024.2700000000004</v>
          </cell>
          <cell r="O193">
            <v>3668.22</v>
          </cell>
          <cell r="P193">
            <v>8522.84</v>
          </cell>
          <cell r="Q193">
            <v>4663.0200000000004</v>
          </cell>
          <cell r="R193">
            <v>7283.28</v>
          </cell>
          <cell r="S193">
            <v>44566.2</v>
          </cell>
          <cell r="T193" t="str">
            <v>r</v>
          </cell>
          <cell r="U193">
            <v>0.38399550849794978</v>
          </cell>
          <cell r="W193">
            <v>28696</v>
          </cell>
          <cell r="X193">
            <v>44566.2</v>
          </cell>
          <cell r="Y193">
            <v>28696</v>
          </cell>
          <cell r="Z193">
            <v>15870.199999999997</v>
          </cell>
          <cell r="AA193">
            <v>3713.85</v>
          </cell>
          <cell r="AB193" t="e">
            <v>#DIV/0!</v>
          </cell>
          <cell r="AC193">
            <v>1</v>
          </cell>
          <cell r="AD193">
            <v>12</v>
          </cell>
          <cell r="AE193" t="e">
            <v>#DIV/0!</v>
          </cell>
          <cell r="AF193">
            <v>0</v>
          </cell>
          <cell r="AG193">
            <v>3668.22</v>
          </cell>
        </row>
        <row r="194">
          <cell r="A194" t="str">
            <v>Central</v>
          </cell>
          <cell r="B194" t="str">
            <v>Hyde Park</v>
          </cell>
          <cell r="C194" t="str">
            <v>Administration</v>
          </cell>
          <cell r="D194" t="str">
            <v>58825000</v>
          </cell>
          <cell r="E194" t="str">
            <v>Tools Operation</v>
          </cell>
          <cell r="F194" t="str">
            <v>Overtime</v>
          </cell>
          <cell r="G194">
            <v>671.73</v>
          </cell>
          <cell r="H194">
            <v>623.25</v>
          </cell>
          <cell r="I194">
            <v>839.94</v>
          </cell>
          <cell r="J194">
            <v>1468.35</v>
          </cell>
          <cell r="K194">
            <v>121</v>
          </cell>
          <cell r="L194">
            <v>0</v>
          </cell>
          <cell r="M194">
            <v>0</v>
          </cell>
          <cell r="N194">
            <v>256.23</v>
          </cell>
          <cell r="O194">
            <v>29.920000000000073</v>
          </cell>
          <cell r="P194">
            <v>0</v>
          </cell>
          <cell r="Q194">
            <v>0</v>
          </cell>
          <cell r="R194">
            <v>567.85</v>
          </cell>
          <cell r="S194">
            <v>4578.2700000000004</v>
          </cell>
          <cell r="T194" t="str">
            <v>r</v>
          </cell>
          <cell r="U194">
            <v>3.9447723088145474E-2</v>
          </cell>
          <cell r="W194">
            <v>3421</v>
          </cell>
          <cell r="X194">
            <v>4578.2700000000004</v>
          </cell>
          <cell r="Y194">
            <v>3421</v>
          </cell>
          <cell r="Z194">
            <v>1157.2700000000004</v>
          </cell>
          <cell r="AA194">
            <v>381.52250000000004</v>
          </cell>
          <cell r="AB194" t="e">
            <v>#DIV/0!</v>
          </cell>
          <cell r="AC194">
            <v>1</v>
          </cell>
          <cell r="AD194">
            <v>12</v>
          </cell>
          <cell r="AE194" t="e">
            <v>#DIV/0!</v>
          </cell>
          <cell r="AF194">
            <v>0</v>
          </cell>
          <cell r="AG194">
            <v>29.920000000000073</v>
          </cell>
        </row>
        <row r="195">
          <cell r="A195" t="str">
            <v>Central</v>
          </cell>
          <cell r="B195" t="str">
            <v>Hyde Park</v>
          </cell>
          <cell r="C195" t="str">
            <v>Administration</v>
          </cell>
          <cell r="D195" t="str">
            <v>58825000</v>
          </cell>
          <cell r="E195" t="str">
            <v>Tools Operation</v>
          </cell>
          <cell r="F195" t="str">
            <v>Invoice</v>
          </cell>
          <cell r="G195">
            <v>928.53</v>
          </cell>
          <cell r="H195">
            <v>0</v>
          </cell>
          <cell r="I195">
            <v>74.36</v>
          </cell>
          <cell r="J195">
            <v>9.8400000000000318</v>
          </cell>
          <cell r="K195">
            <v>0</v>
          </cell>
          <cell r="L195">
            <v>0</v>
          </cell>
          <cell r="M195">
            <v>4752.91</v>
          </cell>
          <cell r="N195">
            <v>0</v>
          </cell>
          <cell r="O195">
            <v>465</v>
          </cell>
          <cell r="P195">
            <v>0</v>
          </cell>
          <cell r="Q195">
            <v>925</v>
          </cell>
          <cell r="R195">
            <v>3728.51</v>
          </cell>
          <cell r="S195">
            <v>10884.15</v>
          </cell>
          <cell r="T195" t="str">
            <v>r</v>
          </cell>
          <cell r="U195">
            <v>9.3781042893896271E-2</v>
          </cell>
          <cell r="V195">
            <v>1</v>
          </cell>
          <cell r="W195">
            <v>0</v>
          </cell>
          <cell r="X195">
            <v>10884.15</v>
          </cell>
          <cell r="Y195">
            <v>0</v>
          </cell>
          <cell r="Z195">
            <v>10884.15</v>
          </cell>
          <cell r="AA195">
            <v>907.01249999999993</v>
          </cell>
          <cell r="AB195" t="e">
            <v>#DIV/0!</v>
          </cell>
          <cell r="AC195">
            <v>1</v>
          </cell>
          <cell r="AD195">
            <v>12</v>
          </cell>
          <cell r="AE195" t="e">
            <v>#DIV/0!</v>
          </cell>
          <cell r="AF195">
            <v>0</v>
          </cell>
          <cell r="AG195">
            <v>465</v>
          </cell>
        </row>
        <row r="196">
          <cell r="A196" t="str">
            <v>Central</v>
          </cell>
          <cell r="B196" t="str">
            <v>Hyde Park</v>
          </cell>
          <cell r="C196" t="str">
            <v>Administration</v>
          </cell>
          <cell r="D196" t="str">
            <v>58825000</v>
          </cell>
          <cell r="E196" t="str">
            <v>Tools Operation</v>
          </cell>
          <cell r="F196" t="str">
            <v>Material</v>
          </cell>
          <cell r="G196">
            <v>573.70000000000005</v>
          </cell>
          <cell r="H196">
            <v>3427.51</v>
          </cell>
          <cell r="I196">
            <v>2519.2800000000002</v>
          </cell>
          <cell r="J196">
            <v>2537.11</v>
          </cell>
          <cell r="K196">
            <v>1442.74</v>
          </cell>
          <cell r="L196">
            <v>1149.96</v>
          </cell>
          <cell r="M196">
            <v>5068.8</v>
          </cell>
          <cell r="N196">
            <v>816.95000000000073</v>
          </cell>
          <cell r="O196">
            <v>1105.18</v>
          </cell>
          <cell r="P196">
            <v>3862.99</v>
          </cell>
          <cell r="Q196">
            <v>17778.22</v>
          </cell>
          <cell r="R196">
            <v>9901.3700000000008</v>
          </cell>
          <cell r="S196">
            <v>50183.810000000005</v>
          </cell>
          <cell r="T196" t="str">
            <v>r</v>
          </cell>
          <cell r="U196">
            <v>0.43239849121788487</v>
          </cell>
          <cell r="W196">
            <v>21391.340000000007</v>
          </cell>
          <cell r="X196">
            <v>50183.810000000005</v>
          </cell>
          <cell r="Y196">
            <v>21391.340000000007</v>
          </cell>
          <cell r="Z196">
            <v>28792.469999999998</v>
          </cell>
          <cell r="AA196">
            <v>4181.9841666666671</v>
          </cell>
          <cell r="AB196" t="e">
            <v>#DIV/0!</v>
          </cell>
          <cell r="AC196">
            <v>1</v>
          </cell>
          <cell r="AD196">
            <v>12</v>
          </cell>
          <cell r="AE196" t="e">
            <v>#DIV/0!</v>
          </cell>
          <cell r="AF196">
            <v>0</v>
          </cell>
          <cell r="AG196">
            <v>1105.18</v>
          </cell>
        </row>
        <row r="197">
          <cell r="A197" t="str">
            <v>Central</v>
          </cell>
          <cell r="B197" t="str">
            <v>Hyde Park</v>
          </cell>
          <cell r="C197" t="str">
            <v>Administration</v>
          </cell>
          <cell r="D197" t="str">
            <v>58825000</v>
          </cell>
          <cell r="E197" t="str">
            <v>Tools Operation</v>
          </cell>
          <cell r="F197" t="str">
            <v>Other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5846.74</v>
          </cell>
          <cell r="S197">
            <v>5846.74</v>
          </cell>
          <cell r="T197" t="str">
            <v>r</v>
          </cell>
          <cell r="U197">
            <v>5.0377234302123645E-2</v>
          </cell>
          <cell r="W197">
            <v>0</v>
          </cell>
          <cell r="X197">
            <v>5846.74</v>
          </cell>
          <cell r="Y197">
            <v>0</v>
          </cell>
          <cell r="Z197">
            <v>5846.74</v>
          </cell>
          <cell r="AA197">
            <v>487.2283333333333</v>
          </cell>
          <cell r="AB197" t="e">
            <v>#DIV/0!</v>
          </cell>
          <cell r="AC197">
            <v>1</v>
          </cell>
          <cell r="AD197">
            <v>12</v>
          </cell>
          <cell r="AE197" t="e">
            <v>#DIV/0!</v>
          </cell>
          <cell r="AF197">
            <v>0</v>
          </cell>
          <cell r="AG197">
            <v>0</v>
          </cell>
        </row>
        <row r="198">
          <cell r="A198" t="str">
            <v>Central</v>
          </cell>
          <cell r="B198" t="str">
            <v>Hyde Park</v>
          </cell>
          <cell r="C198" t="str">
            <v>Administration</v>
          </cell>
          <cell r="D198" t="str">
            <v>58825000</v>
          </cell>
          <cell r="E198" t="str">
            <v>Tools Operation</v>
          </cell>
          <cell r="F198" t="str">
            <v>Total</v>
          </cell>
          <cell r="G198">
            <v>4217.5999999999995</v>
          </cell>
          <cell r="H198">
            <v>6429.47</v>
          </cell>
          <cell r="I198">
            <v>4802.0300000000007</v>
          </cell>
          <cell r="J198">
            <v>6172.25</v>
          </cell>
          <cell r="K198">
            <v>3284.02</v>
          </cell>
          <cell r="L198">
            <v>3710.02</v>
          </cell>
          <cell r="M198">
            <v>12998.189999999999</v>
          </cell>
          <cell r="N198">
            <v>6097.4500000000007</v>
          </cell>
          <cell r="O198">
            <v>5268.32</v>
          </cell>
          <cell r="P198">
            <v>12385.83</v>
          </cell>
          <cell r="Q198">
            <v>23366.240000000002</v>
          </cell>
          <cell r="R198">
            <v>27327.75</v>
          </cell>
          <cell r="S198">
            <v>116059.17</v>
          </cell>
          <cell r="T198" t="str">
            <v>r</v>
          </cell>
          <cell r="U198">
            <v>1</v>
          </cell>
          <cell r="V198">
            <v>1</v>
          </cell>
          <cell r="W198">
            <v>53508.340000000011</v>
          </cell>
          <cell r="X198">
            <v>116059.17</v>
          </cell>
          <cell r="Y198">
            <v>53508.340000000011</v>
          </cell>
          <cell r="Z198">
            <v>62550.829999999987</v>
          </cell>
          <cell r="AA198">
            <v>9671.5974999999999</v>
          </cell>
          <cell r="AB198" t="e">
            <v>#DIV/0!</v>
          </cell>
          <cell r="AC198">
            <v>1</v>
          </cell>
          <cell r="AD198">
            <v>12</v>
          </cell>
          <cell r="AE198" t="e">
            <v>#DIV/0!</v>
          </cell>
          <cell r="AF198">
            <v>0</v>
          </cell>
          <cell r="AG198">
            <v>5268.32</v>
          </cell>
        </row>
        <row r="199">
          <cell r="A199" t="str">
            <v>Central</v>
          </cell>
          <cell r="B199" t="str">
            <v>Hyde Park</v>
          </cell>
          <cell r="C199" t="str">
            <v>Administration</v>
          </cell>
          <cell r="D199" t="str">
            <v>58878000</v>
          </cell>
          <cell r="E199" t="str">
            <v>Lobby Stock</v>
          </cell>
          <cell r="F199" t="str">
            <v>Labor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 t="str">
            <v>r</v>
          </cell>
          <cell r="U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 t="e">
            <v>#DIV/0!</v>
          </cell>
          <cell r="AC199">
            <v>1</v>
          </cell>
          <cell r="AD199">
            <v>12</v>
          </cell>
          <cell r="AE199" t="e">
            <v>#DIV/0!</v>
          </cell>
          <cell r="AF199">
            <v>0</v>
          </cell>
          <cell r="AG199">
            <v>0</v>
          </cell>
        </row>
        <row r="200">
          <cell r="A200" t="str">
            <v>Central</v>
          </cell>
          <cell r="B200" t="str">
            <v>Hyde Park</v>
          </cell>
          <cell r="C200" t="str">
            <v>Administration</v>
          </cell>
          <cell r="D200" t="str">
            <v>58878000</v>
          </cell>
          <cell r="E200" t="str">
            <v>Lobby Stock</v>
          </cell>
          <cell r="F200" t="str">
            <v>Overtime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 t="str">
            <v>r</v>
          </cell>
          <cell r="U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 t="e">
            <v>#DIV/0!</v>
          </cell>
          <cell r="AC200">
            <v>1</v>
          </cell>
          <cell r="AD200">
            <v>12</v>
          </cell>
          <cell r="AE200" t="e">
            <v>#DIV/0!</v>
          </cell>
          <cell r="AF200">
            <v>0</v>
          </cell>
          <cell r="AG200">
            <v>0</v>
          </cell>
        </row>
        <row r="201">
          <cell r="A201" t="str">
            <v>Central</v>
          </cell>
          <cell r="B201" t="str">
            <v>Hyde Park</v>
          </cell>
          <cell r="C201" t="str">
            <v>Administration</v>
          </cell>
          <cell r="D201" t="str">
            <v>58878000</v>
          </cell>
          <cell r="E201" t="str">
            <v>Lobby Stock</v>
          </cell>
          <cell r="F201" t="str">
            <v>Invoice</v>
          </cell>
          <cell r="G201">
            <v>244.5</v>
          </cell>
          <cell r="H201">
            <v>215.31</v>
          </cell>
          <cell r="I201">
            <v>0</v>
          </cell>
          <cell r="J201">
            <v>4.75</v>
          </cell>
          <cell r="K201">
            <v>0</v>
          </cell>
          <cell r="L201">
            <v>0</v>
          </cell>
          <cell r="M201">
            <v>0</v>
          </cell>
          <cell r="N201">
            <v>19.32</v>
          </cell>
          <cell r="O201">
            <v>147.25</v>
          </cell>
          <cell r="P201">
            <v>107.2</v>
          </cell>
          <cell r="Q201">
            <v>304.58999999999997</v>
          </cell>
          <cell r="R201">
            <v>3.2599999999999909</v>
          </cell>
          <cell r="S201">
            <v>1046.18</v>
          </cell>
          <cell r="T201" t="str">
            <v>r</v>
          </cell>
          <cell r="U201">
            <v>1.4578250345198442E-2</v>
          </cell>
          <cell r="W201">
            <v>0</v>
          </cell>
          <cell r="X201">
            <v>1046.18</v>
          </cell>
          <cell r="Y201">
            <v>0</v>
          </cell>
          <cell r="Z201">
            <v>1046.18</v>
          </cell>
          <cell r="AA201">
            <v>87.181666666666672</v>
          </cell>
          <cell r="AB201" t="e">
            <v>#DIV/0!</v>
          </cell>
          <cell r="AC201">
            <v>1</v>
          </cell>
          <cell r="AD201">
            <v>12</v>
          </cell>
          <cell r="AE201" t="e">
            <v>#DIV/0!</v>
          </cell>
          <cell r="AF201">
            <v>79.049411764705894</v>
          </cell>
          <cell r="AG201">
            <v>68.200588235294106</v>
          </cell>
        </row>
        <row r="202">
          <cell r="A202" t="str">
            <v>Central</v>
          </cell>
          <cell r="B202" t="str">
            <v>Hyde Park</v>
          </cell>
          <cell r="C202" t="str">
            <v>Administration</v>
          </cell>
          <cell r="D202" t="str">
            <v>58878000</v>
          </cell>
          <cell r="E202" t="str">
            <v>Lobby Stock</v>
          </cell>
          <cell r="F202" t="str">
            <v>Material</v>
          </cell>
          <cell r="G202">
            <v>11137.17</v>
          </cell>
          <cell r="H202">
            <v>-14467.47</v>
          </cell>
          <cell r="I202">
            <v>10099.93</v>
          </cell>
          <cell r="J202">
            <v>3337.7</v>
          </cell>
          <cell r="K202">
            <v>10713.33</v>
          </cell>
          <cell r="L202">
            <v>-10316.41</v>
          </cell>
          <cell r="M202">
            <v>8461.5300000000007</v>
          </cell>
          <cell r="N202">
            <v>6001.38</v>
          </cell>
          <cell r="O202">
            <v>2283.0300000000002</v>
          </cell>
          <cell r="P202">
            <v>3436.54</v>
          </cell>
          <cell r="Q202">
            <v>3788.76</v>
          </cell>
          <cell r="R202">
            <v>-19564.5</v>
          </cell>
          <cell r="S202">
            <v>14910.990000000005</v>
          </cell>
          <cell r="T202" t="str">
            <v>r</v>
          </cell>
          <cell r="U202">
            <v>0.20778082654490679</v>
          </cell>
          <cell r="W202">
            <v>49433.220000000016</v>
          </cell>
          <cell r="X202">
            <v>14910.990000000005</v>
          </cell>
          <cell r="Y202">
            <v>49433.220000000016</v>
          </cell>
          <cell r="Z202">
            <v>-34522.23000000001</v>
          </cell>
          <cell r="AA202">
            <v>1242.5825000000004</v>
          </cell>
          <cell r="AB202" t="e">
            <v>#DIV/0!</v>
          </cell>
          <cell r="AC202">
            <v>1</v>
          </cell>
          <cell r="AD202">
            <v>12</v>
          </cell>
          <cell r="AE202" t="e">
            <v>#DIV/0!</v>
          </cell>
          <cell r="AF202">
            <v>120.88941176470586</v>
          </cell>
          <cell r="AG202">
            <v>2162.1405882352942</v>
          </cell>
        </row>
        <row r="203">
          <cell r="A203" t="str">
            <v>Central</v>
          </cell>
          <cell r="B203" t="str">
            <v>Hyde Park</v>
          </cell>
          <cell r="C203" t="str">
            <v>Administration</v>
          </cell>
          <cell r="D203" t="str">
            <v>58878000</v>
          </cell>
          <cell r="E203" t="str">
            <v>Lobby Stock</v>
          </cell>
          <cell r="F203" t="str">
            <v>Other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55805.9</v>
          </cell>
          <cell r="S203">
            <v>55805.9</v>
          </cell>
          <cell r="T203" t="str">
            <v>r</v>
          </cell>
          <cell r="U203">
            <v>0.77764092310989474</v>
          </cell>
          <cell r="W203">
            <v>0</v>
          </cell>
          <cell r="X203">
            <v>55805.9</v>
          </cell>
          <cell r="Y203">
            <v>0</v>
          </cell>
          <cell r="Z203">
            <v>55805.9</v>
          </cell>
          <cell r="AA203">
            <v>4650.4916666666668</v>
          </cell>
          <cell r="AB203" t="e">
            <v>#DIV/0!</v>
          </cell>
          <cell r="AC203">
            <v>1</v>
          </cell>
          <cell r="AD203">
            <v>12</v>
          </cell>
          <cell r="AE203" t="e">
            <v>#DIV/0!</v>
          </cell>
          <cell r="AF203">
            <v>659.01058823529411</v>
          </cell>
          <cell r="AG203">
            <v>-659.01058823529411</v>
          </cell>
        </row>
        <row r="204">
          <cell r="A204" t="str">
            <v>Central</v>
          </cell>
          <cell r="B204" t="str">
            <v>Hyde Park</v>
          </cell>
          <cell r="C204" t="str">
            <v>Administration</v>
          </cell>
          <cell r="D204" t="str">
            <v>58878000</v>
          </cell>
          <cell r="E204" t="str">
            <v>Lobby Stock</v>
          </cell>
          <cell r="F204" t="str">
            <v>Total</v>
          </cell>
          <cell r="G204">
            <v>11381.67</v>
          </cell>
          <cell r="H204">
            <v>-14252.16</v>
          </cell>
          <cell r="I204">
            <v>10099.93</v>
          </cell>
          <cell r="J204">
            <v>3342.45</v>
          </cell>
          <cell r="K204">
            <v>10713.33</v>
          </cell>
          <cell r="L204">
            <v>-10316.41</v>
          </cell>
          <cell r="M204">
            <v>8461.5300000000007</v>
          </cell>
          <cell r="N204">
            <v>6020.7</v>
          </cell>
          <cell r="O204">
            <v>2430.2800000000002</v>
          </cell>
          <cell r="P204">
            <v>3543.74</v>
          </cell>
          <cell r="Q204">
            <v>4093.3500000000004</v>
          </cell>
          <cell r="R204">
            <v>36244.660000000003</v>
          </cell>
          <cell r="S204">
            <v>71763.070000000007</v>
          </cell>
          <cell r="T204" t="str">
            <v>r</v>
          </cell>
          <cell r="U204">
            <v>1</v>
          </cell>
          <cell r="V204">
            <v>0</v>
          </cell>
          <cell r="W204">
            <v>49433.220000000016</v>
          </cell>
          <cell r="X204">
            <v>71763.070000000007</v>
          </cell>
          <cell r="Y204">
            <v>49433.220000000016</v>
          </cell>
          <cell r="Z204">
            <v>22329.849999999991</v>
          </cell>
          <cell r="AA204">
            <v>5980.2558333333336</v>
          </cell>
          <cell r="AB204" t="e">
            <v>#DIV/0!</v>
          </cell>
          <cell r="AC204">
            <v>1</v>
          </cell>
          <cell r="AD204">
            <v>12</v>
          </cell>
          <cell r="AE204" t="e">
            <v>#DIV/0!</v>
          </cell>
          <cell r="AF204">
            <v>858.94941176470593</v>
          </cell>
          <cell r="AG204">
            <v>1571.3305882352943</v>
          </cell>
        </row>
        <row r="205">
          <cell r="A205" t="str">
            <v>Central</v>
          </cell>
          <cell r="B205" t="str">
            <v>Hyde Park</v>
          </cell>
          <cell r="C205" t="str">
            <v>Administration</v>
          </cell>
          <cell r="D205" t="str">
            <v>58879000</v>
          </cell>
          <cell r="E205" t="str">
            <v>Employee Capability Monitoring</v>
          </cell>
          <cell r="F205" t="str">
            <v>Labor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 t="str">
            <v>m</v>
          </cell>
          <cell r="U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e">
            <v>#DIV/0!</v>
          </cell>
          <cell r="AC205">
            <v>1</v>
          </cell>
          <cell r="AD205">
            <v>12</v>
          </cell>
          <cell r="AE205" t="e">
            <v>#DIV/0!</v>
          </cell>
          <cell r="AF205">
            <v>1498.5317647058826</v>
          </cell>
          <cell r="AG205">
            <v>-1498.5317647058826</v>
          </cell>
        </row>
        <row r="206">
          <cell r="A206" t="str">
            <v>Central</v>
          </cell>
          <cell r="B206" t="str">
            <v>Hyde Park</v>
          </cell>
          <cell r="C206" t="str">
            <v>Administration</v>
          </cell>
          <cell r="D206" t="str">
            <v>58879000</v>
          </cell>
          <cell r="E206" t="str">
            <v>Employee Capability Monitoring</v>
          </cell>
          <cell r="F206" t="str">
            <v>Overtime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 t="str">
            <v>m</v>
          </cell>
          <cell r="U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 t="e">
            <v>#DIV/0!</v>
          </cell>
          <cell r="AC206">
            <v>1</v>
          </cell>
          <cell r="AD206">
            <v>12</v>
          </cell>
          <cell r="AE206" t="e">
            <v>#DIV/0!</v>
          </cell>
          <cell r="AF206">
            <v>32.041176470588248</v>
          </cell>
          <cell r="AG206">
            <v>-32.041176470588248</v>
          </cell>
        </row>
        <row r="207">
          <cell r="A207" t="str">
            <v>Central</v>
          </cell>
          <cell r="B207" t="str">
            <v>Hyde Park</v>
          </cell>
          <cell r="C207" t="str">
            <v>Administration</v>
          </cell>
          <cell r="D207" t="str">
            <v>58879000</v>
          </cell>
          <cell r="E207" t="str">
            <v>Employee Capability Monitoring</v>
          </cell>
          <cell r="F207" t="str">
            <v>Invoice</v>
          </cell>
          <cell r="G207">
            <v>0</v>
          </cell>
          <cell r="H207">
            <v>38.880000000000003</v>
          </cell>
          <cell r="I207">
            <v>0</v>
          </cell>
          <cell r="J207">
            <v>-38.880000000000003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 t="str">
            <v>m</v>
          </cell>
          <cell r="U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 t="e">
            <v>#DIV/0!</v>
          </cell>
          <cell r="AC207">
            <v>1</v>
          </cell>
          <cell r="AD207">
            <v>12</v>
          </cell>
          <cell r="AE207" t="e">
            <v>#DIV/0!</v>
          </cell>
          <cell r="AF207">
            <v>1380.3788235294123</v>
          </cell>
          <cell r="AG207">
            <v>-1380.3788235294123</v>
          </cell>
        </row>
        <row r="208">
          <cell r="A208" t="str">
            <v>Central</v>
          </cell>
          <cell r="B208" t="str">
            <v>Hyde Park</v>
          </cell>
          <cell r="C208" t="str">
            <v>Administration</v>
          </cell>
          <cell r="D208" t="str">
            <v>58879000</v>
          </cell>
          <cell r="E208" t="str">
            <v>Employee Capability Monitoring</v>
          </cell>
          <cell r="F208" t="str">
            <v>Material</v>
          </cell>
          <cell r="G208">
            <v>0</v>
          </cell>
          <cell r="H208">
            <v>1296</v>
          </cell>
          <cell r="I208">
            <v>0</v>
          </cell>
          <cell r="J208">
            <v>-1296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 t="str">
            <v>m</v>
          </cell>
          <cell r="U208">
            <v>1</v>
          </cell>
          <cell r="V208">
            <v>1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e">
            <v>#DIV/0!</v>
          </cell>
          <cell r="AC208">
            <v>1</v>
          </cell>
          <cell r="AD208">
            <v>12</v>
          </cell>
          <cell r="AE208" t="e">
            <v>#DIV/0!</v>
          </cell>
          <cell r="AF208">
            <v>8697.3623529411798</v>
          </cell>
          <cell r="AG208">
            <v>-8697.3623529411798</v>
          </cell>
        </row>
        <row r="209">
          <cell r="A209" t="str">
            <v>Central</v>
          </cell>
          <cell r="B209" t="str">
            <v>Hyde Park</v>
          </cell>
          <cell r="C209" t="str">
            <v>Administration</v>
          </cell>
          <cell r="D209" t="str">
            <v>58879000</v>
          </cell>
          <cell r="E209" t="str">
            <v>Employee Capability Monitoring</v>
          </cell>
          <cell r="F209" t="str">
            <v>Other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 t="str">
            <v>m</v>
          </cell>
          <cell r="U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 t="e">
            <v>#DIV/0!</v>
          </cell>
          <cell r="AC209">
            <v>1</v>
          </cell>
          <cell r="AD209">
            <v>12</v>
          </cell>
          <cell r="AE209" t="e">
            <v>#DIV/0!</v>
          </cell>
          <cell r="AF209">
            <v>10744.121176470591</v>
          </cell>
          <cell r="AG209">
            <v>-10744.121176470591</v>
          </cell>
        </row>
        <row r="210">
          <cell r="A210" t="str">
            <v>Central</v>
          </cell>
          <cell r="B210" t="str">
            <v>Hyde Park</v>
          </cell>
          <cell r="C210" t="str">
            <v>Administration</v>
          </cell>
          <cell r="D210" t="str">
            <v>58879000</v>
          </cell>
          <cell r="E210" t="str">
            <v>Employee Capability Monitoring</v>
          </cell>
          <cell r="F210" t="str">
            <v>Total</v>
          </cell>
          <cell r="G210">
            <v>0</v>
          </cell>
          <cell r="H210">
            <v>1334.88</v>
          </cell>
          <cell r="I210">
            <v>0</v>
          </cell>
          <cell r="J210">
            <v>-1334.88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 t="str">
            <v>m</v>
          </cell>
          <cell r="U210">
            <v>1</v>
          </cell>
          <cell r="V210">
            <v>1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e">
            <v>#DIV/0!</v>
          </cell>
          <cell r="AC210">
            <v>1</v>
          </cell>
          <cell r="AD210">
            <v>12</v>
          </cell>
          <cell r="AE210" t="e">
            <v>#DIV/0!</v>
          </cell>
          <cell r="AF210">
            <v>22352.435294117655</v>
          </cell>
          <cell r="AG210">
            <v>-22352.435294117655</v>
          </cell>
        </row>
        <row r="211">
          <cell r="A211" t="str">
            <v>Central</v>
          </cell>
          <cell r="B211" t="str">
            <v>Hyde Park</v>
          </cell>
          <cell r="C211" t="str">
            <v>Prev Maint</v>
          </cell>
          <cell r="D211" t="str">
            <v>59301000</v>
          </cell>
          <cell r="E211" t="str">
            <v>Poles  and Fixtures</v>
          </cell>
          <cell r="F211" t="str">
            <v>Labor</v>
          </cell>
          <cell r="G211">
            <v>650.04</v>
          </cell>
          <cell r="H211">
            <v>0</v>
          </cell>
          <cell r="I211">
            <v>0</v>
          </cell>
          <cell r="J211">
            <v>0</v>
          </cell>
          <cell r="K211">
            <v>447.72</v>
          </cell>
          <cell r="L211">
            <v>128.52000000000001</v>
          </cell>
          <cell r="M211">
            <v>0</v>
          </cell>
          <cell r="N211">
            <v>287.57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1513.85</v>
          </cell>
          <cell r="T211" t="str">
            <v>m</v>
          </cell>
          <cell r="U211">
            <v>0</v>
          </cell>
          <cell r="W211">
            <v>0</v>
          </cell>
          <cell r="X211">
            <v>1513.85</v>
          </cell>
          <cell r="Y211">
            <v>0</v>
          </cell>
          <cell r="Z211">
            <v>1513.85</v>
          </cell>
          <cell r="AA211">
            <v>126.15416666666665</v>
          </cell>
          <cell r="AB211" t="e">
            <v>#DIV/0!</v>
          </cell>
          <cell r="AC211">
            <v>1</v>
          </cell>
          <cell r="AD211">
            <v>12</v>
          </cell>
          <cell r="AE211" t="e">
            <v>#DIV/0!</v>
          </cell>
          <cell r="AF211">
            <v>0</v>
          </cell>
          <cell r="AG211">
            <v>0</v>
          </cell>
        </row>
        <row r="212">
          <cell r="A212" t="str">
            <v>Central</v>
          </cell>
          <cell r="B212" t="str">
            <v>Hyde Park</v>
          </cell>
          <cell r="C212" t="str">
            <v>Prev Maint</v>
          </cell>
          <cell r="D212" t="str">
            <v>59301000</v>
          </cell>
          <cell r="E212" t="str">
            <v>Poles  and Fixtures</v>
          </cell>
          <cell r="F212" t="str">
            <v>Overtime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1041.79</v>
          </cell>
          <cell r="L212">
            <v>0</v>
          </cell>
          <cell r="M212">
            <v>0</v>
          </cell>
          <cell r="N212">
            <v>693.15</v>
          </cell>
          <cell r="O212">
            <v>1699.94</v>
          </cell>
          <cell r="P212">
            <v>0</v>
          </cell>
          <cell r="Q212">
            <v>0</v>
          </cell>
          <cell r="R212">
            <v>0</v>
          </cell>
          <cell r="S212">
            <v>3434.88</v>
          </cell>
          <cell r="T212" t="str">
            <v>m</v>
          </cell>
          <cell r="U212">
            <v>0</v>
          </cell>
          <cell r="W212">
            <v>0</v>
          </cell>
          <cell r="X212">
            <v>3434.88</v>
          </cell>
          <cell r="Y212">
            <v>0</v>
          </cell>
          <cell r="Z212">
            <v>3434.88</v>
          </cell>
          <cell r="AA212">
            <v>286.24</v>
          </cell>
          <cell r="AB212" t="e">
            <v>#DIV/0!</v>
          </cell>
          <cell r="AC212">
            <v>1</v>
          </cell>
          <cell r="AD212">
            <v>12</v>
          </cell>
          <cell r="AE212" t="e">
            <v>#DIV/0!</v>
          </cell>
          <cell r="AF212">
            <v>0</v>
          </cell>
          <cell r="AG212">
            <v>1699.94</v>
          </cell>
        </row>
        <row r="213">
          <cell r="A213" t="str">
            <v>Central</v>
          </cell>
          <cell r="B213" t="str">
            <v>Hyde Park</v>
          </cell>
          <cell r="C213" t="str">
            <v>Prev Maint</v>
          </cell>
          <cell r="D213" t="str">
            <v>59301000</v>
          </cell>
          <cell r="E213" t="str">
            <v>Poles  and Fixtures</v>
          </cell>
          <cell r="F213" t="str">
            <v>Invoice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 t="str">
            <v>m</v>
          </cell>
          <cell r="U213">
            <v>1</v>
          </cell>
          <cell r="V213">
            <v>1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e">
            <v>#DIV/0!</v>
          </cell>
          <cell r="AC213">
            <v>1</v>
          </cell>
          <cell r="AD213">
            <v>12</v>
          </cell>
          <cell r="AE213" t="e">
            <v>#DIV/0!</v>
          </cell>
          <cell r="AF213">
            <v>0</v>
          </cell>
          <cell r="AG213">
            <v>0</v>
          </cell>
        </row>
        <row r="214">
          <cell r="A214" t="str">
            <v>Central</v>
          </cell>
          <cell r="B214" t="str">
            <v>Hyde Park</v>
          </cell>
          <cell r="C214" t="str">
            <v>Prev Maint</v>
          </cell>
          <cell r="D214" t="str">
            <v>59301000</v>
          </cell>
          <cell r="E214" t="str">
            <v>Poles  and Fixtures</v>
          </cell>
          <cell r="F214" t="str">
            <v>Material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791.53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791.53</v>
          </cell>
          <cell r="T214" t="str">
            <v>m</v>
          </cell>
          <cell r="U214">
            <v>0</v>
          </cell>
          <cell r="W214">
            <v>0</v>
          </cell>
          <cell r="X214">
            <v>791.53</v>
          </cell>
          <cell r="Y214">
            <v>0</v>
          </cell>
          <cell r="Z214">
            <v>791.53</v>
          </cell>
          <cell r="AA214">
            <v>65.960833333333326</v>
          </cell>
          <cell r="AB214" t="e">
            <v>#DIV/0!</v>
          </cell>
          <cell r="AC214">
            <v>1</v>
          </cell>
          <cell r="AD214">
            <v>12</v>
          </cell>
          <cell r="AE214" t="e">
            <v>#DIV/0!</v>
          </cell>
          <cell r="AF214">
            <v>0</v>
          </cell>
          <cell r="AG214">
            <v>0</v>
          </cell>
        </row>
        <row r="215">
          <cell r="A215" t="str">
            <v>Central</v>
          </cell>
          <cell r="B215" t="str">
            <v>Hyde Park</v>
          </cell>
          <cell r="C215" t="str">
            <v>Prev Maint</v>
          </cell>
          <cell r="D215" t="str">
            <v>59301000</v>
          </cell>
          <cell r="E215" t="str">
            <v>Poles  and Fixtures</v>
          </cell>
          <cell r="F215" t="str">
            <v>Other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 t="str">
            <v>m</v>
          </cell>
          <cell r="U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e">
            <v>#DIV/0!</v>
          </cell>
          <cell r="AC215">
            <v>1</v>
          </cell>
          <cell r="AD215">
            <v>12</v>
          </cell>
          <cell r="AE215" t="e">
            <v>#DIV/0!</v>
          </cell>
          <cell r="AF215">
            <v>0</v>
          </cell>
          <cell r="AG215">
            <v>0</v>
          </cell>
        </row>
        <row r="216">
          <cell r="A216" t="str">
            <v>Central</v>
          </cell>
          <cell r="B216" t="str">
            <v>Hyde Park</v>
          </cell>
          <cell r="C216" t="str">
            <v>Prev Maint</v>
          </cell>
          <cell r="D216" t="str">
            <v>59301000</v>
          </cell>
          <cell r="E216" t="str">
            <v>Poles  and Fixtures</v>
          </cell>
          <cell r="F216" t="str">
            <v>Total</v>
          </cell>
          <cell r="G216">
            <v>650.04</v>
          </cell>
          <cell r="H216">
            <v>0</v>
          </cell>
          <cell r="I216">
            <v>0</v>
          </cell>
          <cell r="J216">
            <v>0</v>
          </cell>
          <cell r="K216">
            <v>1489.51</v>
          </cell>
          <cell r="L216">
            <v>128.52000000000001</v>
          </cell>
          <cell r="M216">
            <v>0</v>
          </cell>
          <cell r="N216">
            <v>1772.25</v>
          </cell>
          <cell r="O216">
            <v>1699.94</v>
          </cell>
          <cell r="P216">
            <v>0</v>
          </cell>
          <cell r="Q216">
            <v>0</v>
          </cell>
          <cell r="R216">
            <v>0</v>
          </cell>
          <cell r="S216">
            <v>5740.26</v>
          </cell>
          <cell r="T216" t="str">
            <v>m</v>
          </cell>
          <cell r="U216">
            <v>1</v>
          </cell>
          <cell r="V216">
            <v>1</v>
          </cell>
          <cell r="W216">
            <v>0</v>
          </cell>
          <cell r="X216">
            <v>5740.26</v>
          </cell>
          <cell r="Y216">
            <v>0</v>
          </cell>
          <cell r="Z216">
            <v>5740.26</v>
          </cell>
          <cell r="AA216">
            <v>478.35500000000002</v>
          </cell>
          <cell r="AB216" t="e">
            <v>#DIV/0!</v>
          </cell>
          <cell r="AC216">
            <v>1</v>
          </cell>
          <cell r="AD216">
            <v>12</v>
          </cell>
          <cell r="AE216" t="e">
            <v>#DIV/0!</v>
          </cell>
          <cell r="AF216">
            <v>0</v>
          </cell>
          <cell r="AG216">
            <v>1699.94</v>
          </cell>
        </row>
        <row r="217">
          <cell r="A217" t="str">
            <v>Central</v>
          </cell>
          <cell r="B217" t="str">
            <v>Hyde Park</v>
          </cell>
          <cell r="C217" t="str">
            <v>Operations</v>
          </cell>
          <cell r="D217" t="str">
            <v>59302000</v>
          </cell>
          <cell r="E217" t="str">
            <v>OH Constr Transfer</v>
          </cell>
          <cell r="F217" t="str">
            <v>Labor</v>
          </cell>
          <cell r="G217">
            <v>1220.49</v>
          </cell>
          <cell r="H217">
            <v>3564.28</v>
          </cell>
          <cell r="I217">
            <v>4348.0600000000004</v>
          </cell>
          <cell r="J217">
            <v>5939.93</v>
          </cell>
          <cell r="K217">
            <v>2146.2399999999998</v>
          </cell>
          <cell r="L217">
            <v>1928.14</v>
          </cell>
          <cell r="M217">
            <v>838.19000000000233</v>
          </cell>
          <cell r="N217">
            <v>-590.19000000000233</v>
          </cell>
          <cell r="O217">
            <v>2599.09</v>
          </cell>
          <cell r="P217">
            <v>1473.28</v>
          </cell>
          <cell r="Q217">
            <v>3470.35</v>
          </cell>
          <cell r="R217">
            <v>3676.06</v>
          </cell>
          <cell r="S217">
            <v>30613.919999999998</v>
          </cell>
          <cell r="T217" t="str">
            <v>b</v>
          </cell>
          <cell r="U217">
            <v>0.59799144245039093</v>
          </cell>
          <cell r="W217">
            <v>61239</v>
          </cell>
          <cell r="X217">
            <v>30613.919999999998</v>
          </cell>
          <cell r="Y217">
            <v>61239</v>
          </cell>
          <cell r="Z217">
            <v>-30625.08</v>
          </cell>
          <cell r="AA217">
            <v>2551.16</v>
          </cell>
          <cell r="AB217" t="e">
            <v>#DIV/0!</v>
          </cell>
          <cell r="AC217">
            <v>1</v>
          </cell>
          <cell r="AD217">
            <v>12</v>
          </cell>
          <cell r="AE217" t="e">
            <v>#DIV/0!</v>
          </cell>
          <cell r="AF217">
            <v>0</v>
          </cell>
          <cell r="AG217">
            <v>2599.09</v>
          </cell>
        </row>
        <row r="218">
          <cell r="A218" t="str">
            <v>Central</v>
          </cell>
          <cell r="B218" t="str">
            <v>Hyde Park</v>
          </cell>
          <cell r="C218" t="str">
            <v>Operations</v>
          </cell>
          <cell r="D218" t="str">
            <v>59302000</v>
          </cell>
          <cell r="E218" t="str">
            <v>OH Constr Transfer</v>
          </cell>
          <cell r="F218" t="str">
            <v>Overtime</v>
          </cell>
          <cell r="G218">
            <v>1059.8599999999999</v>
          </cell>
          <cell r="H218">
            <v>4509.8500000000004</v>
          </cell>
          <cell r="I218">
            <v>2380.77</v>
          </cell>
          <cell r="J218">
            <v>1950.94</v>
          </cell>
          <cell r="K218">
            <v>-653.6299999999992</v>
          </cell>
          <cell r="L218">
            <v>74.469999999999345</v>
          </cell>
          <cell r="M218">
            <v>4826.97</v>
          </cell>
          <cell r="N218">
            <v>4336.93</v>
          </cell>
          <cell r="O218">
            <v>742.93</v>
          </cell>
          <cell r="P218">
            <v>6089.88</v>
          </cell>
          <cell r="Q218">
            <v>4575.2700000000004</v>
          </cell>
          <cell r="R218">
            <v>237.0099999999984</v>
          </cell>
          <cell r="S218">
            <v>30131.25</v>
          </cell>
          <cell r="T218" t="str">
            <v>b</v>
          </cell>
          <cell r="U218">
            <v>0.31856942174923747</v>
          </cell>
          <cell r="W218">
            <v>32624</v>
          </cell>
          <cell r="X218">
            <v>30131.25</v>
          </cell>
          <cell r="Y218">
            <v>32624</v>
          </cell>
          <cell r="Z218">
            <v>-2492.75</v>
          </cell>
          <cell r="AA218">
            <v>2510.9375</v>
          </cell>
          <cell r="AB218" t="e">
            <v>#DIV/0!</v>
          </cell>
          <cell r="AC218">
            <v>1</v>
          </cell>
          <cell r="AD218">
            <v>12</v>
          </cell>
          <cell r="AE218" t="e">
            <v>#DIV/0!</v>
          </cell>
          <cell r="AF218">
            <v>0</v>
          </cell>
          <cell r="AG218">
            <v>742.93</v>
          </cell>
        </row>
        <row r="219">
          <cell r="A219" t="str">
            <v>Central</v>
          </cell>
          <cell r="B219" t="str">
            <v>Hyde Park</v>
          </cell>
          <cell r="C219" t="str">
            <v>Operations</v>
          </cell>
          <cell r="D219" t="str">
            <v>59302000</v>
          </cell>
          <cell r="E219" t="str">
            <v>OH Constr Transfer</v>
          </cell>
          <cell r="F219" t="str">
            <v>Invoice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327.35000000000002</v>
          </cell>
          <cell r="M219">
            <v>173.49</v>
          </cell>
          <cell r="N219">
            <v>0</v>
          </cell>
          <cell r="O219">
            <v>0</v>
          </cell>
          <cell r="P219">
            <v>0</v>
          </cell>
          <cell r="Q219">
            <v>336</v>
          </cell>
          <cell r="R219">
            <v>0</v>
          </cell>
          <cell r="S219">
            <v>836.84</v>
          </cell>
          <cell r="T219" t="str">
            <v>b</v>
          </cell>
          <cell r="U219">
            <v>0</v>
          </cell>
          <cell r="W219">
            <v>0</v>
          </cell>
          <cell r="X219">
            <v>836.84</v>
          </cell>
          <cell r="Y219">
            <v>0</v>
          </cell>
          <cell r="Z219">
            <v>836.84</v>
          </cell>
          <cell r="AA219">
            <v>69.736666666666665</v>
          </cell>
          <cell r="AB219" t="e">
            <v>#DIV/0!</v>
          </cell>
          <cell r="AC219">
            <v>1</v>
          </cell>
          <cell r="AD219">
            <v>12</v>
          </cell>
          <cell r="AE219" t="e">
            <v>#DIV/0!</v>
          </cell>
          <cell r="AF219">
            <v>20.94</v>
          </cell>
          <cell r="AG219">
            <v>-20.94</v>
          </cell>
        </row>
        <row r="220">
          <cell r="A220" t="str">
            <v>Central</v>
          </cell>
          <cell r="B220" t="str">
            <v>Hyde Park</v>
          </cell>
          <cell r="C220" t="str">
            <v>Operations</v>
          </cell>
          <cell r="D220" t="str">
            <v>59302000</v>
          </cell>
          <cell r="E220" t="str">
            <v>OH Constr Transfer</v>
          </cell>
          <cell r="F220" t="str">
            <v>Material</v>
          </cell>
          <cell r="G220">
            <v>0</v>
          </cell>
          <cell r="H220">
            <v>1773.17</v>
          </cell>
          <cell r="I220">
            <v>4694.99</v>
          </cell>
          <cell r="J220">
            <v>-1306.3900000000001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-2947.66</v>
          </cell>
          <cell r="P220">
            <v>1256.75</v>
          </cell>
          <cell r="Q220">
            <v>57.839999999999691</v>
          </cell>
          <cell r="R220">
            <v>-1256.75</v>
          </cell>
          <cell r="S220">
            <v>2271.9499999999994</v>
          </cell>
          <cell r="T220" t="str">
            <v>b</v>
          </cell>
          <cell r="U220">
            <v>8.3439135800371489E-2</v>
          </cell>
          <cell r="W220">
            <v>8544.82</v>
          </cell>
          <cell r="X220">
            <v>2271.9499999999994</v>
          </cell>
          <cell r="Y220">
            <v>8544.82</v>
          </cell>
          <cell r="Z220">
            <v>-6272.8700000000008</v>
          </cell>
          <cell r="AA220">
            <v>189.32916666666662</v>
          </cell>
          <cell r="AB220" t="e">
            <v>#DIV/0!</v>
          </cell>
          <cell r="AC220">
            <v>1</v>
          </cell>
          <cell r="AD220">
            <v>12</v>
          </cell>
          <cell r="AE220" t="e">
            <v>#DIV/0!</v>
          </cell>
          <cell r="AF220">
            <v>10604.64705882353</v>
          </cell>
          <cell r="AG220">
            <v>-13552.30705882353</v>
          </cell>
        </row>
        <row r="221">
          <cell r="A221" t="str">
            <v>Central</v>
          </cell>
          <cell r="B221" t="str">
            <v>Hyde Park</v>
          </cell>
          <cell r="C221" t="str">
            <v>Operations</v>
          </cell>
          <cell r="D221" t="str">
            <v>59302000</v>
          </cell>
          <cell r="E221" t="str">
            <v>OH Constr Transfer</v>
          </cell>
          <cell r="F221" t="str">
            <v>Other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-1084.02</v>
          </cell>
          <cell r="L221">
            <v>0</v>
          </cell>
          <cell r="M221">
            <v>0</v>
          </cell>
          <cell r="N221">
            <v>-1000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-2084.02</v>
          </cell>
          <cell r="T221" t="str">
            <v>b</v>
          </cell>
          <cell r="U221">
            <v>0</v>
          </cell>
          <cell r="W221">
            <v>0</v>
          </cell>
          <cell r="X221">
            <v>-2084.02</v>
          </cell>
          <cell r="Y221">
            <v>0</v>
          </cell>
          <cell r="Z221">
            <v>-2084.02</v>
          </cell>
          <cell r="AA221">
            <v>-173.66833333333332</v>
          </cell>
          <cell r="AB221" t="e">
            <v>#DIV/0!</v>
          </cell>
          <cell r="AC221">
            <v>1</v>
          </cell>
          <cell r="AD221">
            <v>12</v>
          </cell>
          <cell r="AE221" t="e">
            <v>#DIV/0!</v>
          </cell>
          <cell r="AF221">
            <v>7930.5</v>
          </cell>
          <cell r="AG221">
            <v>-7930.5</v>
          </cell>
        </row>
        <row r="222">
          <cell r="A222" t="str">
            <v>Central</v>
          </cell>
          <cell r="B222" t="str">
            <v>Hyde Park</v>
          </cell>
          <cell r="C222" t="str">
            <v>Operations</v>
          </cell>
          <cell r="D222" t="str">
            <v>59302000</v>
          </cell>
          <cell r="E222" t="str">
            <v>OH Constr Transfer</v>
          </cell>
          <cell r="F222" t="str">
            <v>Total</v>
          </cell>
          <cell r="G222">
            <v>2280.35</v>
          </cell>
          <cell r="H222">
            <v>9847.3000000000011</v>
          </cell>
          <cell r="I222">
            <v>11423.82</v>
          </cell>
          <cell r="J222">
            <v>6584.4800000000005</v>
          </cell>
          <cell r="K222">
            <v>408.5900000000006</v>
          </cell>
          <cell r="L222">
            <v>2329.9599999999996</v>
          </cell>
          <cell r="M222">
            <v>5838.6500000000024</v>
          </cell>
          <cell r="N222">
            <v>2746.739999999998</v>
          </cell>
          <cell r="O222">
            <v>394.36000000000013</v>
          </cell>
          <cell r="P222">
            <v>8819.91</v>
          </cell>
          <cell r="Q222">
            <v>8439.4600000000009</v>
          </cell>
          <cell r="R222">
            <v>2656.3199999999983</v>
          </cell>
          <cell r="S222">
            <v>61769.94</v>
          </cell>
          <cell r="T222" t="str">
            <v>b</v>
          </cell>
          <cell r="U222">
            <v>0.99999999999999978</v>
          </cell>
          <cell r="V222">
            <v>0</v>
          </cell>
          <cell r="W222">
            <v>102407.82</v>
          </cell>
          <cell r="X222">
            <v>61769.94</v>
          </cell>
          <cell r="Y222">
            <v>102407.82</v>
          </cell>
          <cell r="Z222">
            <v>-40637.880000000005</v>
          </cell>
          <cell r="AA222">
            <v>5147.4949999999999</v>
          </cell>
          <cell r="AB222" t="e">
            <v>#DIV/0!</v>
          </cell>
          <cell r="AC222">
            <v>1</v>
          </cell>
          <cell r="AD222">
            <v>12</v>
          </cell>
          <cell r="AE222" t="e">
            <v>#DIV/0!</v>
          </cell>
          <cell r="AF222">
            <v>18556.08705882353</v>
          </cell>
          <cell r="AG222">
            <v>-18161.72705882353</v>
          </cell>
        </row>
        <row r="223">
          <cell r="A223" t="str">
            <v>Central</v>
          </cell>
          <cell r="B223" t="str">
            <v>Hyde Park</v>
          </cell>
          <cell r="C223" t="str">
            <v>Corr Maint</v>
          </cell>
          <cell r="D223" t="str">
            <v>59304000</v>
          </cell>
          <cell r="E223" t="str">
            <v>OH corrective maint repair</v>
          </cell>
          <cell r="F223" t="str">
            <v>Labor</v>
          </cell>
          <cell r="G223">
            <v>7517.65</v>
          </cell>
          <cell r="H223">
            <v>5044.97</v>
          </cell>
          <cell r="I223">
            <v>4524.67</v>
          </cell>
          <cell r="J223">
            <v>10411.959999999999</v>
          </cell>
          <cell r="K223">
            <v>1576.05</v>
          </cell>
          <cell r="L223">
            <v>3800.15</v>
          </cell>
          <cell r="M223">
            <v>3641.2800000000061</v>
          </cell>
          <cell r="N223">
            <v>1876.14</v>
          </cell>
          <cell r="O223">
            <v>3401.98</v>
          </cell>
          <cell r="P223">
            <v>7502.17</v>
          </cell>
          <cell r="Q223">
            <v>3442.82</v>
          </cell>
          <cell r="R223">
            <v>9472.4600000000064</v>
          </cell>
          <cell r="S223">
            <v>62212.30000000001</v>
          </cell>
          <cell r="T223" t="str">
            <v>m</v>
          </cell>
          <cell r="U223">
            <v>0</v>
          </cell>
          <cell r="W223">
            <v>109905</v>
          </cell>
          <cell r="X223">
            <v>62212.30000000001</v>
          </cell>
          <cell r="Y223">
            <v>109905</v>
          </cell>
          <cell r="Z223">
            <v>-47692.69999999999</v>
          </cell>
          <cell r="AA223">
            <v>5184.3583333333345</v>
          </cell>
          <cell r="AB223" t="e">
            <v>#DIV/0!</v>
          </cell>
          <cell r="AC223">
            <v>1</v>
          </cell>
          <cell r="AD223">
            <v>12</v>
          </cell>
          <cell r="AE223" t="e">
            <v>#DIV/0!</v>
          </cell>
          <cell r="AF223">
            <v>0</v>
          </cell>
          <cell r="AG223">
            <v>3401.98</v>
          </cell>
        </row>
        <row r="224">
          <cell r="A224" t="str">
            <v>Central</v>
          </cell>
          <cell r="B224" t="str">
            <v>Hyde Park</v>
          </cell>
          <cell r="C224" t="str">
            <v>Corr Maint</v>
          </cell>
          <cell r="D224" t="str">
            <v>59304000</v>
          </cell>
          <cell r="E224" t="str">
            <v>OH corrective maint repair</v>
          </cell>
          <cell r="F224" t="str">
            <v>Overtime</v>
          </cell>
          <cell r="G224">
            <v>3710.3</v>
          </cell>
          <cell r="H224">
            <v>1720.63</v>
          </cell>
          <cell r="I224">
            <v>-398.82000000000062</v>
          </cell>
          <cell r="J224">
            <v>5941.13</v>
          </cell>
          <cell r="K224">
            <v>843.71999999999935</v>
          </cell>
          <cell r="L224">
            <v>72.150000000001455</v>
          </cell>
          <cell r="M224">
            <v>3059.79</v>
          </cell>
          <cell r="N224">
            <v>1199.3800000000001</v>
          </cell>
          <cell r="O224">
            <v>745.4</v>
          </cell>
          <cell r="P224">
            <v>3703.7</v>
          </cell>
          <cell r="Q224">
            <v>2780.7</v>
          </cell>
          <cell r="R224">
            <v>4252.1899999999996</v>
          </cell>
          <cell r="S224">
            <v>27630.270000000004</v>
          </cell>
          <cell r="T224" t="str">
            <v>m</v>
          </cell>
          <cell r="U224">
            <v>0</v>
          </cell>
          <cell r="W224">
            <v>54655</v>
          </cell>
          <cell r="X224">
            <v>27630.270000000004</v>
          </cell>
          <cell r="Y224">
            <v>54655</v>
          </cell>
          <cell r="Z224">
            <v>-27024.729999999996</v>
          </cell>
          <cell r="AA224">
            <v>2302.5225000000005</v>
          </cell>
          <cell r="AB224" t="e">
            <v>#DIV/0!</v>
          </cell>
          <cell r="AC224">
            <v>1</v>
          </cell>
          <cell r="AD224">
            <v>12</v>
          </cell>
          <cell r="AE224" t="e">
            <v>#DIV/0!</v>
          </cell>
          <cell r="AF224">
            <v>0</v>
          </cell>
          <cell r="AG224">
            <v>745.4</v>
          </cell>
        </row>
        <row r="225">
          <cell r="A225" t="str">
            <v>Central</v>
          </cell>
          <cell r="B225" t="str">
            <v>Hyde Park</v>
          </cell>
          <cell r="C225" t="str">
            <v>Corr Maint</v>
          </cell>
          <cell r="D225" t="str">
            <v>59304000</v>
          </cell>
          <cell r="E225" t="str">
            <v>OH corrective maint repair</v>
          </cell>
          <cell r="F225" t="str">
            <v>Invoice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971.7</v>
          </cell>
          <cell r="O225">
            <v>0</v>
          </cell>
          <cell r="P225">
            <v>0</v>
          </cell>
          <cell r="Q225">
            <v>609</v>
          </cell>
          <cell r="R225">
            <v>7199.6</v>
          </cell>
          <cell r="S225">
            <v>8780.3000000000011</v>
          </cell>
          <cell r="T225" t="str">
            <v>m</v>
          </cell>
          <cell r="U225">
            <v>1</v>
          </cell>
          <cell r="V225">
            <v>1</v>
          </cell>
          <cell r="W225">
            <v>4186.3599999999997</v>
          </cell>
          <cell r="X225">
            <v>8780.3000000000011</v>
          </cell>
          <cell r="Y225">
            <v>4186.3599999999997</v>
          </cell>
          <cell r="Z225">
            <v>4593.9400000000014</v>
          </cell>
          <cell r="AA225">
            <v>731.69166666666672</v>
          </cell>
          <cell r="AB225" t="e">
            <v>#DIV/0!</v>
          </cell>
          <cell r="AC225">
            <v>1</v>
          </cell>
          <cell r="AD225">
            <v>12</v>
          </cell>
          <cell r="AE225" t="e">
            <v>#DIV/0!</v>
          </cell>
          <cell r="AF225">
            <v>0</v>
          </cell>
          <cell r="AG225">
            <v>0</v>
          </cell>
        </row>
        <row r="226">
          <cell r="A226" t="str">
            <v>Central</v>
          </cell>
          <cell r="B226" t="str">
            <v>Hyde Park</v>
          </cell>
          <cell r="C226" t="str">
            <v>Corr Maint</v>
          </cell>
          <cell r="D226" t="str">
            <v>59304000</v>
          </cell>
          <cell r="E226" t="str">
            <v>OH corrective maint repair</v>
          </cell>
          <cell r="F226" t="str">
            <v>Material</v>
          </cell>
          <cell r="G226">
            <v>0</v>
          </cell>
          <cell r="H226">
            <v>44.02</v>
          </cell>
          <cell r="I226">
            <v>562.92999999999995</v>
          </cell>
          <cell r="J226">
            <v>300.56</v>
          </cell>
          <cell r="K226">
            <v>1229.3599999999999</v>
          </cell>
          <cell r="L226">
            <v>0</v>
          </cell>
          <cell r="M226">
            <v>290.52999999999997</v>
          </cell>
          <cell r="N226">
            <v>0</v>
          </cell>
          <cell r="O226">
            <v>-137.09</v>
          </cell>
          <cell r="P226">
            <v>1035.1400000000001</v>
          </cell>
          <cell r="Q226">
            <v>297.55</v>
          </cell>
          <cell r="R226">
            <v>-1035.1400000000001</v>
          </cell>
          <cell r="S226">
            <v>2587.8599999999997</v>
          </cell>
          <cell r="T226" t="str">
            <v>m</v>
          </cell>
          <cell r="U226">
            <v>0</v>
          </cell>
          <cell r="W226">
            <v>6259.21</v>
          </cell>
          <cell r="X226">
            <v>2587.8599999999997</v>
          </cell>
          <cell r="Y226">
            <v>6259.21</v>
          </cell>
          <cell r="Z226">
            <v>-3671.3500000000004</v>
          </cell>
          <cell r="AA226">
            <v>215.65499999999997</v>
          </cell>
          <cell r="AB226" t="e">
            <v>#DIV/0!</v>
          </cell>
          <cell r="AC226">
            <v>1</v>
          </cell>
          <cell r="AD226">
            <v>12</v>
          </cell>
          <cell r="AE226" t="e">
            <v>#DIV/0!</v>
          </cell>
          <cell r="AF226">
            <v>0</v>
          </cell>
          <cell r="AG226">
            <v>-137.09</v>
          </cell>
        </row>
        <row r="227">
          <cell r="A227" t="str">
            <v>Central</v>
          </cell>
          <cell r="B227" t="str">
            <v>Hyde Park</v>
          </cell>
          <cell r="C227" t="str">
            <v>Corr Maint</v>
          </cell>
          <cell r="D227" t="str">
            <v>59304000</v>
          </cell>
          <cell r="E227" t="str">
            <v>OH corrective maint repair</v>
          </cell>
          <cell r="F227" t="str">
            <v>Other</v>
          </cell>
          <cell r="G227">
            <v>0</v>
          </cell>
          <cell r="H227">
            <v>0</v>
          </cell>
          <cell r="I227">
            <v>0</v>
          </cell>
          <cell r="J227">
            <v>-506.08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-506.08</v>
          </cell>
          <cell r="T227" t="str">
            <v>m</v>
          </cell>
          <cell r="U227">
            <v>0</v>
          </cell>
          <cell r="W227">
            <v>0</v>
          </cell>
          <cell r="X227">
            <v>-506.08</v>
          </cell>
          <cell r="Y227">
            <v>0</v>
          </cell>
          <cell r="Z227">
            <v>-506.08</v>
          </cell>
          <cell r="AA227">
            <v>-42.173333333333332</v>
          </cell>
          <cell r="AB227" t="e">
            <v>#DIV/0!</v>
          </cell>
          <cell r="AC227">
            <v>1</v>
          </cell>
          <cell r="AD227">
            <v>12</v>
          </cell>
          <cell r="AE227" t="e">
            <v>#DIV/0!</v>
          </cell>
          <cell r="AF227">
            <v>0</v>
          </cell>
          <cell r="AG227">
            <v>0</v>
          </cell>
        </row>
        <row r="228">
          <cell r="A228" t="str">
            <v>Central</v>
          </cell>
          <cell r="B228" t="str">
            <v>Hyde Park</v>
          </cell>
          <cell r="C228" t="str">
            <v>Corr Maint</v>
          </cell>
          <cell r="D228" t="str">
            <v>59304000</v>
          </cell>
          <cell r="E228" t="str">
            <v>OH corrective maint repair</v>
          </cell>
          <cell r="F228" t="str">
            <v>Total</v>
          </cell>
          <cell r="G228">
            <v>11227.95</v>
          </cell>
          <cell r="H228">
            <v>6809.6200000000008</v>
          </cell>
          <cell r="I228">
            <v>4688.78</v>
          </cell>
          <cell r="J228">
            <v>16147.570000000002</v>
          </cell>
          <cell r="K228">
            <v>3649.1299999999992</v>
          </cell>
          <cell r="L228">
            <v>3872.3000000000015</v>
          </cell>
          <cell r="M228">
            <v>6991.6000000000058</v>
          </cell>
          <cell r="N228">
            <v>4047.2200000000003</v>
          </cell>
          <cell r="O228">
            <v>4010.29</v>
          </cell>
          <cell r="P228">
            <v>12241.009999999998</v>
          </cell>
          <cell r="Q228">
            <v>7130.0700000000006</v>
          </cell>
          <cell r="R228">
            <v>19889.110000000008</v>
          </cell>
          <cell r="S228">
            <v>100704.65000000002</v>
          </cell>
          <cell r="T228" t="str">
            <v>m</v>
          </cell>
          <cell r="U228">
            <v>1</v>
          </cell>
          <cell r="V228">
            <v>1</v>
          </cell>
          <cell r="W228">
            <v>175005.56999999998</v>
          </cell>
          <cell r="X228">
            <v>100704.65000000002</v>
          </cell>
          <cell r="Y228">
            <v>175005.56999999998</v>
          </cell>
          <cell r="Z228">
            <v>-74300.919999999955</v>
          </cell>
          <cell r="AA228">
            <v>8392.0541666666686</v>
          </cell>
          <cell r="AB228" t="e">
            <v>#DIV/0!</v>
          </cell>
          <cell r="AC228">
            <v>1</v>
          </cell>
          <cell r="AD228">
            <v>12</v>
          </cell>
          <cell r="AE228" t="e">
            <v>#DIV/0!</v>
          </cell>
          <cell r="AF228">
            <v>0</v>
          </cell>
          <cell r="AG228">
            <v>4010.29</v>
          </cell>
        </row>
        <row r="229">
          <cell r="A229" t="str">
            <v>Central</v>
          </cell>
          <cell r="B229" t="str">
            <v>Hyde Park</v>
          </cell>
          <cell r="C229" t="str">
            <v>Corr Maint</v>
          </cell>
          <cell r="D229" t="str">
            <v>59305000</v>
          </cell>
          <cell r="E229" t="str">
            <v>OH Sec / Service Maintenance Repair</v>
          </cell>
          <cell r="F229" t="str">
            <v>Labor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 t="str">
            <v>m</v>
          </cell>
          <cell r="U229">
            <v>0</v>
          </cell>
          <cell r="W229">
            <v>1831</v>
          </cell>
          <cell r="X229">
            <v>0</v>
          </cell>
          <cell r="Y229">
            <v>1831</v>
          </cell>
          <cell r="Z229">
            <v>-1831</v>
          </cell>
          <cell r="AA229">
            <v>0</v>
          </cell>
          <cell r="AB229" t="e">
            <v>#DIV/0!</v>
          </cell>
          <cell r="AC229">
            <v>1</v>
          </cell>
          <cell r="AD229">
            <v>12</v>
          </cell>
          <cell r="AE229" t="e">
            <v>#DIV/0!</v>
          </cell>
          <cell r="AF229">
            <v>0</v>
          </cell>
          <cell r="AG229">
            <v>0</v>
          </cell>
        </row>
        <row r="230">
          <cell r="A230" t="str">
            <v>Central</v>
          </cell>
          <cell r="B230" t="str">
            <v>Hyde Park</v>
          </cell>
          <cell r="C230" t="str">
            <v>Corr Maint</v>
          </cell>
          <cell r="D230" t="str">
            <v>59305000</v>
          </cell>
          <cell r="E230" t="str">
            <v>OH Sec / Service Maintenance Repair</v>
          </cell>
          <cell r="F230" t="str">
            <v>Overtime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 t="str">
            <v>m</v>
          </cell>
          <cell r="U230">
            <v>0</v>
          </cell>
          <cell r="W230">
            <v>3168</v>
          </cell>
          <cell r="X230">
            <v>0</v>
          </cell>
          <cell r="Y230">
            <v>3168</v>
          </cell>
          <cell r="Z230">
            <v>-3168</v>
          </cell>
          <cell r="AA230">
            <v>0</v>
          </cell>
          <cell r="AB230" t="e">
            <v>#DIV/0!</v>
          </cell>
          <cell r="AC230">
            <v>1</v>
          </cell>
          <cell r="AD230">
            <v>12</v>
          </cell>
          <cell r="AE230" t="e">
            <v>#DIV/0!</v>
          </cell>
          <cell r="AF230">
            <v>0</v>
          </cell>
          <cell r="AG230">
            <v>0</v>
          </cell>
        </row>
        <row r="231">
          <cell r="A231" t="str">
            <v>Central</v>
          </cell>
          <cell r="B231" t="str">
            <v>Hyde Park</v>
          </cell>
          <cell r="C231" t="str">
            <v>Corr Maint</v>
          </cell>
          <cell r="D231" t="str">
            <v>59305000</v>
          </cell>
          <cell r="E231" t="str">
            <v>OH Sec / Service Maintenance Repair</v>
          </cell>
          <cell r="F231" t="str">
            <v>Invoice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 t="str">
            <v>m</v>
          </cell>
          <cell r="U231">
            <v>1</v>
          </cell>
          <cell r="V231">
            <v>1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e">
            <v>#DIV/0!</v>
          </cell>
          <cell r="AC231">
            <v>1</v>
          </cell>
          <cell r="AD231">
            <v>12</v>
          </cell>
          <cell r="AE231" t="e">
            <v>#DIV/0!</v>
          </cell>
          <cell r="AF231">
            <v>0</v>
          </cell>
          <cell r="AG231">
            <v>0</v>
          </cell>
        </row>
        <row r="232">
          <cell r="A232" t="str">
            <v>Central</v>
          </cell>
          <cell r="B232" t="str">
            <v>Hyde Park</v>
          </cell>
          <cell r="C232" t="str">
            <v>Corr Maint</v>
          </cell>
          <cell r="D232" t="str">
            <v>59305000</v>
          </cell>
          <cell r="E232" t="str">
            <v>OH Sec / Service Maintenance Repair</v>
          </cell>
          <cell r="F232" t="str">
            <v>Material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 t="str">
            <v>m</v>
          </cell>
          <cell r="U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 t="e">
            <v>#DIV/0!</v>
          </cell>
          <cell r="AC232">
            <v>1</v>
          </cell>
          <cell r="AD232">
            <v>12</v>
          </cell>
          <cell r="AE232" t="e">
            <v>#DIV/0!</v>
          </cell>
          <cell r="AF232">
            <v>0</v>
          </cell>
          <cell r="AG232">
            <v>0</v>
          </cell>
        </row>
        <row r="233">
          <cell r="A233" t="str">
            <v>Central</v>
          </cell>
          <cell r="B233" t="str">
            <v>Hyde Park</v>
          </cell>
          <cell r="C233" t="str">
            <v>Corr Maint</v>
          </cell>
          <cell r="D233" t="str">
            <v>59305000</v>
          </cell>
          <cell r="E233" t="str">
            <v>OH Sec / Service Maintenance Repair</v>
          </cell>
          <cell r="F233" t="str">
            <v>Other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 t="str">
            <v>m</v>
          </cell>
          <cell r="U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 t="e">
            <v>#DIV/0!</v>
          </cell>
          <cell r="AC233">
            <v>1</v>
          </cell>
          <cell r="AD233">
            <v>12</v>
          </cell>
          <cell r="AE233" t="e">
            <v>#DIV/0!</v>
          </cell>
          <cell r="AF233">
            <v>0</v>
          </cell>
          <cell r="AG233">
            <v>0</v>
          </cell>
        </row>
        <row r="234">
          <cell r="A234" t="str">
            <v>Central</v>
          </cell>
          <cell r="B234" t="str">
            <v>Hyde Park</v>
          </cell>
          <cell r="C234" t="str">
            <v>Corr Maint</v>
          </cell>
          <cell r="D234" t="str">
            <v>59305000</v>
          </cell>
          <cell r="E234" t="str">
            <v>OH Sec / Service Maintenance Repair</v>
          </cell>
          <cell r="F234" t="str">
            <v>Total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 t="str">
            <v>m</v>
          </cell>
          <cell r="U234">
            <v>1</v>
          </cell>
          <cell r="V234">
            <v>1</v>
          </cell>
          <cell r="W234">
            <v>4999</v>
          </cell>
          <cell r="X234">
            <v>0</v>
          </cell>
          <cell r="Y234">
            <v>4999</v>
          </cell>
          <cell r="Z234">
            <v>-4999</v>
          </cell>
          <cell r="AA234">
            <v>0</v>
          </cell>
          <cell r="AB234" t="e">
            <v>#DIV/0!</v>
          </cell>
          <cell r="AC234">
            <v>1</v>
          </cell>
          <cell r="AD234">
            <v>12</v>
          </cell>
          <cell r="AE234" t="e">
            <v>#DIV/0!</v>
          </cell>
          <cell r="AF234">
            <v>0</v>
          </cell>
          <cell r="AG234">
            <v>0</v>
          </cell>
        </row>
        <row r="235">
          <cell r="A235" t="str">
            <v>Central</v>
          </cell>
          <cell r="B235" t="str">
            <v>Hyde Park</v>
          </cell>
          <cell r="C235" t="str">
            <v>Prev Maint</v>
          </cell>
          <cell r="D235" t="str">
            <v>59307000</v>
          </cell>
          <cell r="E235" t="str">
            <v>OH programmed tree trimming</v>
          </cell>
          <cell r="F235" t="str">
            <v>Labor</v>
          </cell>
          <cell r="G235">
            <v>1263.83</v>
          </cell>
          <cell r="H235">
            <v>1223.0999999999999</v>
          </cell>
          <cell r="I235">
            <v>1450.5</v>
          </cell>
          <cell r="J235">
            <v>1192.31</v>
          </cell>
          <cell r="K235">
            <v>376.46</v>
          </cell>
          <cell r="L235">
            <v>585.40000000000055</v>
          </cell>
          <cell r="M235">
            <v>747.9</v>
          </cell>
          <cell r="N235">
            <v>1022.88</v>
          </cell>
          <cell r="O235">
            <v>825.44</v>
          </cell>
          <cell r="P235">
            <v>0</v>
          </cell>
          <cell r="Q235">
            <v>123.36000000000058</v>
          </cell>
          <cell r="R235">
            <v>277</v>
          </cell>
          <cell r="S235">
            <v>9088.18</v>
          </cell>
          <cell r="T235" t="str">
            <v>r</v>
          </cell>
          <cell r="U235">
            <v>0.98104869091749103</v>
          </cell>
          <cell r="W235">
            <v>0</v>
          </cell>
          <cell r="X235">
            <v>9088.18</v>
          </cell>
          <cell r="Y235">
            <v>0</v>
          </cell>
          <cell r="Z235">
            <v>9088.18</v>
          </cell>
          <cell r="AA235">
            <v>757.34833333333336</v>
          </cell>
          <cell r="AB235" t="e">
            <v>#DIV/0!</v>
          </cell>
          <cell r="AC235">
            <v>1</v>
          </cell>
          <cell r="AD235">
            <v>12</v>
          </cell>
          <cell r="AE235" t="e">
            <v>#DIV/0!</v>
          </cell>
          <cell r="AF235">
            <v>0</v>
          </cell>
          <cell r="AG235">
            <v>825.44</v>
          </cell>
        </row>
        <row r="236">
          <cell r="A236" t="str">
            <v>Central</v>
          </cell>
          <cell r="B236" t="str">
            <v>Hyde Park</v>
          </cell>
          <cell r="C236" t="str">
            <v>Prev Maint</v>
          </cell>
          <cell r="D236" t="str">
            <v>59307000</v>
          </cell>
          <cell r="E236" t="str">
            <v>OH programmed tree trimming</v>
          </cell>
          <cell r="F236" t="str">
            <v>Overtime</v>
          </cell>
          <cell r="G236">
            <v>0</v>
          </cell>
          <cell r="H236">
            <v>99.77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75.790000000000006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175.56</v>
          </cell>
          <cell r="T236" t="str">
            <v>r</v>
          </cell>
          <cell r="U236">
            <v>1.8951309082508791E-2</v>
          </cell>
          <cell r="W236">
            <v>0</v>
          </cell>
          <cell r="X236">
            <v>175.56</v>
          </cell>
          <cell r="Y236">
            <v>0</v>
          </cell>
          <cell r="Z236">
            <v>175.56</v>
          </cell>
          <cell r="AA236">
            <v>14.63</v>
          </cell>
          <cell r="AB236" t="e">
            <v>#DIV/0!</v>
          </cell>
          <cell r="AC236">
            <v>1</v>
          </cell>
          <cell r="AD236">
            <v>12</v>
          </cell>
          <cell r="AE236" t="e">
            <v>#DIV/0!</v>
          </cell>
          <cell r="AF236">
            <v>0</v>
          </cell>
          <cell r="AG236">
            <v>0</v>
          </cell>
        </row>
        <row r="237">
          <cell r="A237" t="str">
            <v>Central</v>
          </cell>
          <cell r="B237" t="str">
            <v>Hyde Park</v>
          </cell>
          <cell r="C237" t="str">
            <v>Prev Maint</v>
          </cell>
          <cell r="D237" t="str">
            <v>59307000</v>
          </cell>
          <cell r="E237" t="str">
            <v>OH programmed tree trimming</v>
          </cell>
          <cell r="F237" t="str">
            <v>Invoice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str">
            <v>r</v>
          </cell>
          <cell r="U237">
            <v>0</v>
          </cell>
          <cell r="V237">
            <v>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 t="e">
            <v>#DIV/0!</v>
          </cell>
          <cell r="AC237">
            <v>1</v>
          </cell>
          <cell r="AD237">
            <v>12</v>
          </cell>
          <cell r="AE237" t="e">
            <v>#DIV/0!</v>
          </cell>
          <cell r="AF237">
            <v>0</v>
          </cell>
          <cell r="AG237">
            <v>0</v>
          </cell>
        </row>
        <row r="238">
          <cell r="A238" t="str">
            <v>Central</v>
          </cell>
          <cell r="B238" t="str">
            <v>Hyde Park</v>
          </cell>
          <cell r="C238" t="str">
            <v>Prev Maint</v>
          </cell>
          <cell r="D238" t="str">
            <v>59307000</v>
          </cell>
          <cell r="E238" t="str">
            <v>OH programmed tree trimming</v>
          </cell>
          <cell r="F238" t="str">
            <v>Material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str">
            <v>r</v>
          </cell>
          <cell r="U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 t="e">
            <v>#DIV/0!</v>
          </cell>
          <cell r="AC238">
            <v>1</v>
          </cell>
          <cell r="AD238">
            <v>12</v>
          </cell>
          <cell r="AE238" t="e">
            <v>#DIV/0!</v>
          </cell>
          <cell r="AF238">
            <v>0</v>
          </cell>
          <cell r="AG238">
            <v>0</v>
          </cell>
        </row>
        <row r="239">
          <cell r="A239" t="str">
            <v>Central</v>
          </cell>
          <cell r="B239" t="str">
            <v>Hyde Park</v>
          </cell>
          <cell r="C239" t="str">
            <v>Prev Maint</v>
          </cell>
          <cell r="D239" t="str">
            <v>59307000</v>
          </cell>
          <cell r="E239" t="str">
            <v>OH programmed tree trimming</v>
          </cell>
          <cell r="F239" t="str">
            <v>Other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str">
            <v>r</v>
          </cell>
          <cell r="U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 t="e">
            <v>#DIV/0!</v>
          </cell>
          <cell r="AC239">
            <v>1</v>
          </cell>
          <cell r="AD239">
            <v>12</v>
          </cell>
          <cell r="AE239" t="e">
            <v>#DIV/0!</v>
          </cell>
          <cell r="AF239">
            <v>0</v>
          </cell>
          <cell r="AG239">
            <v>0</v>
          </cell>
        </row>
        <row r="240">
          <cell r="A240" t="str">
            <v>Central</v>
          </cell>
          <cell r="B240" t="str">
            <v>Hyde Park</v>
          </cell>
          <cell r="C240" t="str">
            <v>Prev Maint</v>
          </cell>
          <cell r="D240" t="str">
            <v>59307000</v>
          </cell>
          <cell r="E240" t="str">
            <v>OH programmed tree trimming</v>
          </cell>
          <cell r="F240" t="str">
            <v>Total</v>
          </cell>
          <cell r="G240">
            <v>1263.83</v>
          </cell>
          <cell r="H240">
            <v>1322.87</v>
          </cell>
          <cell r="I240">
            <v>1450.5</v>
          </cell>
          <cell r="J240">
            <v>1192.31</v>
          </cell>
          <cell r="K240">
            <v>376.46</v>
          </cell>
          <cell r="L240">
            <v>585.40000000000055</v>
          </cell>
          <cell r="M240">
            <v>747.9</v>
          </cell>
          <cell r="N240">
            <v>1098.67</v>
          </cell>
          <cell r="O240">
            <v>825.44</v>
          </cell>
          <cell r="P240">
            <v>0</v>
          </cell>
          <cell r="Q240">
            <v>123.36000000000058</v>
          </cell>
          <cell r="R240">
            <v>277</v>
          </cell>
          <cell r="S240">
            <v>9263.7400000000016</v>
          </cell>
          <cell r="T240" t="str">
            <v>r</v>
          </cell>
          <cell r="U240">
            <v>0.99999999999999978</v>
          </cell>
          <cell r="V240">
            <v>1</v>
          </cell>
          <cell r="W240">
            <v>0</v>
          </cell>
          <cell r="X240">
            <v>9263.7400000000016</v>
          </cell>
          <cell r="Y240">
            <v>0</v>
          </cell>
          <cell r="Z240">
            <v>9263.7400000000016</v>
          </cell>
          <cell r="AA240">
            <v>771.97833333333347</v>
          </cell>
          <cell r="AB240" t="e">
            <v>#DIV/0!</v>
          </cell>
          <cell r="AC240">
            <v>1</v>
          </cell>
          <cell r="AD240">
            <v>12</v>
          </cell>
          <cell r="AE240" t="e">
            <v>#DIV/0!</v>
          </cell>
          <cell r="AF240">
            <v>0</v>
          </cell>
          <cell r="AG240">
            <v>825.44</v>
          </cell>
        </row>
        <row r="241">
          <cell r="A241" t="str">
            <v>Central</v>
          </cell>
          <cell r="B241" t="str">
            <v>Mass Ave</v>
          </cell>
          <cell r="C241" t="str">
            <v>Corr Maint</v>
          </cell>
          <cell r="D241" t="str">
            <v>57231000</v>
          </cell>
          <cell r="E241" t="str">
            <v>Maint of UG Conduit</v>
          </cell>
          <cell r="F241" t="str">
            <v>Labor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 t="str">
            <v>m</v>
          </cell>
          <cell r="U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e">
            <v>#DIV/0!</v>
          </cell>
          <cell r="AC241">
            <v>1</v>
          </cell>
          <cell r="AD241">
            <v>12</v>
          </cell>
          <cell r="AE241" t="e">
            <v>#DIV/0!</v>
          </cell>
          <cell r="AF241">
            <v>17490.48844465892</v>
          </cell>
          <cell r="AG241">
            <v>-17490.48844465892</v>
          </cell>
        </row>
        <row r="242">
          <cell r="A242" t="str">
            <v>Central</v>
          </cell>
          <cell r="B242" t="str">
            <v>Mass Ave</v>
          </cell>
          <cell r="C242" t="str">
            <v>Corr Maint</v>
          </cell>
          <cell r="D242" t="str">
            <v>57231000</v>
          </cell>
          <cell r="E242" t="str">
            <v>Maint of UG Conduit</v>
          </cell>
          <cell r="F242" t="str">
            <v>Overtime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 t="str">
            <v>m</v>
          </cell>
          <cell r="U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e">
            <v>#DIV/0!</v>
          </cell>
          <cell r="AC242">
            <v>1</v>
          </cell>
          <cell r="AD242">
            <v>12</v>
          </cell>
          <cell r="AE242" t="e">
            <v>#DIV/0!</v>
          </cell>
          <cell r="AF242">
            <v>5990.2032216090038</v>
          </cell>
          <cell r="AG242">
            <v>-5990.2032216090038</v>
          </cell>
        </row>
        <row r="243">
          <cell r="A243" t="str">
            <v>Central</v>
          </cell>
          <cell r="B243" t="str">
            <v>Mass Ave</v>
          </cell>
          <cell r="C243" t="str">
            <v>Corr Maint</v>
          </cell>
          <cell r="D243" t="str">
            <v>57231000</v>
          </cell>
          <cell r="E243" t="str">
            <v>Maint of UG Conduit</v>
          </cell>
          <cell r="F243" t="str">
            <v>Invoice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 t="str">
            <v>m</v>
          </cell>
          <cell r="U243">
            <v>1</v>
          </cell>
          <cell r="W243">
            <v>25000</v>
          </cell>
          <cell r="X243">
            <v>0</v>
          </cell>
          <cell r="Y243">
            <v>25000</v>
          </cell>
          <cell r="Z243">
            <v>-25000</v>
          </cell>
          <cell r="AA243">
            <v>0</v>
          </cell>
          <cell r="AB243" t="e">
            <v>#DIV/0!</v>
          </cell>
          <cell r="AC243">
            <v>1</v>
          </cell>
          <cell r="AD243">
            <v>12</v>
          </cell>
          <cell r="AE243" t="e">
            <v>#DIV/0!</v>
          </cell>
          <cell r="AF243">
            <v>1206.4803852209875</v>
          </cell>
          <cell r="AG243">
            <v>-1206.4803852209875</v>
          </cell>
        </row>
        <row r="244">
          <cell r="A244" t="str">
            <v>Central</v>
          </cell>
          <cell r="B244" t="str">
            <v>Mass Ave</v>
          </cell>
          <cell r="C244" t="str">
            <v>Corr Maint</v>
          </cell>
          <cell r="D244" t="str">
            <v>57231000</v>
          </cell>
          <cell r="E244" t="str">
            <v>Maint of UG Conduit</v>
          </cell>
          <cell r="F244" t="str">
            <v>Material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 t="str">
            <v>m</v>
          </cell>
          <cell r="U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e">
            <v>#DIV/0!</v>
          </cell>
          <cell r="AC244">
            <v>1</v>
          </cell>
          <cell r="AD244">
            <v>12</v>
          </cell>
          <cell r="AE244" t="e">
            <v>#DIV/0!</v>
          </cell>
          <cell r="AF244">
            <v>3626.6973602757862</v>
          </cell>
          <cell r="AG244">
            <v>-3626.6973602757862</v>
          </cell>
        </row>
        <row r="245">
          <cell r="A245" t="str">
            <v>Central</v>
          </cell>
          <cell r="B245" t="str">
            <v>Mass Ave</v>
          </cell>
          <cell r="C245" t="str">
            <v>Corr Maint</v>
          </cell>
          <cell r="D245" t="str">
            <v>57231000</v>
          </cell>
          <cell r="E245" t="str">
            <v>Maint of UG Conduit</v>
          </cell>
          <cell r="F245" t="str">
            <v>Other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 t="str">
            <v>m</v>
          </cell>
          <cell r="U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 t="e">
            <v>#DIV/0!</v>
          </cell>
          <cell r="AC245">
            <v>1</v>
          </cell>
          <cell r="AD245">
            <v>12</v>
          </cell>
          <cell r="AE245" t="e">
            <v>#DIV/0!</v>
          </cell>
          <cell r="AF245">
            <v>0</v>
          </cell>
          <cell r="AG245">
            <v>0</v>
          </cell>
        </row>
        <row r="246">
          <cell r="A246" t="str">
            <v>Central</v>
          </cell>
          <cell r="B246" t="str">
            <v>Mass Ave</v>
          </cell>
          <cell r="C246" t="str">
            <v>Corr Maint</v>
          </cell>
          <cell r="D246" t="str">
            <v>57231000</v>
          </cell>
          <cell r="E246" t="str">
            <v>Maint of UG Conduit</v>
          </cell>
          <cell r="F246" t="str">
            <v>Total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 t="str">
            <v>m</v>
          </cell>
          <cell r="U246">
            <v>1</v>
          </cell>
          <cell r="V246">
            <v>1</v>
          </cell>
          <cell r="W246">
            <v>25000</v>
          </cell>
          <cell r="X246">
            <v>0</v>
          </cell>
          <cell r="Y246">
            <v>25000</v>
          </cell>
          <cell r="Z246">
            <v>-25000</v>
          </cell>
          <cell r="AA246">
            <v>0</v>
          </cell>
          <cell r="AB246" t="e">
            <v>#DIV/0!</v>
          </cell>
          <cell r="AC246">
            <v>1</v>
          </cell>
          <cell r="AD246">
            <v>12</v>
          </cell>
          <cell r="AE246" t="e">
            <v>#DIV/0!</v>
          </cell>
          <cell r="AF246">
            <v>28313.869411764699</v>
          </cell>
          <cell r="AG246">
            <v>-28313.869411764699</v>
          </cell>
        </row>
        <row r="247">
          <cell r="A247" t="str">
            <v>Central</v>
          </cell>
          <cell r="B247" t="str">
            <v>Mass Ave</v>
          </cell>
          <cell r="C247" t="str">
            <v>Corr Maint</v>
          </cell>
          <cell r="D247" t="str">
            <v>57232000</v>
          </cell>
          <cell r="E247" t="str">
            <v>Maint of UG conductors  and devices</v>
          </cell>
          <cell r="F247" t="str">
            <v>Labor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 t="str">
            <v>m</v>
          </cell>
          <cell r="U247">
            <v>0</v>
          </cell>
          <cell r="W247">
            <v>22006</v>
          </cell>
          <cell r="X247">
            <v>0</v>
          </cell>
          <cell r="Y247">
            <v>22006</v>
          </cell>
          <cell r="Z247">
            <v>-22006</v>
          </cell>
          <cell r="AA247">
            <v>0</v>
          </cell>
          <cell r="AB247" t="e">
            <v>#DIV/0!</v>
          </cell>
          <cell r="AC247">
            <v>1</v>
          </cell>
          <cell r="AD247">
            <v>12</v>
          </cell>
          <cell r="AE247" t="e">
            <v>#DIV/0!</v>
          </cell>
          <cell r="AF247">
            <v>139.93411764705886</v>
          </cell>
          <cell r="AG247">
            <v>-139.93411764705886</v>
          </cell>
        </row>
        <row r="248">
          <cell r="A248" t="str">
            <v>Central</v>
          </cell>
          <cell r="B248" t="str">
            <v>Mass Ave</v>
          </cell>
          <cell r="C248" t="str">
            <v>Corr Maint</v>
          </cell>
          <cell r="D248" t="str">
            <v>57232000</v>
          </cell>
          <cell r="E248" t="str">
            <v>Maint of UG conductors  and devices</v>
          </cell>
          <cell r="F248" t="str">
            <v>Overtime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 t="str">
            <v>m</v>
          </cell>
          <cell r="U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e">
            <v>#DIV/0!</v>
          </cell>
          <cell r="AC248">
            <v>1</v>
          </cell>
          <cell r="AD248">
            <v>12</v>
          </cell>
          <cell r="AE248" t="e">
            <v>#DIV/0!</v>
          </cell>
          <cell r="AF248">
            <v>31.471764705882354</v>
          </cell>
          <cell r="AG248">
            <v>-31.471764705882354</v>
          </cell>
        </row>
        <row r="249">
          <cell r="A249" t="str">
            <v>Central</v>
          </cell>
          <cell r="B249" t="str">
            <v>Mass Ave</v>
          </cell>
          <cell r="C249" t="str">
            <v>Corr Maint</v>
          </cell>
          <cell r="D249" t="str">
            <v>57232000</v>
          </cell>
          <cell r="E249" t="str">
            <v>Maint of UG conductors  and devices</v>
          </cell>
          <cell r="F249" t="str">
            <v>Invoice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 t="str">
            <v>m</v>
          </cell>
          <cell r="U249">
            <v>1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 t="e">
            <v>#DIV/0!</v>
          </cell>
          <cell r="AC249">
            <v>1</v>
          </cell>
          <cell r="AD249">
            <v>12</v>
          </cell>
          <cell r="AE249" t="e">
            <v>#DIV/0!</v>
          </cell>
          <cell r="AF249">
            <v>1237.3470588235296</v>
          </cell>
          <cell r="AG249">
            <v>-1237.3470588235296</v>
          </cell>
        </row>
        <row r="250">
          <cell r="A250" t="str">
            <v>Central</v>
          </cell>
          <cell r="B250" t="str">
            <v>Mass Ave</v>
          </cell>
          <cell r="C250" t="str">
            <v>Corr Maint</v>
          </cell>
          <cell r="D250" t="str">
            <v>57232000</v>
          </cell>
          <cell r="E250" t="str">
            <v>Maint of UG conductors  and devices</v>
          </cell>
          <cell r="F250" t="str">
            <v>Material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 t="str">
            <v>m</v>
          </cell>
          <cell r="U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e">
            <v>#DIV/0!</v>
          </cell>
          <cell r="AC250">
            <v>1</v>
          </cell>
          <cell r="AD250">
            <v>12</v>
          </cell>
          <cell r="AE250" t="e">
            <v>#DIV/0!</v>
          </cell>
          <cell r="AF250">
            <v>0</v>
          </cell>
          <cell r="AG250">
            <v>0</v>
          </cell>
        </row>
        <row r="251">
          <cell r="A251" t="str">
            <v>Central</v>
          </cell>
          <cell r="B251" t="str">
            <v>Mass Ave</v>
          </cell>
          <cell r="C251" t="str">
            <v>Corr Maint</v>
          </cell>
          <cell r="D251" t="str">
            <v>57232000</v>
          </cell>
          <cell r="E251" t="str">
            <v>Maint of UG conductors  and devices</v>
          </cell>
          <cell r="F251" t="str">
            <v>Other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 t="str">
            <v>m</v>
          </cell>
          <cell r="U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e">
            <v>#DIV/0!</v>
          </cell>
          <cell r="AC251">
            <v>1</v>
          </cell>
          <cell r="AD251">
            <v>12</v>
          </cell>
          <cell r="AE251" t="e">
            <v>#DIV/0!</v>
          </cell>
          <cell r="AF251">
            <v>0</v>
          </cell>
          <cell r="AG251">
            <v>0</v>
          </cell>
        </row>
        <row r="252">
          <cell r="A252" t="str">
            <v>Central</v>
          </cell>
          <cell r="B252" t="str">
            <v>Mass Ave</v>
          </cell>
          <cell r="C252" t="str">
            <v>Corr Maint</v>
          </cell>
          <cell r="D252" t="str">
            <v>57232000</v>
          </cell>
          <cell r="E252" t="str">
            <v>Maint of UG conductors  and devices</v>
          </cell>
          <cell r="F252" t="str">
            <v>Total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 t="str">
            <v>m</v>
          </cell>
          <cell r="U252">
            <v>1</v>
          </cell>
          <cell r="V252">
            <v>1</v>
          </cell>
          <cell r="W252">
            <v>22006</v>
          </cell>
          <cell r="X252">
            <v>0</v>
          </cell>
          <cell r="Y252">
            <v>22006</v>
          </cell>
          <cell r="Z252">
            <v>-22006</v>
          </cell>
          <cell r="AA252">
            <v>0</v>
          </cell>
          <cell r="AB252" t="e">
            <v>#DIV/0!</v>
          </cell>
          <cell r="AC252">
            <v>1</v>
          </cell>
          <cell r="AD252">
            <v>12</v>
          </cell>
          <cell r="AE252" t="e">
            <v>#DIV/0!</v>
          </cell>
          <cell r="AF252">
            <v>1408.7529411764708</v>
          </cell>
          <cell r="AG252">
            <v>-1408.7529411764708</v>
          </cell>
        </row>
        <row r="253">
          <cell r="A253" t="str">
            <v>Central</v>
          </cell>
          <cell r="B253" t="str">
            <v>Mass Ave</v>
          </cell>
          <cell r="C253" t="str">
            <v>Administration</v>
          </cell>
          <cell r="D253" t="str">
            <v>58011000</v>
          </cell>
          <cell r="E253" t="str">
            <v>Adm and Eng Labor</v>
          </cell>
          <cell r="F253" t="str">
            <v>Labor</v>
          </cell>
          <cell r="G253">
            <v>84733.96</v>
          </cell>
          <cell r="H253">
            <v>72002.3</v>
          </cell>
          <cell r="I253">
            <v>64886.68</v>
          </cell>
          <cell r="J253">
            <v>88807.61</v>
          </cell>
          <cell r="K253">
            <v>55243.360000000001</v>
          </cell>
          <cell r="L253">
            <v>37881.879999999997</v>
          </cell>
          <cell r="M253">
            <v>81131.83</v>
          </cell>
          <cell r="N253">
            <v>68415.13</v>
          </cell>
          <cell r="O253">
            <v>69360.039999999994</v>
          </cell>
          <cell r="P253">
            <v>86256.47</v>
          </cell>
          <cell r="Q253">
            <v>69326.429999999935</v>
          </cell>
          <cell r="R253">
            <v>87990.480000000098</v>
          </cell>
          <cell r="S253">
            <v>866036.17</v>
          </cell>
          <cell r="T253" t="str">
            <v>b</v>
          </cell>
          <cell r="U253">
            <v>0.9767808950931397</v>
          </cell>
          <cell r="W253">
            <v>771653</v>
          </cell>
          <cell r="X253">
            <v>866036.17</v>
          </cell>
          <cell r="Y253">
            <v>771653</v>
          </cell>
          <cell r="Z253">
            <v>94383.170000000042</v>
          </cell>
          <cell r="AA253">
            <v>72169.680833333332</v>
          </cell>
          <cell r="AB253" t="e">
            <v>#DIV/0!</v>
          </cell>
          <cell r="AC253">
            <v>1</v>
          </cell>
          <cell r="AD253">
            <v>12</v>
          </cell>
          <cell r="AE253" t="e">
            <v>#DIV/0!</v>
          </cell>
          <cell r="AF253">
            <v>524.44240071789329</v>
          </cell>
          <cell r="AG253">
            <v>68835.597599282104</v>
          </cell>
        </row>
        <row r="254">
          <cell r="A254" t="str">
            <v>Central</v>
          </cell>
          <cell r="B254" t="str">
            <v>Mass Ave</v>
          </cell>
          <cell r="C254" t="str">
            <v>Administration</v>
          </cell>
          <cell r="D254" t="str">
            <v>58011000</v>
          </cell>
          <cell r="E254" t="str">
            <v>Adm and Eng Labor</v>
          </cell>
          <cell r="F254" t="str">
            <v>Overtime</v>
          </cell>
          <cell r="G254">
            <v>1559.02</v>
          </cell>
          <cell r="H254">
            <v>839.05</v>
          </cell>
          <cell r="I254">
            <v>1171.18</v>
          </cell>
          <cell r="J254">
            <v>2410.0500000000002</v>
          </cell>
          <cell r="K254">
            <v>1404.68</v>
          </cell>
          <cell r="L254">
            <v>766.3700000000008</v>
          </cell>
          <cell r="M254">
            <v>732.42</v>
          </cell>
          <cell r="N254">
            <v>253.66</v>
          </cell>
          <cell r="O254">
            <v>633.86999999999898</v>
          </cell>
          <cell r="P254">
            <v>2633.87</v>
          </cell>
          <cell r="Q254">
            <v>1815.47</v>
          </cell>
          <cell r="R254">
            <v>3443.3</v>
          </cell>
          <cell r="S254">
            <v>17662.939999999999</v>
          </cell>
          <cell r="T254" t="str">
            <v>b</v>
          </cell>
          <cell r="U254">
            <v>2.3219104906860289E-2</v>
          </cell>
          <cell r="W254">
            <v>18343</v>
          </cell>
          <cell r="X254">
            <v>17662.939999999999</v>
          </cell>
          <cell r="Y254">
            <v>18343</v>
          </cell>
          <cell r="Z254">
            <v>-680.06000000000131</v>
          </cell>
          <cell r="AA254">
            <v>1471.9116666666666</v>
          </cell>
          <cell r="AB254" t="e">
            <v>#DIV/0!</v>
          </cell>
          <cell r="AC254">
            <v>1</v>
          </cell>
          <cell r="AD254">
            <v>12</v>
          </cell>
          <cell r="AE254" t="e">
            <v>#DIV/0!</v>
          </cell>
          <cell r="AF254">
            <v>2224.0172193683434</v>
          </cell>
          <cell r="AG254">
            <v>-1590.1472193683444</v>
          </cell>
        </row>
        <row r="255">
          <cell r="A255" t="str">
            <v>Central</v>
          </cell>
          <cell r="B255" t="str">
            <v>Mass Ave</v>
          </cell>
          <cell r="C255" t="str">
            <v>Administration</v>
          </cell>
          <cell r="D255" t="str">
            <v>58011000</v>
          </cell>
          <cell r="E255" t="str">
            <v>Adm and Eng Labor</v>
          </cell>
          <cell r="F255" t="str">
            <v>Invoice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843.75</v>
          </cell>
          <cell r="P255">
            <v>0</v>
          </cell>
          <cell r="Q255">
            <v>-843.75</v>
          </cell>
          <cell r="R255">
            <v>0</v>
          </cell>
          <cell r="S255">
            <v>0</v>
          </cell>
          <cell r="T255" t="str">
            <v>b</v>
          </cell>
          <cell r="U255">
            <v>0</v>
          </cell>
          <cell r="V255">
            <v>1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e">
            <v>#DIV/0!</v>
          </cell>
          <cell r="AC255">
            <v>1</v>
          </cell>
          <cell r="AD255">
            <v>12</v>
          </cell>
          <cell r="AE255" t="e">
            <v>#DIV/0!</v>
          </cell>
          <cell r="AF255">
            <v>0</v>
          </cell>
          <cell r="AG255">
            <v>843.75</v>
          </cell>
        </row>
        <row r="256">
          <cell r="A256" t="str">
            <v>Central</v>
          </cell>
          <cell r="B256" t="str">
            <v>Mass Ave</v>
          </cell>
          <cell r="C256" t="str">
            <v>Administration</v>
          </cell>
          <cell r="D256" t="str">
            <v>58011000</v>
          </cell>
          <cell r="E256" t="str">
            <v>Adm and Eng Labor</v>
          </cell>
          <cell r="F256" t="str">
            <v>Material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 t="str">
            <v>b</v>
          </cell>
          <cell r="U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 t="e">
            <v>#DIV/0!</v>
          </cell>
          <cell r="AC256">
            <v>1</v>
          </cell>
          <cell r="AD256">
            <v>12</v>
          </cell>
          <cell r="AE256" t="e">
            <v>#DIV/0!</v>
          </cell>
          <cell r="AF256">
            <v>52.255674031411019</v>
          </cell>
          <cell r="AG256">
            <v>-52.255674031411019</v>
          </cell>
        </row>
        <row r="257">
          <cell r="A257" t="str">
            <v>Central</v>
          </cell>
          <cell r="B257" t="str">
            <v>Mass Ave</v>
          </cell>
          <cell r="C257" t="str">
            <v>Administration</v>
          </cell>
          <cell r="D257" t="str">
            <v>58011000</v>
          </cell>
          <cell r="E257" t="str">
            <v>Adm and Eng Labor</v>
          </cell>
          <cell r="F257" t="str">
            <v>Other</v>
          </cell>
          <cell r="G257">
            <v>0</v>
          </cell>
          <cell r="H257">
            <v>-1500</v>
          </cell>
          <cell r="I257">
            <v>0</v>
          </cell>
          <cell r="J257">
            <v>-1700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-3200</v>
          </cell>
          <cell r="T257" t="str">
            <v>b</v>
          </cell>
          <cell r="U257">
            <v>0</v>
          </cell>
          <cell r="W257">
            <v>0</v>
          </cell>
          <cell r="X257">
            <v>-3200</v>
          </cell>
          <cell r="Y257">
            <v>0</v>
          </cell>
          <cell r="Z257">
            <v>-3200</v>
          </cell>
          <cell r="AA257">
            <v>-266.66666666666669</v>
          </cell>
          <cell r="AB257" t="e">
            <v>#DIV/0!</v>
          </cell>
          <cell r="AC257">
            <v>1</v>
          </cell>
          <cell r="AD257">
            <v>12</v>
          </cell>
          <cell r="AE257" t="e">
            <v>#DIV/0!</v>
          </cell>
          <cell r="AF257">
            <v>0</v>
          </cell>
          <cell r="AG257">
            <v>0</v>
          </cell>
        </row>
        <row r="258">
          <cell r="A258" t="str">
            <v>Central</v>
          </cell>
          <cell r="B258" t="str">
            <v>Mass Ave</v>
          </cell>
          <cell r="C258" t="str">
            <v>Administration</v>
          </cell>
          <cell r="D258" t="str">
            <v>58011000</v>
          </cell>
          <cell r="E258" t="str">
            <v>Adm and Eng Labor</v>
          </cell>
          <cell r="F258" t="str">
            <v>Total</v>
          </cell>
          <cell r="G258">
            <v>86292.98000000001</v>
          </cell>
          <cell r="H258">
            <v>71341.350000000006</v>
          </cell>
          <cell r="I258">
            <v>66057.86</v>
          </cell>
          <cell r="J258">
            <v>89517.66</v>
          </cell>
          <cell r="K258">
            <v>56648.04</v>
          </cell>
          <cell r="L258">
            <v>38648.25</v>
          </cell>
          <cell r="M258">
            <v>81864.25</v>
          </cell>
          <cell r="N258">
            <v>68668.790000000008</v>
          </cell>
          <cell r="O258">
            <v>70837.659999999989</v>
          </cell>
          <cell r="P258">
            <v>88890.34</v>
          </cell>
          <cell r="Q258">
            <v>70298.149999999936</v>
          </cell>
          <cell r="R258">
            <v>91433.780000000101</v>
          </cell>
          <cell r="S258">
            <v>880499.11</v>
          </cell>
          <cell r="T258" t="str">
            <v>b</v>
          </cell>
          <cell r="U258">
            <v>1</v>
          </cell>
          <cell r="V258">
            <v>1</v>
          </cell>
          <cell r="W258">
            <v>789996</v>
          </cell>
          <cell r="X258">
            <v>880499.11</v>
          </cell>
          <cell r="Y258">
            <v>789996</v>
          </cell>
          <cell r="Z258">
            <v>90503.109999999986</v>
          </cell>
          <cell r="AA258">
            <v>73374.925833333327</v>
          </cell>
          <cell r="AB258" t="e">
            <v>#DIV/0!</v>
          </cell>
          <cell r="AC258">
            <v>1</v>
          </cell>
          <cell r="AD258">
            <v>12</v>
          </cell>
          <cell r="AE258" t="e">
            <v>#DIV/0!</v>
          </cell>
          <cell r="AF258">
            <v>2800.7152941176478</v>
          </cell>
          <cell r="AG258">
            <v>68036.944705882343</v>
          </cell>
        </row>
        <row r="259">
          <cell r="A259" t="str">
            <v>Central</v>
          </cell>
          <cell r="B259" t="str">
            <v>Mass Ave</v>
          </cell>
          <cell r="C259" t="str">
            <v>Prev Maint</v>
          </cell>
          <cell r="D259" t="str">
            <v>58305000</v>
          </cell>
          <cell r="E259" t="str">
            <v>OH preventive maint inspections</v>
          </cell>
          <cell r="F259" t="str">
            <v>Labor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56.32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56.32</v>
          </cell>
          <cell r="T259" t="str">
            <v>r</v>
          </cell>
          <cell r="U259">
            <v>-6.0905054297634518E-3</v>
          </cell>
          <cell r="W259">
            <v>0</v>
          </cell>
          <cell r="X259">
            <v>56.32</v>
          </cell>
          <cell r="Y259">
            <v>0</v>
          </cell>
          <cell r="Z259">
            <v>56.32</v>
          </cell>
          <cell r="AA259">
            <v>4.6933333333333334</v>
          </cell>
          <cell r="AB259" t="e">
            <v>#DIV/0!</v>
          </cell>
          <cell r="AC259">
            <v>1</v>
          </cell>
          <cell r="AD259">
            <v>12</v>
          </cell>
          <cell r="AE259" t="e">
            <v>#DIV/0!</v>
          </cell>
          <cell r="AF259">
            <v>0</v>
          </cell>
          <cell r="AG259">
            <v>0</v>
          </cell>
        </row>
        <row r="260">
          <cell r="A260" t="str">
            <v>Central</v>
          </cell>
          <cell r="B260" t="str">
            <v>Mass Ave</v>
          </cell>
          <cell r="C260" t="str">
            <v>Prev Maint</v>
          </cell>
          <cell r="D260" t="str">
            <v>58305000</v>
          </cell>
          <cell r="E260" t="str">
            <v>OH preventive maint inspections</v>
          </cell>
          <cell r="F260" t="str">
            <v>Overtime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41.52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41.52</v>
          </cell>
          <cell r="T260" t="str">
            <v>r</v>
          </cell>
          <cell r="U260">
            <v>-4.4900174972261819E-3</v>
          </cell>
          <cell r="W260">
            <v>0</v>
          </cell>
          <cell r="X260">
            <v>41.52</v>
          </cell>
          <cell r="Y260">
            <v>0</v>
          </cell>
          <cell r="Z260">
            <v>41.52</v>
          </cell>
          <cell r="AA260">
            <v>3.4600000000000004</v>
          </cell>
          <cell r="AB260" t="e">
            <v>#DIV/0!</v>
          </cell>
          <cell r="AC260">
            <v>1</v>
          </cell>
          <cell r="AD260">
            <v>12</v>
          </cell>
          <cell r="AE260" t="e">
            <v>#DIV/0!</v>
          </cell>
          <cell r="AF260">
            <v>0</v>
          </cell>
          <cell r="AG260">
            <v>0</v>
          </cell>
        </row>
        <row r="261">
          <cell r="A261" t="str">
            <v>Central</v>
          </cell>
          <cell r="B261" t="str">
            <v>Mass Ave</v>
          </cell>
          <cell r="C261" t="str">
            <v>Prev Maint</v>
          </cell>
          <cell r="D261" t="str">
            <v>58305000</v>
          </cell>
          <cell r="E261" t="str">
            <v>OH preventive maint inspections</v>
          </cell>
          <cell r="F261" t="str">
            <v>Invoice</v>
          </cell>
          <cell r="G261">
            <v>8740</v>
          </cell>
          <cell r="H261">
            <v>-18400</v>
          </cell>
          <cell r="I261">
            <v>0</v>
          </cell>
          <cell r="J261">
            <v>0</v>
          </cell>
          <cell r="K261">
            <v>12736</v>
          </cell>
          <cell r="L261">
            <v>-3536</v>
          </cell>
          <cell r="M261">
            <v>0</v>
          </cell>
          <cell r="N261">
            <v>61049.24</v>
          </cell>
          <cell r="O261">
            <v>-57513.24</v>
          </cell>
          <cell r="P261">
            <v>-12736</v>
          </cell>
          <cell r="Q261">
            <v>0</v>
          </cell>
          <cell r="R261">
            <v>0</v>
          </cell>
          <cell r="S261">
            <v>-9660</v>
          </cell>
          <cell r="T261" t="str">
            <v>r</v>
          </cell>
          <cell r="U261">
            <v>1.0446427992101375</v>
          </cell>
          <cell r="V261">
            <v>1</v>
          </cell>
          <cell r="W261">
            <v>0</v>
          </cell>
          <cell r="X261">
            <v>-9660</v>
          </cell>
          <cell r="Y261">
            <v>0</v>
          </cell>
          <cell r="Z261">
            <v>-9660</v>
          </cell>
          <cell r="AA261">
            <v>-805</v>
          </cell>
          <cell r="AB261" t="e">
            <v>#DIV/0!</v>
          </cell>
          <cell r="AC261">
            <v>1</v>
          </cell>
          <cell r="AD261">
            <v>12</v>
          </cell>
          <cell r="AE261" t="e">
            <v>#DIV/0!</v>
          </cell>
          <cell r="AF261">
            <v>0</v>
          </cell>
          <cell r="AG261">
            <v>-57513.24</v>
          </cell>
        </row>
        <row r="262">
          <cell r="A262" t="str">
            <v>Central</v>
          </cell>
          <cell r="B262" t="str">
            <v>Mass Ave</v>
          </cell>
          <cell r="C262" t="str">
            <v>Prev Maint</v>
          </cell>
          <cell r="D262" t="str">
            <v>58305000</v>
          </cell>
          <cell r="E262" t="str">
            <v>OH preventive maint inspections</v>
          </cell>
          <cell r="F262" t="str">
            <v>Material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314.98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314.98</v>
          </cell>
          <cell r="T262" t="str">
            <v>r</v>
          </cell>
          <cell r="U262">
            <v>-3.4062276283147945E-2</v>
          </cell>
          <cell r="W262">
            <v>0</v>
          </cell>
          <cell r="X262">
            <v>314.98</v>
          </cell>
          <cell r="Y262">
            <v>0</v>
          </cell>
          <cell r="Z262">
            <v>314.98</v>
          </cell>
          <cell r="AA262">
            <v>26.248333333333335</v>
          </cell>
          <cell r="AB262" t="e">
            <v>#DIV/0!</v>
          </cell>
          <cell r="AC262">
            <v>1</v>
          </cell>
          <cell r="AD262">
            <v>12</v>
          </cell>
          <cell r="AE262" t="e">
            <v>#DIV/0!</v>
          </cell>
          <cell r="AF262">
            <v>1419.8682352941178</v>
          </cell>
          <cell r="AG262">
            <v>-1419.8682352941178</v>
          </cell>
        </row>
        <row r="263">
          <cell r="A263" t="str">
            <v>Central</v>
          </cell>
          <cell r="B263" t="str">
            <v>Mass Ave</v>
          </cell>
          <cell r="C263" t="str">
            <v>Prev Maint</v>
          </cell>
          <cell r="D263" t="str">
            <v>58305000</v>
          </cell>
          <cell r="E263" t="str">
            <v>OH preventive maint inspections</v>
          </cell>
          <cell r="F263" t="str">
            <v>Other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 t="str">
            <v>r</v>
          </cell>
          <cell r="U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 t="e">
            <v>#DIV/0!</v>
          </cell>
          <cell r="AC263">
            <v>1</v>
          </cell>
          <cell r="AD263">
            <v>12</v>
          </cell>
          <cell r="AE263" t="e">
            <v>#DIV/0!</v>
          </cell>
          <cell r="AF263">
            <v>0</v>
          </cell>
          <cell r="AG263">
            <v>0</v>
          </cell>
        </row>
        <row r="264">
          <cell r="A264" t="str">
            <v>Central</v>
          </cell>
          <cell r="B264" t="str">
            <v>Mass Ave</v>
          </cell>
          <cell r="C264" t="str">
            <v>Prev Maint</v>
          </cell>
          <cell r="D264" t="str">
            <v>58305000</v>
          </cell>
          <cell r="E264" t="str">
            <v>OH preventive maint inspections</v>
          </cell>
          <cell r="F264" t="str">
            <v>Total</v>
          </cell>
          <cell r="G264">
            <v>8740</v>
          </cell>
          <cell r="H264">
            <v>-18400</v>
          </cell>
          <cell r="I264">
            <v>0</v>
          </cell>
          <cell r="J264">
            <v>0</v>
          </cell>
          <cell r="K264">
            <v>12736</v>
          </cell>
          <cell r="L264">
            <v>-3123.18</v>
          </cell>
          <cell r="M264">
            <v>0</v>
          </cell>
          <cell r="N264">
            <v>61049.24</v>
          </cell>
          <cell r="O264">
            <v>-57513.24</v>
          </cell>
          <cell r="P264">
            <v>-12736</v>
          </cell>
          <cell r="Q264">
            <v>0</v>
          </cell>
          <cell r="R264">
            <v>0</v>
          </cell>
          <cell r="S264">
            <v>-9247.18</v>
          </cell>
          <cell r="T264" t="str">
            <v>r</v>
          </cell>
          <cell r="U264">
            <v>1</v>
          </cell>
          <cell r="V264">
            <v>1</v>
          </cell>
          <cell r="W264">
            <v>0</v>
          </cell>
          <cell r="X264">
            <v>-9247.18</v>
          </cell>
          <cell r="Y264">
            <v>0</v>
          </cell>
          <cell r="Z264">
            <v>-9247.18</v>
          </cell>
          <cell r="AA264">
            <v>-770.59833333333336</v>
          </cell>
          <cell r="AB264" t="e">
            <v>#DIV/0!</v>
          </cell>
          <cell r="AC264">
            <v>1</v>
          </cell>
          <cell r="AD264">
            <v>12</v>
          </cell>
          <cell r="AE264" t="e">
            <v>#DIV/0!</v>
          </cell>
          <cell r="AF264">
            <v>1419.8682352941178</v>
          </cell>
          <cell r="AG264">
            <v>-58933.108235294116</v>
          </cell>
        </row>
        <row r="265">
          <cell r="A265" t="str">
            <v>Central</v>
          </cell>
          <cell r="B265" t="str">
            <v>Mass Ave</v>
          </cell>
          <cell r="C265" t="str">
            <v>Operations</v>
          </cell>
          <cell r="D265" t="str">
            <v>58310000</v>
          </cell>
          <cell r="E265" t="str">
            <v>OH Line Xfmr Rem/instl</v>
          </cell>
          <cell r="F265" t="str">
            <v>Labor</v>
          </cell>
          <cell r="G265">
            <v>0</v>
          </cell>
          <cell r="H265">
            <v>1923.41</v>
          </cell>
          <cell r="I265">
            <v>-1922.66</v>
          </cell>
          <cell r="J265">
            <v>9901.9699999999993</v>
          </cell>
          <cell r="K265">
            <v>952.22000000000116</v>
          </cell>
          <cell r="L265">
            <v>3655.68</v>
          </cell>
          <cell r="M265">
            <v>5383.39</v>
          </cell>
          <cell r="N265">
            <v>7455.78</v>
          </cell>
          <cell r="O265">
            <v>1121.5</v>
          </cell>
          <cell r="P265">
            <v>4130.28</v>
          </cell>
          <cell r="Q265">
            <v>-2089.4499999999998</v>
          </cell>
          <cell r="R265">
            <v>3434.43</v>
          </cell>
          <cell r="S265">
            <v>33946.549999999996</v>
          </cell>
          <cell r="T265" t="str">
            <v>m</v>
          </cell>
          <cell r="U265">
            <v>0</v>
          </cell>
          <cell r="W265">
            <v>4103</v>
          </cell>
          <cell r="X265">
            <v>33946.549999999996</v>
          </cell>
          <cell r="Y265">
            <v>4103</v>
          </cell>
          <cell r="Z265">
            <v>29843.549999999996</v>
          </cell>
          <cell r="AA265">
            <v>2828.8791666666662</v>
          </cell>
          <cell r="AB265" t="e">
            <v>#DIV/0!</v>
          </cell>
          <cell r="AC265">
            <v>1</v>
          </cell>
          <cell r="AD265">
            <v>12</v>
          </cell>
          <cell r="AE265" t="e">
            <v>#DIV/0!</v>
          </cell>
          <cell r="AF265">
            <v>6799.0470588235294</v>
          </cell>
          <cell r="AG265">
            <v>-5677.5470588235294</v>
          </cell>
        </row>
        <row r="266">
          <cell r="A266" t="str">
            <v>Central</v>
          </cell>
          <cell r="B266" t="str">
            <v>Mass Ave</v>
          </cell>
          <cell r="C266" t="str">
            <v>Operations</v>
          </cell>
          <cell r="D266" t="str">
            <v>58310000</v>
          </cell>
          <cell r="E266" t="str">
            <v>OH Line Xfmr Rem/instl</v>
          </cell>
          <cell r="F266" t="str">
            <v>Overtime</v>
          </cell>
          <cell r="G266">
            <v>2089.33</v>
          </cell>
          <cell r="H266">
            <v>2803.85</v>
          </cell>
          <cell r="I266">
            <v>-4893.1000000000004</v>
          </cell>
          <cell r="J266">
            <v>5190.78</v>
          </cell>
          <cell r="K266">
            <v>113.63</v>
          </cell>
          <cell r="L266">
            <v>9000.34</v>
          </cell>
          <cell r="M266">
            <v>945.36000000000058</v>
          </cell>
          <cell r="N266">
            <v>6290.62</v>
          </cell>
          <cell r="O266">
            <v>1021.99</v>
          </cell>
          <cell r="P266">
            <v>376.90000000000146</v>
          </cell>
          <cell r="Q266">
            <v>1611.33</v>
          </cell>
          <cell r="R266">
            <v>1979.7</v>
          </cell>
          <cell r="S266">
            <v>26530.730000000007</v>
          </cell>
          <cell r="T266" t="str">
            <v>m</v>
          </cell>
          <cell r="U266">
            <v>0</v>
          </cell>
          <cell r="W266">
            <v>0</v>
          </cell>
          <cell r="X266">
            <v>26530.730000000007</v>
          </cell>
          <cell r="Y266">
            <v>0</v>
          </cell>
          <cell r="Z266">
            <v>26530.730000000007</v>
          </cell>
          <cell r="AA266">
            <v>2210.8941666666674</v>
          </cell>
          <cell r="AB266" t="e">
            <v>#DIV/0!</v>
          </cell>
          <cell r="AC266">
            <v>1</v>
          </cell>
          <cell r="AD266">
            <v>12</v>
          </cell>
          <cell r="AE266" t="e">
            <v>#DIV/0!</v>
          </cell>
          <cell r="AF266">
            <v>0</v>
          </cell>
          <cell r="AG266">
            <v>1021.99</v>
          </cell>
        </row>
        <row r="267">
          <cell r="A267" t="str">
            <v>Central</v>
          </cell>
          <cell r="B267" t="str">
            <v>Mass Ave</v>
          </cell>
          <cell r="C267" t="str">
            <v>Operations</v>
          </cell>
          <cell r="D267" t="str">
            <v>58310000</v>
          </cell>
          <cell r="E267" t="str">
            <v>OH Line Xfmr Rem/instl</v>
          </cell>
          <cell r="F267" t="str">
            <v>Invoice</v>
          </cell>
          <cell r="G267">
            <v>0</v>
          </cell>
          <cell r="H267">
            <v>0</v>
          </cell>
          <cell r="I267">
            <v>-0.25</v>
          </cell>
          <cell r="J267">
            <v>0</v>
          </cell>
          <cell r="K267">
            <v>0</v>
          </cell>
          <cell r="L267">
            <v>-1142.75</v>
          </cell>
          <cell r="M267">
            <v>4197.01</v>
          </cell>
          <cell r="N267">
            <v>0</v>
          </cell>
          <cell r="O267">
            <v>1970.22</v>
          </cell>
          <cell r="P267">
            <v>0</v>
          </cell>
          <cell r="Q267">
            <v>0</v>
          </cell>
          <cell r="R267">
            <v>-5024.2299999999996</v>
          </cell>
          <cell r="S267">
            <v>0</v>
          </cell>
          <cell r="T267" t="str">
            <v>m</v>
          </cell>
          <cell r="U267">
            <v>1</v>
          </cell>
          <cell r="W267">
            <v>0</v>
          </cell>
          <cell r="X267">
            <v>9.0949470177292824E-13</v>
          </cell>
          <cell r="Y267">
            <v>0</v>
          </cell>
          <cell r="Z267">
            <v>9.0949470177292824E-13</v>
          </cell>
          <cell r="AA267">
            <v>7.5791225147744016E-14</v>
          </cell>
          <cell r="AB267" t="e">
            <v>#DIV/0!</v>
          </cell>
          <cell r="AC267">
            <v>1</v>
          </cell>
          <cell r="AD267">
            <v>12</v>
          </cell>
          <cell r="AE267" t="e">
            <v>#DIV/0!</v>
          </cell>
          <cell r="AF267">
            <v>0</v>
          </cell>
          <cell r="AG267">
            <v>1970.22</v>
          </cell>
        </row>
        <row r="268">
          <cell r="A268" t="str">
            <v>Central</v>
          </cell>
          <cell r="B268" t="str">
            <v>Mass Ave</v>
          </cell>
          <cell r="C268" t="str">
            <v>Operations</v>
          </cell>
          <cell r="D268" t="str">
            <v>58310000</v>
          </cell>
          <cell r="E268" t="str">
            <v>OH Line Xfmr Rem/instl</v>
          </cell>
          <cell r="F268" t="str">
            <v>Material</v>
          </cell>
          <cell r="G268">
            <v>0</v>
          </cell>
          <cell r="H268">
            <v>199.5</v>
          </cell>
          <cell r="I268">
            <v>-200.43</v>
          </cell>
          <cell r="J268">
            <v>2854.12</v>
          </cell>
          <cell r="K268">
            <v>92.639999999999873</v>
          </cell>
          <cell r="L268">
            <v>818.88</v>
          </cell>
          <cell r="M268">
            <v>713.07</v>
          </cell>
          <cell r="N268">
            <v>779.05</v>
          </cell>
          <cell r="O268">
            <v>-1351.9</v>
          </cell>
          <cell r="P268">
            <v>824.91</v>
          </cell>
          <cell r="Q268">
            <v>-499.87</v>
          </cell>
          <cell r="R268">
            <v>-11394.44</v>
          </cell>
          <cell r="S268">
            <v>-7164.47</v>
          </cell>
          <cell r="T268" t="str">
            <v>m</v>
          </cell>
          <cell r="U268">
            <v>0</v>
          </cell>
          <cell r="W268">
            <v>0</v>
          </cell>
          <cell r="X268">
            <v>-7164.47</v>
          </cell>
          <cell r="Y268">
            <v>0</v>
          </cell>
          <cell r="Z268">
            <v>-7164.47</v>
          </cell>
          <cell r="AA268">
            <v>-597.03916666666669</v>
          </cell>
          <cell r="AB268" t="e">
            <v>#DIV/0!</v>
          </cell>
          <cell r="AC268">
            <v>1</v>
          </cell>
          <cell r="AD268">
            <v>12</v>
          </cell>
          <cell r="AE268" t="e">
            <v>#DIV/0!</v>
          </cell>
          <cell r="AF268">
            <v>251.29411764705887</v>
          </cell>
          <cell r="AG268">
            <v>-1603.1941176470589</v>
          </cell>
        </row>
        <row r="269">
          <cell r="A269" t="str">
            <v>Central</v>
          </cell>
          <cell r="B269" t="str">
            <v>Mass Ave</v>
          </cell>
          <cell r="C269" t="str">
            <v>Operations</v>
          </cell>
          <cell r="D269" t="str">
            <v>58310000</v>
          </cell>
          <cell r="E269" t="str">
            <v>OH Line Xfmr Rem/instl</v>
          </cell>
          <cell r="F269" t="str">
            <v>Other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 t="str">
            <v>m</v>
          </cell>
          <cell r="U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 t="e">
            <v>#DIV/0!</v>
          </cell>
          <cell r="AC269">
            <v>1</v>
          </cell>
          <cell r="AD269">
            <v>12</v>
          </cell>
          <cell r="AE269" t="e">
            <v>#DIV/0!</v>
          </cell>
          <cell r="AF269">
            <v>0</v>
          </cell>
          <cell r="AG269">
            <v>0</v>
          </cell>
        </row>
        <row r="270">
          <cell r="A270" t="str">
            <v>Central</v>
          </cell>
          <cell r="B270" t="str">
            <v>Mass Ave</v>
          </cell>
          <cell r="C270" t="str">
            <v>Operations</v>
          </cell>
          <cell r="D270" t="str">
            <v>58310000</v>
          </cell>
          <cell r="E270" t="str">
            <v>OH Line Xfmr Rem/instl</v>
          </cell>
          <cell r="F270" t="str">
            <v>Total</v>
          </cell>
          <cell r="G270">
            <v>2089.33</v>
          </cell>
          <cell r="H270">
            <v>4926.76</v>
          </cell>
          <cell r="I270">
            <v>-7016.4400000000005</v>
          </cell>
          <cell r="J270">
            <v>17946.87</v>
          </cell>
          <cell r="K270">
            <v>1158.4900000000011</v>
          </cell>
          <cell r="L270">
            <v>12332.15</v>
          </cell>
          <cell r="M270">
            <v>11238.830000000002</v>
          </cell>
          <cell r="N270">
            <v>14525.449999999999</v>
          </cell>
          <cell r="O270">
            <v>2761.81</v>
          </cell>
          <cell r="P270">
            <v>5332.0900000000011</v>
          </cell>
          <cell r="Q270">
            <v>-977.9899999999999</v>
          </cell>
          <cell r="R270">
            <v>-11004.54</v>
          </cell>
          <cell r="S270">
            <v>53312.81</v>
          </cell>
          <cell r="T270" t="str">
            <v>m</v>
          </cell>
          <cell r="U270">
            <v>1</v>
          </cell>
          <cell r="V270">
            <v>1</v>
          </cell>
          <cell r="W270">
            <v>4103</v>
          </cell>
          <cell r="X270">
            <v>53312.81</v>
          </cell>
          <cell r="Y270">
            <v>4103</v>
          </cell>
          <cell r="Z270">
            <v>49209.81</v>
          </cell>
          <cell r="AA270">
            <v>4442.7341666666662</v>
          </cell>
          <cell r="AB270" t="e">
            <v>#DIV/0!</v>
          </cell>
          <cell r="AC270">
            <v>1</v>
          </cell>
          <cell r="AD270">
            <v>12</v>
          </cell>
          <cell r="AE270" t="e">
            <v>#DIV/0!</v>
          </cell>
          <cell r="AF270">
            <v>7050.3411764705879</v>
          </cell>
          <cell r="AG270">
            <v>-4288.5311764705875</v>
          </cell>
        </row>
        <row r="271">
          <cell r="A271" t="str">
            <v>Central</v>
          </cell>
          <cell r="B271" t="str">
            <v>Mass Ave</v>
          </cell>
          <cell r="C271" t="str">
            <v>New Customer Connect</v>
          </cell>
          <cell r="D271" t="str">
            <v>58326000</v>
          </cell>
          <cell r="E271" t="str">
            <v>Disconnect/Recon OH</v>
          </cell>
          <cell r="F271" t="str">
            <v>Labor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57.71</v>
          </cell>
          <cell r="L271">
            <v>0</v>
          </cell>
          <cell r="M271">
            <v>98.93</v>
          </cell>
          <cell r="N271">
            <v>613.98</v>
          </cell>
          <cell r="O271">
            <v>125.14</v>
          </cell>
          <cell r="P271">
            <v>453.11</v>
          </cell>
          <cell r="Q271">
            <v>479.64</v>
          </cell>
          <cell r="R271">
            <v>852.51</v>
          </cell>
          <cell r="S271">
            <v>2681.0199999999995</v>
          </cell>
          <cell r="T271" t="str">
            <v>b</v>
          </cell>
          <cell r="U271">
            <v>0</v>
          </cell>
          <cell r="W271">
            <v>0</v>
          </cell>
          <cell r="X271">
            <v>2681.0199999999995</v>
          </cell>
          <cell r="Y271">
            <v>0</v>
          </cell>
          <cell r="Z271">
            <v>2681.0199999999995</v>
          </cell>
          <cell r="AA271">
            <v>223.41833333333329</v>
          </cell>
          <cell r="AB271" t="e">
            <v>#DIV/0!</v>
          </cell>
          <cell r="AC271">
            <v>1</v>
          </cell>
          <cell r="AD271">
            <v>12</v>
          </cell>
          <cell r="AE271" t="e">
            <v>#DIV/0!</v>
          </cell>
          <cell r="AF271">
            <v>1981.3223529411762</v>
          </cell>
          <cell r="AG271">
            <v>-1856.1823529411761</v>
          </cell>
        </row>
        <row r="272">
          <cell r="A272" t="str">
            <v>Central</v>
          </cell>
          <cell r="B272" t="str">
            <v>Mass Ave</v>
          </cell>
          <cell r="C272" t="str">
            <v>New Customer Connect</v>
          </cell>
          <cell r="D272" t="str">
            <v>58326000</v>
          </cell>
          <cell r="E272" t="str">
            <v>Disconnect/Recon OH</v>
          </cell>
          <cell r="F272" t="str">
            <v>Overtime</v>
          </cell>
          <cell r="G272">
            <v>0</v>
          </cell>
          <cell r="H272">
            <v>0</v>
          </cell>
          <cell r="I272">
            <v>4187.6099999999997</v>
          </cell>
          <cell r="J272">
            <v>-4187.6099999999997</v>
          </cell>
          <cell r="K272">
            <v>0</v>
          </cell>
          <cell r="L272">
            <v>0</v>
          </cell>
          <cell r="M272">
            <v>0</v>
          </cell>
          <cell r="N272">
            <v>443.82</v>
          </cell>
          <cell r="O272">
            <v>46.92</v>
          </cell>
          <cell r="P272">
            <v>0</v>
          </cell>
          <cell r="Q272">
            <v>197.7</v>
          </cell>
          <cell r="R272">
            <v>512.32000000000005</v>
          </cell>
          <cell r="S272">
            <v>1200.7600000000002</v>
          </cell>
          <cell r="T272" t="str">
            <v>b</v>
          </cell>
          <cell r="U272">
            <v>0</v>
          </cell>
          <cell r="W272">
            <v>0</v>
          </cell>
          <cell r="X272">
            <v>1200.7600000000002</v>
          </cell>
          <cell r="Y272">
            <v>0</v>
          </cell>
          <cell r="Z272">
            <v>1200.7600000000002</v>
          </cell>
          <cell r="AA272">
            <v>100.06333333333335</v>
          </cell>
          <cell r="AB272" t="e">
            <v>#DIV/0!</v>
          </cell>
          <cell r="AC272">
            <v>1</v>
          </cell>
          <cell r="AD272">
            <v>12</v>
          </cell>
          <cell r="AE272" t="e">
            <v>#DIV/0!</v>
          </cell>
          <cell r="AF272">
            <v>69.218823529411765</v>
          </cell>
          <cell r="AG272">
            <v>-22.298823529411763</v>
          </cell>
        </row>
        <row r="273">
          <cell r="A273" t="str">
            <v>Central</v>
          </cell>
          <cell r="B273" t="str">
            <v>Mass Ave</v>
          </cell>
          <cell r="C273" t="str">
            <v>New Customer Connect</v>
          </cell>
          <cell r="D273" t="str">
            <v>58326000</v>
          </cell>
          <cell r="E273" t="str">
            <v>Disconnect/Recon OH</v>
          </cell>
          <cell r="F273" t="str">
            <v>Invoice</v>
          </cell>
          <cell r="G273">
            <v>0</v>
          </cell>
          <cell r="H273">
            <v>0</v>
          </cell>
          <cell r="I273">
            <v>0</v>
          </cell>
          <cell r="J273">
            <v>300</v>
          </cell>
          <cell r="K273">
            <v>0</v>
          </cell>
          <cell r="L273">
            <v>300</v>
          </cell>
          <cell r="M273">
            <v>0</v>
          </cell>
          <cell r="N273">
            <v>0</v>
          </cell>
          <cell r="O273">
            <v>1179.5</v>
          </cell>
          <cell r="P273">
            <v>0</v>
          </cell>
          <cell r="Q273">
            <v>0</v>
          </cell>
          <cell r="R273">
            <v>0</v>
          </cell>
          <cell r="S273">
            <v>1779.5</v>
          </cell>
          <cell r="T273" t="str">
            <v>b</v>
          </cell>
          <cell r="U273">
            <v>0</v>
          </cell>
          <cell r="W273">
            <v>0</v>
          </cell>
          <cell r="X273">
            <v>1779.5</v>
          </cell>
          <cell r="Y273">
            <v>0</v>
          </cell>
          <cell r="Z273">
            <v>1779.5</v>
          </cell>
          <cell r="AA273">
            <v>148.29166666666666</v>
          </cell>
          <cell r="AB273" t="e">
            <v>#DIV/0!</v>
          </cell>
          <cell r="AC273">
            <v>1</v>
          </cell>
          <cell r="AD273">
            <v>12</v>
          </cell>
          <cell r="AE273" t="e">
            <v>#DIV/0!</v>
          </cell>
          <cell r="AF273">
            <v>3136.8588235294114</v>
          </cell>
          <cell r="AG273">
            <v>-1957.3588235294114</v>
          </cell>
        </row>
        <row r="274">
          <cell r="A274" t="str">
            <v>Central</v>
          </cell>
          <cell r="B274" t="str">
            <v>Mass Ave</v>
          </cell>
          <cell r="C274" t="str">
            <v>New Customer Connect</v>
          </cell>
          <cell r="D274" t="str">
            <v>58326000</v>
          </cell>
          <cell r="E274" t="str">
            <v>Disconnect/Recon OH</v>
          </cell>
          <cell r="F274" t="str">
            <v>Material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 t="str">
            <v>b</v>
          </cell>
          <cell r="U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 t="e">
            <v>#DIV/0!</v>
          </cell>
          <cell r="AC274">
            <v>1</v>
          </cell>
          <cell r="AD274">
            <v>12</v>
          </cell>
          <cell r="AE274" t="e">
            <v>#DIV/0!</v>
          </cell>
          <cell r="AF274">
            <v>0</v>
          </cell>
          <cell r="AG274">
            <v>0</v>
          </cell>
        </row>
        <row r="275">
          <cell r="A275" t="str">
            <v>Central</v>
          </cell>
          <cell r="B275" t="str">
            <v>Mass Ave</v>
          </cell>
          <cell r="C275" t="str">
            <v>New Customer Connect</v>
          </cell>
          <cell r="D275" t="str">
            <v>58326000</v>
          </cell>
          <cell r="E275" t="str">
            <v>Disconnect/Recon OH</v>
          </cell>
          <cell r="F275" t="str">
            <v>Other</v>
          </cell>
          <cell r="G275">
            <v>-3540</v>
          </cell>
          <cell r="H275">
            <v>-300</v>
          </cell>
          <cell r="I275">
            <v>-300</v>
          </cell>
          <cell r="J275">
            <v>-600</v>
          </cell>
          <cell r="K275">
            <v>0</v>
          </cell>
          <cell r="L275">
            <v>-600</v>
          </cell>
          <cell r="M275">
            <v>0</v>
          </cell>
          <cell r="N275">
            <v>-615</v>
          </cell>
          <cell r="O275">
            <v>0</v>
          </cell>
          <cell r="P275">
            <v>-300</v>
          </cell>
          <cell r="Q275">
            <v>-900</v>
          </cell>
          <cell r="R275">
            <v>-1220</v>
          </cell>
          <cell r="S275">
            <v>-8375</v>
          </cell>
          <cell r="T275" t="str">
            <v>b</v>
          </cell>
          <cell r="U275">
            <v>1</v>
          </cell>
          <cell r="W275">
            <v>-1850.96</v>
          </cell>
          <cell r="X275">
            <v>-8375</v>
          </cell>
          <cell r="Y275">
            <v>-1850.96</v>
          </cell>
          <cell r="Z275">
            <v>-6524.04</v>
          </cell>
          <cell r="AA275">
            <v>-697.91666666666663</v>
          </cell>
          <cell r="AB275" t="e">
            <v>#DIV/0!</v>
          </cell>
          <cell r="AC275">
            <v>1</v>
          </cell>
          <cell r="AD275">
            <v>12</v>
          </cell>
          <cell r="AE275" t="e">
            <v>#DIV/0!</v>
          </cell>
          <cell r="AF275">
            <v>63523.9</v>
          </cell>
          <cell r="AG275">
            <v>-63523.9</v>
          </cell>
        </row>
        <row r="276">
          <cell r="A276" t="str">
            <v>Central</v>
          </cell>
          <cell r="B276" t="str">
            <v>Mass Ave</v>
          </cell>
          <cell r="C276" t="str">
            <v>New Customer Connect</v>
          </cell>
          <cell r="D276" t="str">
            <v>58326000</v>
          </cell>
          <cell r="E276" t="str">
            <v>Disconnect/Recon OH</v>
          </cell>
          <cell r="F276" t="str">
            <v>Total</v>
          </cell>
          <cell r="G276">
            <v>-3540</v>
          </cell>
          <cell r="H276">
            <v>-300</v>
          </cell>
          <cell r="I276">
            <v>3887.6099999999997</v>
          </cell>
          <cell r="J276">
            <v>-4487.6099999999997</v>
          </cell>
          <cell r="K276">
            <v>57.71</v>
          </cell>
          <cell r="L276">
            <v>-300</v>
          </cell>
          <cell r="M276">
            <v>98.93</v>
          </cell>
          <cell r="N276">
            <v>442.79999999999995</v>
          </cell>
          <cell r="O276">
            <v>1351.56</v>
          </cell>
          <cell r="P276">
            <v>153.11000000000001</v>
          </cell>
          <cell r="Q276">
            <v>-222.66000000000008</v>
          </cell>
          <cell r="R276">
            <v>144.82999999999993</v>
          </cell>
          <cell r="S276">
            <v>-2713.7199999999993</v>
          </cell>
          <cell r="T276" t="str">
            <v>b</v>
          </cell>
          <cell r="U276">
            <v>1</v>
          </cell>
          <cell r="V276">
            <v>0</v>
          </cell>
          <cell r="W276">
            <v>-1850.96</v>
          </cell>
          <cell r="X276">
            <v>-2713.7199999999993</v>
          </cell>
          <cell r="Y276">
            <v>-1850.96</v>
          </cell>
          <cell r="Z276">
            <v>-862.75999999999931</v>
          </cell>
          <cell r="AA276">
            <v>-226.14333333333329</v>
          </cell>
          <cell r="AB276" t="e">
            <v>#DIV/0!</v>
          </cell>
          <cell r="AC276">
            <v>1</v>
          </cell>
          <cell r="AD276">
            <v>12</v>
          </cell>
          <cell r="AE276" t="e">
            <v>#DIV/0!</v>
          </cell>
          <cell r="AF276">
            <v>68711.3</v>
          </cell>
          <cell r="AG276">
            <v>-67359.740000000005</v>
          </cell>
        </row>
        <row r="277">
          <cell r="A277" t="str">
            <v>Central</v>
          </cell>
          <cell r="B277" t="str">
            <v>Mass Ave</v>
          </cell>
          <cell r="C277" t="str">
            <v>New Customer Connect</v>
          </cell>
          <cell r="D277" t="str">
            <v>58327000</v>
          </cell>
          <cell r="E277" t="str">
            <v>Rubber Up Overhead Wires</v>
          </cell>
          <cell r="F277" t="str">
            <v>Labor</v>
          </cell>
          <cell r="G277">
            <v>0</v>
          </cell>
          <cell r="H277">
            <v>0</v>
          </cell>
          <cell r="I277">
            <v>112.62</v>
          </cell>
          <cell r="J277">
            <v>-112.62</v>
          </cell>
          <cell r="K277">
            <v>881.01</v>
          </cell>
          <cell r="L277">
            <v>1692.65</v>
          </cell>
          <cell r="M277">
            <v>1180.5</v>
          </cell>
          <cell r="N277">
            <v>2273.12</v>
          </cell>
          <cell r="O277">
            <v>1164.17</v>
          </cell>
          <cell r="P277">
            <v>1370.07</v>
          </cell>
          <cell r="Q277">
            <v>812.03999999999905</v>
          </cell>
          <cell r="R277">
            <v>787.04000000000087</v>
          </cell>
          <cell r="S277">
            <v>10160.6</v>
          </cell>
          <cell r="T277" t="str">
            <v>m</v>
          </cell>
          <cell r="U277">
            <v>1</v>
          </cell>
          <cell r="V277">
            <v>1</v>
          </cell>
          <cell r="W277">
            <v>0</v>
          </cell>
          <cell r="X277">
            <v>10160.6</v>
          </cell>
          <cell r="Y277">
            <v>0</v>
          </cell>
          <cell r="Z277">
            <v>10160.6</v>
          </cell>
          <cell r="AA277">
            <v>846.7166666666667</v>
          </cell>
          <cell r="AB277" t="e">
            <v>#DIV/0!</v>
          </cell>
          <cell r="AC277">
            <v>1</v>
          </cell>
          <cell r="AD277">
            <v>12</v>
          </cell>
          <cell r="AE277" t="e">
            <v>#DIV/0!</v>
          </cell>
          <cell r="AF277">
            <v>1498.5317647058826</v>
          </cell>
          <cell r="AG277">
            <v>-334.36176470588248</v>
          </cell>
        </row>
        <row r="278">
          <cell r="A278" t="str">
            <v>Central</v>
          </cell>
          <cell r="B278" t="str">
            <v>Mass Ave</v>
          </cell>
          <cell r="C278" t="str">
            <v>New Customer Connect</v>
          </cell>
          <cell r="D278" t="str">
            <v>58327000</v>
          </cell>
          <cell r="E278" t="str">
            <v>Rubber Up Overhead Wires</v>
          </cell>
          <cell r="F278" t="str">
            <v>Overtime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973.97</v>
          </cell>
          <cell r="L278">
            <v>173.51</v>
          </cell>
          <cell r="M278">
            <v>359.56</v>
          </cell>
          <cell r="N278">
            <v>1751.27</v>
          </cell>
          <cell r="O278">
            <v>1228.67</v>
          </cell>
          <cell r="P278">
            <v>253.05</v>
          </cell>
          <cell r="Q278">
            <v>36.400000000000546</v>
          </cell>
          <cell r="R278">
            <v>950.08</v>
          </cell>
          <cell r="S278">
            <v>5726.51</v>
          </cell>
          <cell r="T278" t="str">
            <v>m</v>
          </cell>
          <cell r="U278">
            <v>0</v>
          </cell>
          <cell r="W278">
            <v>0</v>
          </cell>
          <cell r="X278">
            <v>5726.51</v>
          </cell>
          <cell r="Y278">
            <v>0</v>
          </cell>
          <cell r="Z278">
            <v>5726.51</v>
          </cell>
          <cell r="AA278">
            <v>477.2091666666667</v>
          </cell>
          <cell r="AB278" t="e">
            <v>#DIV/0!</v>
          </cell>
          <cell r="AC278">
            <v>1</v>
          </cell>
          <cell r="AD278">
            <v>12</v>
          </cell>
          <cell r="AE278" t="e">
            <v>#DIV/0!</v>
          </cell>
          <cell r="AF278">
            <v>32.041176470588248</v>
          </cell>
          <cell r="AG278">
            <v>1196.6288235294119</v>
          </cell>
        </row>
        <row r="279">
          <cell r="A279" t="str">
            <v>Central</v>
          </cell>
          <cell r="B279" t="str">
            <v>Mass Ave</v>
          </cell>
          <cell r="C279" t="str">
            <v>New Customer Connect</v>
          </cell>
          <cell r="D279" t="str">
            <v>58327000</v>
          </cell>
          <cell r="E279" t="str">
            <v>Rubber Up Overhead Wires</v>
          </cell>
          <cell r="F279" t="str">
            <v>Invoice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 t="str">
            <v>m</v>
          </cell>
          <cell r="U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 t="e">
            <v>#DIV/0!</v>
          </cell>
          <cell r="AC279">
            <v>1</v>
          </cell>
          <cell r="AD279">
            <v>12</v>
          </cell>
          <cell r="AE279" t="e">
            <v>#DIV/0!</v>
          </cell>
          <cell r="AF279">
            <v>1380.3788235294123</v>
          </cell>
          <cell r="AG279">
            <v>-1380.3788235294123</v>
          </cell>
        </row>
        <row r="280">
          <cell r="A280" t="str">
            <v>Central</v>
          </cell>
          <cell r="B280" t="str">
            <v>Mass Ave</v>
          </cell>
          <cell r="C280" t="str">
            <v>New Customer Connect</v>
          </cell>
          <cell r="D280" t="str">
            <v>58327000</v>
          </cell>
          <cell r="E280" t="str">
            <v>Rubber Up Overhead Wires</v>
          </cell>
          <cell r="F280" t="str">
            <v>Material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 t="str">
            <v>m</v>
          </cell>
          <cell r="U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e">
            <v>#DIV/0!</v>
          </cell>
          <cell r="AC280">
            <v>1</v>
          </cell>
          <cell r="AD280">
            <v>12</v>
          </cell>
          <cell r="AE280" t="e">
            <v>#DIV/0!</v>
          </cell>
          <cell r="AF280">
            <v>8697.3623529411798</v>
          </cell>
          <cell r="AG280">
            <v>-8697.3623529411798</v>
          </cell>
        </row>
        <row r="281">
          <cell r="A281" t="str">
            <v>Central</v>
          </cell>
          <cell r="B281" t="str">
            <v>Mass Ave</v>
          </cell>
          <cell r="C281" t="str">
            <v>New Customer Connect</v>
          </cell>
          <cell r="D281" t="str">
            <v>58327000</v>
          </cell>
          <cell r="E281" t="str">
            <v>Rubber Up Overhead Wires</v>
          </cell>
          <cell r="F281" t="str">
            <v>Other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-832</v>
          </cell>
          <cell r="R281">
            <v>0</v>
          </cell>
          <cell r="S281">
            <v>-832</v>
          </cell>
          <cell r="T281" t="str">
            <v>m</v>
          </cell>
          <cell r="U281">
            <v>0</v>
          </cell>
          <cell r="W281">
            <v>0</v>
          </cell>
          <cell r="X281">
            <v>-832</v>
          </cell>
          <cell r="Y281">
            <v>0</v>
          </cell>
          <cell r="Z281">
            <v>-832</v>
          </cell>
          <cell r="AA281">
            <v>-69.333333333333329</v>
          </cell>
          <cell r="AB281" t="e">
            <v>#DIV/0!</v>
          </cell>
          <cell r="AC281">
            <v>1</v>
          </cell>
          <cell r="AD281">
            <v>12</v>
          </cell>
          <cell r="AE281" t="e">
            <v>#DIV/0!</v>
          </cell>
          <cell r="AF281">
            <v>10744.121176470591</v>
          </cell>
          <cell r="AG281">
            <v>-10744.121176470591</v>
          </cell>
        </row>
        <row r="282">
          <cell r="A282" t="str">
            <v>Central</v>
          </cell>
          <cell r="B282" t="str">
            <v>Mass Ave</v>
          </cell>
          <cell r="C282" t="str">
            <v>New Customer Connect</v>
          </cell>
          <cell r="D282" t="str">
            <v>58327000</v>
          </cell>
          <cell r="E282" t="str">
            <v>Rubber Up Overhead Wires</v>
          </cell>
          <cell r="F282" t="str">
            <v>Total</v>
          </cell>
          <cell r="G282">
            <v>0</v>
          </cell>
          <cell r="H282">
            <v>0</v>
          </cell>
          <cell r="I282">
            <v>112.62</v>
          </cell>
          <cell r="J282">
            <v>-112.62</v>
          </cell>
          <cell r="K282">
            <v>1854.98</v>
          </cell>
          <cell r="L282">
            <v>1866.16</v>
          </cell>
          <cell r="M282">
            <v>1540.06</v>
          </cell>
          <cell r="N282">
            <v>4024.39</v>
          </cell>
          <cell r="O282">
            <v>2392.84</v>
          </cell>
          <cell r="P282">
            <v>1623.12</v>
          </cell>
          <cell r="Q282">
            <v>16.4399999999996</v>
          </cell>
          <cell r="R282">
            <v>1737.1200000000008</v>
          </cell>
          <cell r="S282">
            <v>15055.109999999999</v>
          </cell>
          <cell r="T282" t="str">
            <v>m</v>
          </cell>
          <cell r="U282">
            <v>1</v>
          </cell>
          <cell r="V282">
            <v>1</v>
          </cell>
          <cell r="W282">
            <v>0</v>
          </cell>
          <cell r="X282">
            <v>15055.109999999999</v>
          </cell>
          <cell r="Y282">
            <v>0</v>
          </cell>
          <cell r="Z282">
            <v>15055.109999999999</v>
          </cell>
          <cell r="AA282">
            <v>1254.5925</v>
          </cell>
          <cell r="AB282" t="e">
            <v>#DIV/0!</v>
          </cell>
          <cell r="AC282">
            <v>1</v>
          </cell>
          <cell r="AD282">
            <v>12</v>
          </cell>
          <cell r="AE282" t="e">
            <v>#DIV/0!</v>
          </cell>
          <cell r="AF282">
            <v>22352.435294117655</v>
          </cell>
          <cell r="AG282">
            <v>-19959.595294117655</v>
          </cell>
        </row>
        <row r="283">
          <cell r="A283" t="str">
            <v>Central</v>
          </cell>
          <cell r="B283" t="str">
            <v>Mass Ave</v>
          </cell>
          <cell r="C283" t="str">
            <v>Prev Maint</v>
          </cell>
          <cell r="D283" t="str">
            <v>58401000</v>
          </cell>
          <cell r="E283" t="str">
            <v>UG Conduit Inspection</v>
          </cell>
          <cell r="F283" t="str">
            <v>Labor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64.14</v>
          </cell>
          <cell r="N283">
            <v>0</v>
          </cell>
          <cell r="O283">
            <v>68.7</v>
          </cell>
          <cell r="P283">
            <v>0</v>
          </cell>
          <cell r="Q283">
            <v>0</v>
          </cell>
          <cell r="R283">
            <v>0</v>
          </cell>
          <cell r="S283">
            <v>132.84</v>
          </cell>
          <cell r="T283" t="str">
            <v>m</v>
          </cell>
          <cell r="U283">
            <v>0</v>
          </cell>
          <cell r="W283">
            <v>9995</v>
          </cell>
          <cell r="X283">
            <v>132.84</v>
          </cell>
          <cell r="Y283">
            <v>9995</v>
          </cell>
          <cell r="Z283">
            <v>-9862.16</v>
          </cell>
          <cell r="AA283">
            <v>11.07</v>
          </cell>
          <cell r="AB283" t="e">
            <v>#DIV/0!</v>
          </cell>
          <cell r="AC283">
            <v>1</v>
          </cell>
          <cell r="AD283">
            <v>12</v>
          </cell>
          <cell r="AE283" t="e">
            <v>#DIV/0!</v>
          </cell>
          <cell r="AF283">
            <v>5.8823529411764705E-2</v>
          </cell>
          <cell r="AG283">
            <v>68.641176470588235</v>
          </cell>
        </row>
        <row r="284">
          <cell r="A284" t="str">
            <v>Central</v>
          </cell>
          <cell r="B284" t="str">
            <v>Mass Ave</v>
          </cell>
          <cell r="C284" t="str">
            <v>Prev Maint</v>
          </cell>
          <cell r="D284" t="str">
            <v>58401000</v>
          </cell>
          <cell r="E284" t="str">
            <v>UG Conduit Inspection</v>
          </cell>
          <cell r="F284" t="str">
            <v>Overtime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 t="str">
            <v>m</v>
          </cell>
          <cell r="U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e">
            <v>#DIV/0!</v>
          </cell>
          <cell r="AC284">
            <v>1</v>
          </cell>
          <cell r="AD284">
            <v>12</v>
          </cell>
          <cell r="AE284" t="e">
            <v>#DIV/0!</v>
          </cell>
          <cell r="AF284">
            <v>0</v>
          </cell>
          <cell r="AG284">
            <v>0</v>
          </cell>
        </row>
        <row r="285">
          <cell r="A285" t="str">
            <v>Central</v>
          </cell>
          <cell r="B285" t="str">
            <v>Mass Ave</v>
          </cell>
          <cell r="C285" t="str">
            <v>Prev Maint</v>
          </cell>
          <cell r="D285" t="str">
            <v>58401000</v>
          </cell>
          <cell r="E285" t="str">
            <v>UG Conduit Inspection</v>
          </cell>
          <cell r="F285" t="str">
            <v>Invoice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 t="str">
            <v>m</v>
          </cell>
          <cell r="U285">
            <v>1</v>
          </cell>
          <cell r="V285">
            <v>1</v>
          </cell>
          <cell r="W285">
            <v>100000</v>
          </cell>
          <cell r="X285">
            <v>0</v>
          </cell>
          <cell r="Y285">
            <v>100000</v>
          </cell>
          <cell r="Z285">
            <v>-100000</v>
          </cell>
          <cell r="AA285">
            <v>0</v>
          </cell>
          <cell r="AB285" t="e">
            <v>#DIV/0!</v>
          </cell>
          <cell r="AC285">
            <v>1</v>
          </cell>
          <cell r="AD285">
            <v>12</v>
          </cell>
          <cell r="AE285" t="e">
            <v>#DIV/0!</v>
          </cell>
          <cell r="AF285">
            <v>0</v>
          </cell>
          <cell r="AG285">
            <v>0</v>
          </cell>
        </row>
        <row r="286">
          <cell r="A286" t="str">
            <v>Central</v>
          </cell>
          <cell r="B286" t="str">
            <v>Mass Ave</v>
          </cell>
          <cell r="C286" t="str">
            <v>Prev Maint</v>
          </cell>
          <cell r="D286" t="str">
            <v>58401000</v>
          </cell>
          <cell r="E286" t="str">
            <v>UG Conduit Inspection</v>
          </cell>
          <cell r="F286" t="str">
            <v>Material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 t="str">
            <v>m</v>
          </cell>
          <cell r="U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 t="e">
            <v>#DIV/0!</v>
          </cell>
          <cell r="AC286">
            <v>1</v>
          </cell>
          <cell r="AD286">
            <v>12</v>
          </cell>
          <cell r="AE286" t="e">
            <v>#DIV/0!</v>
          </cell>
          <cell r="AF286">
            <v>0</v>
          </cell>
          <cell r="AG286">
            <v>0</v>
          </cell>
        </row>
        <row r="287">
          <cell r="A287" t="str">
            <v>Central</v>
          </cell>
          <cell r="B287" t="str">
            <v>Mass Ave</v>
          </cell>
          <cell r="C287" t="str">
            <v>Prev Maint</v>
          </cell>
          <cell r="D287" t="str">
            <v>58401000</v>
          </cell>
          <cell r="E287" t="str">
            <v>UG Conduit Inspection</v>
          </cell>
          <cell r="F287" t="str">
            <v>Other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 t="str">
            <v>m</v>
          </cell>
          <cell r="U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 t="e">
            <v>#DIV/0!</v>
          </cell>
          <cell r="AC287">
            <v>1</v>
          </cell>
          <cell r="AD287">
            <v>12</v>
          </cell>
          <cell r="AE287" t="e">
            <v>#DIV/0!</v>
          </cell>
          <cell r="AF287">
            <v>0</v>
          </cell>
          <cell r="AG287">
            <v>0</v>
          </cell>
        </row>
        <row r="288">
          <cell r="A288" t="str">
            <v>Central</v>
          </cell>
          <cell r="B288" t="str">
            <v>Mass Ave</v>
          </cell>
          <cell r="C288" t="str">
            <v>Prev Maint</v>
          </cell>
          <cell r="D288" t="str">
            <v>58401000</v>
          </cell>
          <cell r="E288" t="str">
            <v>UG Conduit Inspection</v>
          </cell>
          <cell r="F288" t="str">
            <v>Total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64.14</v>
          </cell>
          <cell r="N288">
            <v>0</v>
          </cell>
          <cell r="O288">
            <v>68.7</v>
          </cell>
          <cell r="P288">
            <v>0</v>
          </cell>
          <cell r="Q288">
            <v>0</v>
          </cell>
          <cell r="R288">
            <v>0</v>
          </cell>
          <cell r="S288">
            <v>132.84</v>
          </cell>
          <cell r="T288" t="str">
            <v>m</v>
          </cell>
          <cell r="U288">
            <v>1</v>
          </cell>
          <cell r="V288">
            <v>1</v>
          </cell>
          <cell r="W288">
            <v>109995</v>
          </cell>
          <cell r="X288">
            <v>132.84</v>
          </cell>
          <cell r="Y288">
            <v>109995</v>
          </cell>
          <cell r="Z288">
            <v>-109862.16</v>
          </cell>
          <cell r="AA288">
            <v>11.07</v>
          </cell>
          <cell r="AB288" t="e">
            <v>#DIV/0!</v>
          </cell>
          <cell r="AC288">
            <v>1</v>
          </cell>
          <cell r="AD288">
            <v>12</v>
          </cell>
          <cell r="AE288" t="e">
            <v>#DIV/0!</v>
          </cell>
          <cell r="AF288">
            <v>5.8823529411764705E-2</v>
          </cell>
          <cell r="AG288">
            <v>68.641176470588235</v>
          </cell>
        </row>
        <row r="289">
          <cell r="A289" t="str">
            <v>Central</v>
          </cell>
          <cell r="B289" t="str">
            <v>Mass Ave</v>
          </cell>
          <cell r="C289" t="str">
            <v>Corr Maint</v>
          </cell>
          <cell r="D289" t="str">
            <v>58402000</v>
          </cell>
          <cell r="E289" t="str">
            <v>UG T/S fault isolation/locating</v>
          </cell>
          <cell r="F289" t="str">
            <v>Labor</v>
          </cell>
          <cell r="G289">
            <v>1151.74</v>
          </cell>
          <cell r="H289">
            <v>1359.48</v>
          </cell>
          <cell r="I289">
            <v>2965.3</v>
          </cell>
          <cell r="J289">
            <v>8707.2999999999993</v>
          </cell>
          <cell r="K289">
            <v>128.02000000000001</v>
          </cell>
          <cell r="L289">
            <v>0</v>
          </cell>
          <cell r="M289">
            <v>4385.16</v>
          </cell>
          <cell r="N289">
            <v>0</v>
          </cell>
          <cell r="O289">
            <v>1180.4100000000001</v>
          </cell>
          <cell r="P289">
            <v>2789.4</v>
          </cell>
          <cell r="Q289">
            <v>532.29999999999927</v>
          </cell>
          <cell r="R289">
            <v>0</v>
          </cell>
          <cell r="S289">
            <v>23199.11</v>
          </cell>
          <cell r="T289" t="str">
            <v>m</v>
          </cell>
          <cell r="U289">
            <v>0</v>
          </cell>
          <cell r="W289">
            <v>15003</v>
          </cell>
          <cell r="X289">
            <v>23199.11</v>
          </cell>
          <cell r="Y289">
            <v>15003</v>
          </cell>
          <cell r="Z289">
            <v>8196.11</v>
          </cell>
          <cell r="AA289">
            <v>1933.2591666666667</v>
          </cell>
          <cell r="AB289" t="e">
            <v>#DIV/0!</v>
          </cell>
          <cell r="AC289">
            <v>1</v>
          </cell>
          <cell r="AD289">
            <v>12</v>
          </cell>
          <cell r="AE289" t="e">
            <v>#DIV/0!</v>
          </cell>
          <cell r="AF289">
            <v>175.33176470588236</v>
          </cell>
          <cell r="AG289">
            <v>1005.0782352941177</v>
          </cell>
        </row>
        <row r="290">
          <cell r="A290" t="str">
            <v>Central</v>
          </cell>
          <cell r="B290" t="str">
            <v>Mass Ave</v>
          </cell>
          <cell r="C290" t="str">
            <v>Corr Maint</v>
          </cell>
          <cell r="D290" t="str">
            <v>58402000</v>
          </cell>
          <cell r="E290" t="str">
            <v>UG T/S fault isolation/locating</v>
          </cell>
          <cell r="F290" t="str">
            <v>Overtime</v>
          </cell>
          <cell r="G290">
            <v>226.48</v>
          </cell>
          <cell r="H290">
            <v>202.39</v>
          </cell>
          <cell r="I290">
            <v>1056.53</v>
          </cell>
          <cell r="J290">
            <v>4399.6400000000003</v>
          </cell>
          <cell r="K290">
            <v>0</v>
          </cell>
          <cell r="L290">
            <v>0</v>
          </cell>
          <cell r="M290">
            <v>2674.07</v>
          </cell>
          <cell r="N290">
            <v>156.18</v>
          </cell>
          <cell r="O290">
            <v>1086.26</v>
          </cell>
          <cell r="P290">
            <v>82.1200000000008</v>
          </cell>
          <cell r="Q290">
            <v>60.149999999999636</v>
          </cell>
          <cell r="R290">
            <v>0</v>
          </cell>
          <cell r="S290">
            <v>9943.8200000000015</v>
          </cell>
          <cell r="T290" t="str">
            <v>m</v>
          </cell>
          <cell r="U290">
            <v>0</v>
          </cell>
          <cell r="W290">
            <v>0</v>
          </cell>
          <cell r="X290">
            <v>9943.8200000000015</v>
          </cell>
          <cell r="Y290">
            <v>0</v>
          </cell>
          <cell r="Z290">
            <v>9943.8200000000015</v>
          </cell>
          <cell r="AA290">
            <v>828.65166666666676</v>
          </cell>
          <cell r="AB290" t="e">
            <v>#DIV/0!</v>
          </cell>
          <cell r="AC290">
            <v>1</v>
          </cell>
          <cell r="AD290">
            <v>12</v>
          </cell>
          <cell r="AE290" t="e">
            <v>#DIV/0!</v>
          </cell>
          <cell r="AF290">
            <v>7.2564705882352944</v>
          </cell>
          <cell r="AG290">
            <v>1079.0035294117647</v>
          </cell>
        </row>
        <row r="291">
          <cell r="A291" t="str">
            <v>Central</v>
          </cell>
          <cell r="B291" t="str">
            <v>Mass Ave</v>
          </cell>
          <cell r="C291" t="str">
            <v>Corr Maint</v>
          </cell>
          <cell r="D291" t="str">
            <v>58402000</v>
          </cell>
          <cell r="E291" t="str">
            <v>UG T/S fault isolation/locating</v>
          </cell>
          <cell r="F291" t="str">
            <v>Invoice</v>
          </cell>
          <cell r="G291">
            <v>1010</v>
          </cell>
          <cell r="H291">
            <v>0</v>
          </cell>
          <cell r="I291">
            <v>0</v>
          </cell>
          <cell r="J291">
            <v>4684.93</v>
          </cell>
          <cell r="K291">
            <v>0</v>
          </cell>
          <cell r="L291">
            <v>0</v>
          </cell>
          <cell r="M291">
            <v>0</v>
          </cell>
          <cell r="N291">
            <v>44733</v>
          </cell>
          <cell r="O291">
            <v>0</v>
          </cell>
          <cell r="P291">
            <v>0</v>
          </cell>
          <cell r="Q291">
            <v>22361</v>
          </cell>
          <cell r="R291">
            <v>21639</v>
          </cell>
          <cell r="S291">
            <v>94427.93</v>
          </cell>
          <cell r="T291" t="str">
            <v>m</v>
          </cell>
          <cell r="U291">
            <v>1</v>
          </cell>
          <cell r="V291">
            <v>1</v>
          </cell>
          <cell r="W291">
            <v>0</v>
          </cell>
          <cell r="X291">
            <v>94427.93</v>
          </cell>
          <cell r="Y291">
            <v>0</v>
          </cell>
          <cell r="Z291">
            <v>94427.93</v>
          </cell>
          <cell r="AA291">
            <v>7868.9941666666664</v>
          </cell>
          <cell r="AB291" t="e">
            <v>#DIV/0!</v>
          </cell>
          <cell r="AC291">
            <v>1</v>
          </cell>
          <cell r="AD291">
            <v>12</v>
          </cell>
          <cell r="AE291" t="e">
            <v>#DIV/0!</v>
          </cell>
          <cell r="AF291">
            <v>0</v>
          </cell>
          <cell r="AG291">
            <v>0</v>
          </cell>
        </row>
        <row r="292">
          <cell r="A292" t="str">
            <v>Central</v>
          </cell>
          <cell r="B292" t="str">
            <v>Mass Ave</v>
          </cell>
          <cell r="C292" t="str">
            <v>Corr Maint</v>
          </cell>
          <cell r="D292" t="str">
            <v>58402000</v>
          </cell>
          <cell r="E292" t="str">
            <v>UG T/S fault isolation/locating</v>
          </cell>
          <cell r="F292" t="str">
            <v>Material</v>
          </cell>
          <cell r="G292">
            <v>0</v>
          </cell>
          <cell r="H292">
            <v>0</v>
          </cell>
          <cell r="I292">
            <v>0</v>
          </cell>
          <cell r="J292">
            <v>340.85</v>
          </cell>
          <cell r="K292">
            <v>0</v>
          </cell>
          <cell r="L292">
            <v>1229.54</v>
          </cell>
          <cell r="M292">
            <v>4507.1099999999997</v>
          </cell>
          <cell r="N292">
            <v>194.09</v>
          </cell>
          <cell r="O292">
            <v>-5497.13</v>
          </cell>
          <cell r="P292">
            <v>0</v>
          </cell>
          <cell r="Q292">
            <v>0</v>
          </cell>
          <cell r="R292">
            <v>0</v>
          </cell>
          <cell r="S292">
            <v>774.46</v>
          </cell>
          <cell r="T292" t="str">
            <v>m</v>
          </cell>
          <cell r="U292">
            <v>0</v>
          </cell>
          <cell r="W292">
            <v>0</v>
          </cell>
          <cell r="X292">
            <v>774.46</v>
          </cell>
          <cell r="Y292">
            <v>0</v>
          </cell>
          <cell r="Z292">
            <v>774.46</v>
          </cell>
          <cell r="AA292">
            <v>64.538333333333341</v>
          </cell>
          <cell r="AB292" t="e">
            <v>#DIV/0!</v>
          </cell>
          <cell r="AC292">
            <v>1</v>
          </cell>
          <cell r="AD292">
            <v>12</v>
          </cell>
          <cell r="AE292" t="e">
            <v>#DIV/0!</v>
          </cell>
          <cell r="AF292">
            <v>0</v>
          </cell>
          <cell r="AG292">
            <v>-5497.13</v>
          </cell>
        </row>
        <row r="293">
          <cell r="A293" t="str">
            <v>Central</v>
          </cell>
          <cell r="B293" t="str">
            <v>Mass Ave</v>
          </cell>
          <cell r="C293" t="str">
            <v>Corr Maint</v>
          </cell>
          <cell r="D293" t="str">
            <v>58402000</v>
          </cell>
          <cell r="E293" t="str">
            <v>UG T/S fault isolation/locating</v>
          </cell>
          <cell r="F293" t="str">
            <v>Other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 t="str">
            <v>m</v>
          </cell>
          <cell r="U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 t="e">
            <v>#DIV/0!</v>
          </cell>
          <cell r="AC293">
            <v>1</v>
          </cell>
          <cell r="AD293">
            <v>12</v>
          </cell>
          <cell r="AE293" t="e">
            <v>#DIV/0!</v>
          </cell>
          <cell r="AF293">
            <v>0</v>
          </cell>
          <cell r="AG293">
            <v>0</v>
          </cell>
        </row>
        <row r="294">
          <cell r="A294" t="str">
            <v>Central</v>
          </cell>
          <cell r="B294" t="str">
            <v>Mass Ave</v>
          </cell>
          <cell r="C294" t="str">
            <v>Corr Maint</v>
          </cell>
          <cell r="D294" t="str">
            <v>58402000</v>
          </cell>
          <cell r="E294" t="str">
            <v>UG T/S fault isolation/locating</v>
          </cell>
          <cell r="F294" t="str">
            <v>Total</v>
          </cell>
          <cell r="G294">
            <v>2388.2200000000003</v>
          </cell>
          <cell r="H294">
            <v>1561.87</v>
          </cell>
          <cell r="I294">
            <v>4021.83</v>
          </cell>
          <cell r="J294">
            <v>18132.719999999998</v>
          </cell>
          <cell r="K294">
            <v>128.02000000000001</v>
          </cell>
          <cell r="L294">
            <v>1229.54</v>
          </cell>
          <cell r="M294">
            <v>11566.34</v>
          </cell>
          <cell r="N294">
            <v>45083.27</v>
          </cell>
          <cell r="O294">
            <v>-3230.46</v>
          </cell>
          <cell r="P294">
            <v>2871.5200000000009</v>
          </cell>
          <cell r="Q294">
            <v>22953.449999999997</v>
          </cell>
          <cell r="R294">
            <v>21639</v>
          </cell>
          <cell r="S294">
            <v>128345.31999999999</v>
          </cell>
          <cell r="T294" t="str">
            <v>m</v>
          </cell>
          <cell r="U294">
            <v>1</v>
          </cell>
          <cell r="V294">
            <v>1</v>
          </cell>
          <cell r="W294">
            <v>15003</v>
          </cell>
          <cell r="X294">
            <v>128345.31999999999</v>
          </cell>
          <cell r="Y294">
            <v>15003</v>
          </cell>
          <cell r="Z294">
            <v>113342.31999999999</v>
          </cell>
          <cell r="AA294">
            <v>10695.443333333333</v>
          </cell>
          <cell r="AB294" t="e">
            <v>#DIV/0!</v>
          </cell>
          <cell r="AC294">
            <v>1</v>
          </cell>
          <cell r="AD294">
            <v>12</v>
          </cell>
          <cell r="AE294" t="e">
            <v>#DIV/0!</v>
          </cell>
          <cell r="AF294">
            <v>182.58823529411765</v>
          </cell>
          <cell r="AG294">
            <v>-3413.0482352941176</v>
          </cell>
        </row>
        <row r="295">
          <cell r="A295" t="str">
            <v>Central</v>
          </cell>
          <cell r="B295" t="str">
            <v>Mass Ave</v>
          </cell>
          <cell r="C295" t="str">
            <v>Corr Maint</v>
          </cell>
          <cell r="D295" t="str">
            <v>58403000</v>
          </cell>
          <cell r="E295" t="str">
            <v>Tunnel Inspections</v>
          </cell>
          <cell r="F295" t="str">
            <v>Labor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969.92</v>
          </cell>
          <cell r="S295">
            <v>969.92</v>
          </cell>
          <cell r="T295" t="str">
            <v>m</v>
          </cell>
          <cell r="U295">
            <v>0</v>
          </cell>
          <cell r="W295">
            <v>0</v>
          </cell>
          <cell r="X295">
            <v>969.92</v>
          </cell>
          <cell r="Y295">
            <v>0</v>
          </cell>
          <cell r="Z295">
            <v>969.92</v>
          </cell>
          <cell r="AA295">
            <v>80.826666666666668</v>
          </cell>
          <cell r="AB295" t="e">
            <v>#DIV/0!</v>
          </cell>
          <cell r="AC295">
            <v>1</v>
          </cell>
          <cell r="AD295">
            <v>12</v>
          </cell>
          <cell r="AE295" t="e">
            <v>#DIV/0!</v>
          </cell>
          <cell r="AF295">
            <v>0</v>
          </cell>
          <cell r="AG295">
            <v>0</v>
          </cell>
        </row>
        <row r="296">
          <cell r="A296" t="str">
            <v>Central</v>
          </cell>
          <cell r="B296" t="str">
            <v>Mass Ave</v>
          </cell>
          <cell r="C296" t="str">
            <v>Corr Maint</v>
          </cell>
          <cell r="D296" t="str">
            <v>58403000</v>
          </cell>
          <cell r="E296" t="str">
            <v>Tunnel Inspections</v>
          </cell>
          <cell r="F296" t="str">
            <v>Overtime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2236.36</v>
          </cell>
          <cell r="S296">
            <v>2236.36</v>
          </cell>
          <cell r="T296" t="str">
            <v>m</v>
          </cell>
          <cell r="U296">
            <v>0</v>
          </cell>
          <cell r="W296">
            <v>0</v>
          </cell>
          <cell r="X296">
            <v>2236.36</v>
          </cell>
          <cell r="Y296">
            <v>0</v>
          </cell>
          <cell r="Z296">
            <v>2236.36</v>
          </cell>
          <cell r="AA296">
            <v>186.36333333333334</v>
          </cell>
          <cell r="AB296" t="e">
            <v>#DIV/0!</v>
          </cell>
          <cell r="AC296">
            <v>1</v>
          </cell>
          <cell r="AD296">
            <v>12</v>
          </cell>
          <cell r="AE296" t="e">
            <v>#DIV/0!</v>
          </cell>
          <cell r="AF296">
            <v>3.6611764705882348</v>
          </cell>
          <cell r="AG296">
            <v>-3.6611764705882348</v>
          </cell>
        </row>
        <row r="297">
          <cell r="A297" t="str">
            <v>Central</v>
          </cell>
          <cell r="B297" t="str">
            <v>Mass Ave</v>
          </cell>
          <cell r="C297" t="str">
            <v>Corr Maint</v>
          </cell>
          <cell r="D297" t="str">
            <v>58403000</v>
          </cell>
          <cell r="E297" t="str">
            <v>Tunnel Inspections</v>
          </cell>
          <cell r="F297" t="str">
            <v>Invoice</v>
          </cell>
          <cell r="G297">
            <v>0</v>
          </cell>
          <cell r="H297">
            <v>0</v>
          </cell>
          <cell r="I297">
            <v>0</v>
          </cell>
          <cell r="J297">
            <v>38.880000000000003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38.880000000000003</v>
          </cell>
          <cell r="T297" t="str">
            <v>m</v>
          </cell>
          <cell r="U297">
            <v>1</v>
          </cell>
          <cell r="V297">
            <v>1</v>
          </cell>
          <cell r="W297">
            <v>10000.24</v>
          </cell>
          <cell r="X297">
            <v>38.880000000000003</v>
          </cell>
          <cell r="Y297">
            <v>10000.24</v>
          </cell>
          <cell r="Z297">
            <v>-9961.36</v>
          </cell>
          <cell r="AA297">
            <v>3.24</v>
          </cell>
          <cell r="AB297" t="e">
            <v>#DIV/0!</v>
          </cell>
          <cell r="AC297">
            <v>1</v>
          </cell>
          <cell r="AD297">
            <v>12</v>
          </cell>
          <cell r="AE297" t="e">
            <v>#DIV/0!</v>
          </cell>
          <cell r="AF297">
            <v>0</v>
          </cell>
          <cell r="AG297">
            <v>0</v>
          </cell>
        </row>
        <row r="298">
          <cell r="A298" t="str">
            <v>Central</v>
          </cell>
          <cell r="B298" t="str">
            <v>Mass Ave</v>
          </cell>
          <cell r="C298" t="str">
            <v>Corr Maint</v>
          </cell>
          <cell r="D298" t="str">
            <v>58403000</v>
          </cell>
          <cell r="E298" t="str">
            <v>Tunnel Inspections</v>
          </cell>
          <cell r="F298" t="str">
            <v>Material</v>
          </cell>
          <cell r="G298">
            <v>0</v>
          </cell>
          <cell r="H298">
            <v>0</v>
          </cell>
          <cell r="I298">
            <v>0</v>
          </cell>
          <cell r="J298">
            <v>1296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1296</v>
          </cell>
          <cell r="T298" t="str">
            <v>m</v>
          </cell>
          <cell r="U298">
            <v>0</v>
          </cell>
          <cell r="W298">
            <v>0</v>
          </cell>
          <cell r="X298">
            <v>1296</v>
          </cell>
          <cell r="Y298">
            <v>0</v>
          </cell>
          <cell r="Z298">
            <v>1296</v>
          </cell>
          <cell r="AA298">
            <v>108</v>
          </cell>
          <cell r="AB298" t="e">
            <v>#DIV/0!</v>
          </cell>
          <cell r="AC298">
            <v>1</v>
          </cell>
          <cell r="AD298">
            <v>12</v>
          </cell>
          <cell r="AE298" t="e">
            <v>#DIV/0!</v>
          </cell>
          <cell r="AF298">
            <v>0</v>
          </cell>
          <cell r="AG298">
            <v>0</v>
          </cell>
        </row>
        <row r="299">
          <cell r="A299" t="str">
            <v>Central</v>
          </cell>
          <cell r="B299" t="str">
            <v>Mass Ave</v>
          </cell>
          <cell r="C299" t="str">
            <v>Corr Maint</v>
          </cell>
          <cell r="D299" t="str">
            <v>58403000</v>
          </cell>
          <cell r="E299" t="str">
            <v>Tunnel Inspections</v>
          </cell>
          <cell r="F299" t="str">
            <v>Other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 t="str">
            <v>m</v>
          </cell>
          <cell r="U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 t="e">
            <v>#DIV/0!</v>
          </cell>
          <cell r="AC299">
            <v>1</v>
          </cell>
          <cell r="AD299">
            <v>12</v>
          </cell>
          <cell r="AE299" t="e">
            <v>#DIV/0!</v>
          </cell>
          <cell r="AF299">
            <v>0</v>
          </cell>
          <cell r="AG299">
            <v>0</v>
          </cell>
        </row>
        <row r="300">
          <cell r="A300" t="str">
            <v>Central</v>
          </cell>
          <cell r="B300" t="str">
            <v>Mass Ave</v>
          </cell>
          <cell r="C300" t="str">
            <v>Corr Maint</v>
          </cell>
          <cell r="D300" t="str">
            <v>58403000</v>
          </cell>
          <cell r="E300" t="str">
            <v>Tunnel Inspections</v>
          </cell>
          <cell r="F300" t="str">
            <v>Total</v>
          </cell>
          <cell r="G300">
            <v>0</v>
          </cell>
          <cell r="H300">
            <v>0</v>
          </cell>
          <cell r="I300">
            <v>0</v>
          </cell>
          <cell r="J300">
            <v>1334.88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3206.28</v>
          </cell>
          <cell r="S300">
            <v>4541.16</v>
          </cell>
          <cell r="T300" t="str">
            <v>m</v>
          </cell>
          <cell r="U300">
            <v>1</v>
          </cell>
          <cell r="V300">
            <v>1</v>
          </cell>
          <cell r="W300">
            <v>10000.24</v>
          </cell>
          <cell r="X300">
            <v>4541.16</v>
          </cell>
          <cell r="Y300">
            <v>10000.24</v>
          </cell>
          <cell r="Z300">
            <v>-5459.08</v>
          </cell>
          <cell r="AA300">
            <v>378.43</v>
          </cell>
          <cell r="AB300" t="e">
            <v>#DIV/0!</v>
          </cell>
          <cell r="AC300">
            <v>1</v>
          </cell>
          <cell r="AD300">
            <v>12</v>
          </cell>
          <cell r="AE300" t="e">
            <v>#DIV/0!</v>
          </cell>
          <cell r="AF300">
            <v>3.6611764705882348</v>
          </cell>
          <cell r="AG300">
            <v>-3.6611764705882348</v>
          </cell>
        </row>
        <row r="301">
          <cell r="A301" t="str">
            <v>Central</v>
          </cell>
          <cell r="B301" t="str">
            <v>Mass Ave</v>
          </cell>
          <cell r="C301" t="str">
            <v>Prev Maint</v>
          </cell>
          <cell r="D301" t="str">
            <v>58405000</v>
          </cell>
          <cell r="E301" t="str">
            <v>RDA/PM/Vault/Mat Inspection</v>
          </cell>
          <cell r="F301" t="str">
            <v>Labor</v>
          </cell>
          <cell r="G301">
            <v>7385.68</v>
          </cell>
          <cell r="H301">
            <v>4860.4799999999996</v>
          </cell>
          <cell r="I301">
            <v>3049.92</v>
          </cell>
          <cell r="J301">
            <v>6371.52</v>
          </cell>
          <cell r="K301">
            <v>4857.6099999999997</v>
          </cell>
          <cell r="L301">
            <v>5764.56</v>
          </cell>
          <cell r="M301">
            <v>4037.73</v>
          </cell>
          <cell r="N301">
            <v>3632.58</v>
          </cell>
          <cell r="O301">
            <v>3380.2599999999948</v>
          </cell>
          <cell r="P301">
            <v>7351.3500000000058</v>
          </cell>
          <cell r="Q301">
            <v>3503.5099999999948</v>
          </cell>
          <cell r="R301">
            <v>1344.4200000000055</v>
          </cell>
          <cell r="S301">
            <v>55539.62</v>
          </cell>
          <cell r="T301" t="str">
            <v>b</v>
          </cell>
          <cell r="U301">
            <v>1</v>
          </cell>
          <cell r="V301">
            <v>1</v>
          </cell>
          <cell r="W301">
            <v>109950</v>
          </cell>
          <cell r="X301">
            <v>55539.62</v>
          </cell>
          <cell r="Y301">
            <v>109950</v>
          </cell>
          <cell r="Z301">
            <v>-54410.38</v>
          </cell>
          <cell r="AA301">
            <v>4628.3016666666672</v>
          </cell>
          <cell r="AB301" t="e">
            <v>#DIV/0!</v>
          </cell>
          <cell r="AC301">
            <v>1</v>
          </cell>
          <cell r="AD301">
            <v>12</v>
          </cell>
          <cell r="AE301" t="e">
            <v>#DIV/0!</v>
          </cell>
          <cell r="AF301">
            <v>3390.8447058823522</v>
          </cell>
          <cell r="AG301">
            <v>-10.584705882357412</v>
          </cell>
        </row>
        <row r="302">
          <cell r="A302" t="str">
            <v>Central</v>
          </cell>
          <cell r="B302" t="str">
            <v>Mass Ave</v>
          </cell>
          <cell r="C302" t="str">
            <v>Prev Maint</v>
          </cell>
          <cell r="D302" t="str">
            <v>58405000</v>
          </cell>
          <cell r="E302" t="str">
            <v>RDA/PM/Vault/Mat Inspection</v>
          </cell>
          <cell r="F302" t="str">
            <v>Overtime</v>
          </cell>
          <cell r="G302">
            <v>1243.3599999999999</v>
          </cell>
          <cell r="H302">
            <v>627</v>
          </cell>
          <cell r="I302">
            <v>193.8</v>
          </cell>
          <cell r="J302">
            <v>1056.48</v>
          </cell>
          <cell r="K302">
            <v>399.02</v>
          </cell>
          <cell r="L302">
            <v>4060.52</v>
          </cell>
          <cell r="M302">
            <v>3639.69</v>
          </cell>
          <cell r="N302">
            <v>2214.89</v>
          </cell>
          <cell r="O302">
            <v>366.94000000000051</v>
          </cell>
          <cell r="P302">
            <v>816.94999999999891</v>
          </cell>
          <cell r="Q302">
            <v>1016.43</v>
          </cell>
          <cell r="R302">
            <v>566.48</v>
          </cell>
          <cell r="S302">
            <v>16201.56</v>
          </cell>
          <cell r="T302" t="str">
            <v>b</v>
          </cell>
          <cell r="U302">
            <v>0</v>
          </cell>
          <cell r="W302">
            <v>0</v>
          </cell>
          <cell r="X302">
            <v>16201.56</v>
          </cell>
          <cell r="Y302">
            <v>0</v>
          </cell>
          <cell r="Z302">
            <v>16201.56</v>
          </cell>
          <cell r="AA302">
            <v>1350.1299999999999</v>
          </cell>
          <cell r="AB302" t="e">
            <v>#DIV/0!</v>
          </cell>
          <cell r="AC302">
            <v>1</v>
          </cell>
          <cell r="AD302">
            <v>12</v>
          </cell>
          <cell r="AE302" t="e">
            <v>#DIV/0!</v>
          </cell>
          <cell r="AF302">
            <v>33.163529411764699</v>
          </cell>
          <cell r="AG302">
            <v>333.77647058823584</v>
          </cell>
        </row>
        <row r="303">
          <cell r="A303" t="str">
            <v>Central</v>
          </cell>
          <cell r="B303" t="str">
            <v>Mass Ave</v>
          </cell>
          <cell r="C303" t="str">
            <v>Prev Maint</v>
          </cell>
          <cell r="D303" t="str">
            <v>58405000</v>
          </cell>
          <cell r="E303" t="str">
            <v>RDA/PM/Vault/Mat Inspection</v>
          </cell>
          <cell r="F303" t="str">
            <v>Invoice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20225.240000000002</v>
          </cell>
          <cell r="O303">
            <v>9462.84</v>
          </cell>
          <cell r="P303">
            <v>-4999.55</v>
          </cell>
          <cell r="Q303">
            <v>0</v>
          </cell>
          <cell r="R303">
            <v>0</v>
          </cell>
          <cell r="S303">
            <v>24688.530000000002</v>
          </cell>
          <cell r="T303" t="str">
            <v>b</v>
          </cell>
          <cell r="U303">
            <v>0</v>
          </cell>
          <cell r="W303">
            <v>0</v>
          </cell>
          <cell r="X303">
            <v>24688.530000000002</v>
          </cell>
          <cell r="Y303">
            <v>0</v>
          </cell>
          <cell r="Z303">
            <v>24688.530000000002</v>
          </cell>
          <cell r="AA303">
            <v>2057.3775000000001</v>
          </cell>
          <cell r="AB303" t="e">
            <v>#DIV/0!</v>
          </cell>
          <cell r="AC303">
            <v>1</v>
          </cell>
          <cell r="AD303">
            <v>12</v>
          </cell>
          <cell r="AE303" t="e">
            <v>#DIV/0!</v>
          </cell>
          <cell r="AF303">
            <v>0</v>
          </cell>
          <cell r="AG303">
            <v>9462.84</v>
          </cell>
        </row>
        <row r="304">
          <cell r="A304" t="str">
            <v>Central</v>
          </cell>
          <cell r="B304" t="str">
            <v>Mass Ave</v>
          </cell>
          <cell r="C304" t="str">
            <v>Prev Maint</v>
          </cell>
          <cell r="D304" t="str">
            <v>58405000</v>
          </cell>
          <cell r="E304" t="str">
            <v>RDA/PM/Vault/Mat Inspection</v>
          </cell>
          <cell r="F304" t="str">
            <v>Material</v>
          </cell>
          <cell r="G304">
            <v>0</v>
          </cell>
          <cell r="H304">
            <v>0</v>
          </cell>
          <cell r="I304">
            <v>562.01</v>
          </cell>
          <cell r="J304">
            <v>0</v>
          </cell>
          <cell r="K304">
            <v>0</v>
          </cell>
          <cell r="L304">
            <v>544.9</v>
          </cell>
          <cell r="M304">
            <v>0</v>
          </cell>
          <cell r="N304">
            <v>0</v>
          </cell>
          <cell r="O304">
            <v>3114.23</v>
          </cell>
          <cell r="P304">
            <v>0</v>
          </cell>
          <cell r="Q304">
            <v>0</v>
          </cell>
          <cell r="R304">
            <v>1709.77</v>
          </cell>
          <cell r="S304">
            <v>5930.91</v>
          </cell>
          <cell r="T304" t="str">
            <v>b</v>
          </cell>
          <cell r="U304">
            <v>0</v>
          </cell>
          <cell r="W304">
            <v>0</v>
          </cell>
          <cell r="X304">
            <v>5930.91</v>
          </cell>
          <cell r="Y304">
            <v>0</v>
          </cell>
          <cell r="Z304">
            <v>5930.91</v>
          </cell>
          <cell r="AA304">
            <v>494.24250000000001</v>
          </cell>
          <cell r="AB304" t="e">
            <v>#DIV/0!</v>
          </cell>
          <cell r="AC304">
            <v>1</v>
          </cell>
          <cell r="AD304">
            <v>12</v>
          </cell>
          <cell r="AE304" t="e">
            <v>#DIV/0!</v>
          </cell>
          <cell r="AF304">
            <v>0</v>
          </cell>
          <cell r="AG304">
            <v>3114.23</v>
          </cell>
        </row>
        <row r="305">
          <cell r="A305" t="str">
            <v>Central</v>
          </cell>
          <cell r="B305" t="str">
            <v>Mass Ave</v>
          </cell>
          <cell r="C305" t="str">
            <v>Prev Maint</v>
          </cell>
          <cell r="D305" t="str">
            <v>58405000</v>
          </cell>
          <cell r="E305" t="str">
            <v>RDA/PM/Vault/Mat Inspection</v>
          </cell>
          <cell r="F305" t="str">
            <v>Other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 t="str">
            <v>b</v>
          </cell>
          <cell r="U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 t="e">
            <v>#DIV/0!</v>
          </cell>
          <cell r="AC305">
            <v>1</v>
          </cell>
          <cell r="AD305">
            <v>12</v>
          </cell>
          <cell r="AE305" t="e">
            <v>#DIV/0!</v>
          </cell>
          <cell r="AF305">
            <v>0</v>
          </cell>
          <cell r="AG305">
            <v>0</v>
          </cell>
        </row>
        <row r="306">
          <cell r="A306" t="str">
            <v>Central</v>
          </cell>
          <cell r="B306" t="str">
            <v>Mass Ave</v>
          </cell>
          <cell r="C306" t="str">
            <v>Prev Maint</v>
          </cell>
          <cell r="D306" t="str">
            <v>58405000</v>
          </cell>
          <cell r="E306" t="str">
            <v>RDA/PM/Vault/Mat Inspection</v>
          </cell>
          <cell r="F306" t="str">
            <v>Total</v>
          </cell>
          <cell r="G306">
            <v>8629.0400000000009</v>
          </cell>
          <cell r="H306">
            <v>5487.48</v>
          </cell>
          <cell r="I306">
            <v>3805.7300000000005</v>
          </cell>
          <cell r="J306">
            <v>7428</v>
          </cell>
          <cell r="K306">
            <v>5256.6299999999992</v>
          </cell>
          <cell r="L306">
            <v>10369.98</v>
          </cell>
          <cell r="M306">
            <v>7677.42</v>
          </cell>
          <cell r="N306">
            <v>26072.71</v>
          </cell>
          <cell r="O306">
            <v>16324.269999999995</v>
          </cell>
          <cell r="P306">
            <v>3168.7500000000045</v>
          </cell>
          <cell r="Q306">
            <v>4519.9399999999951</v>
          </cell>
          <cell r="R306">
            <v>3620.6700000000055</v>
          </cell>
          <cell r="S306">
            <v>102360.62</v>
          </cell>
          <cell r="T306" t="str">
            <v>b</v>
          </cell>
          <cell r="U306">
            <v>1</v>
          </cell>
          <cell r="V306">
            <v>1</v>
          </cell>
          <cell r="W306">
            <v>109950</v>
          </cell>
          <cell r="X306">
            <v>102360.62</v>
          </cell>
          <cell r="Y306">
            <v>109950</v>
          </cell>
          <cell r="Z306">
            <v>-7589.3800000000047</v>
          </cell>
          <cell r="AA306">
            <v>8530.0516666666663</v>
          </cell>
          <cell r="AB306" t="e">
            <v>#DIV/0!</v>
          </cell>
          <cell r="AC306">
            <v>1</v>
          </cell>
          <cell r="AD306">
            <v>12</v>
          </cell>
          <cell r="AE306" t="e">
            <v>#DIV/0!</v>
          </cell>
          <cell r="AF306">
            <v>3424.0082352941167</v>
          </cell>
          <cell r="AG306">
            <v>12900.261764705878</v>
          </cell>
        </row>
        <row r="307">
          <cell r="A307" t="str">
            <v>Central</v>
          </cell>
          <cell r="B307" t="str">
            <v>Mass Ave</v>
          </cell>
          <cell r="C307" t="str">
            <v>Operations</v>
          </cell>
          <cell r="D307" t="str">
            <v>58408000</v>
          </cell>
          <cell r="E307" t="str">
            <v>UG Xfmr Rem/Instl</v>
          </cell>
          <cell r="F307" t="str">
            <v>Labor</v>
          </cell>
          <cell r="G307">
            <v>16803.45</v>
          </cell>
          <cell r="H307">
            <v>21170.68</v>
          </cell>
          <cell r="I307">
            <v>9091.41</v>
          </cell>
          <cell r="J307">
            <v>5975.39</v>
          </cell>
          <cell r="K307">
            <v>12924.74</v>
          </cell>
          <cell r="L307">
            <v>4229.2099999999919</v>
          </cell>
          <cell r="M307">
            <v>8813.4699999999993</v>
          </cell>
          <cell r="N307">
            <v>8838.91</v>
          </cell>
          <cell r="O307">
            <v>4976.12</v>
          </cell>
          <cell r="P307">
            <v>13164.74</v>
          </cell>
          <cell r="Q307">
            <v>3174.070000000007</v>
          </cell>
          <cell r="R307">
            <v>9604.1599999999889</v>
          </cell>
          <cell r="S307">
            <v>118766.35</v>
          </cell>
          <cell r="T307" t="str">
            <v>b</v>
          </cell>
          <cell r="U307">
            <v>0.34964640110324446</v>
          </cell>
          <cell r="W307">
            <v>136851</v>
          </cell>
          <cell r="X307">
            <v>118766.35</v>
          </cell>
          <cell r="Y307">
            <v>136851</v>
          </cell>
          <cell r="Z307">
            <v>-18084.649999999994</v>
          </cell>
          <cell r="AA307">
            <v>9897.1958333333332</v>
          </cell>
          <cell r="AB307" t="e">
            <v>#DIV/0!</v>
          </cell>
          <cell r="AC307">
            <v>1</v>
          </cell>
          <cell r="AD307">
            <v>12</v>
          </cell>
          <cell r="AE307" t="e">
            <v>#DIV/0!</v>
          </cell>
          <cell r="AF307">
            <v>0</v>
          </cell>
          <cell r="AG307">
            <v>4976.12</v>
          </cell>
        </row>
        <row r="308">
          <cell r="A308" t="str">
            <v>Central</v>
          </cell>
          <cell r="B308" t="str">
            <v>Mass Ave</v>
          </cell>
          <cell r="C308" t="str">
            <v>Operations</v>
          </cell>
          <cell r="D308" t="str">
            <v>58408000</v>
          </cell>
          <cell r="E308" t="str">
            <v>UG Xfmr Rem/Instl</v>
          </cell>
          <cell r="F308" t="str">
            <v>Overtime</v>
          </cell>
          <cell r="G308">
            <v>3582.49</v>
          </cell>
          <cell r="H308">
            <v>19617.189999999999</v>
          </cell>
          <cell r="I308">
            <v>6475.35</v>
          </cell>
          <cell r="J308">
            <v>9240.26</v>
          </cell>
          <cell r="K308">
            <v>7618.79</v>
          </cell>
          <cell r="L308">
            <v>1275.9100000000001</v>
          </cell>
          <cell r="M308">
            <v>14830.55</v>
          </cell>
          <cell r="N308">
            <v>8155.41</v>
          </cell>
          <cell r="O308">
            <v>2974.61</v>
          </cell>
          <cell r="P308">
            <v>10153.280000000001</v>
          </cell>
          <cell r="Q308">
            <v>7771.99</v>
          </cell>
          <cell r="R308">
            <v>8595.86</v>
          </cell>
          <cell r="S308">
            <v>100291.69000000002</v>
          </cell>
          <cell r="T308" t="str">
            <v>b</v>
          </cell>
          <cell r="U308">
            <v>0.31004990619785039</v>
          </cell>
          <cell r="W308">
            <v>121353</v>
          </cell>
          <cell r="X308">
            <v>100291.69000000002</v>
          </cell>
          <cell r="Y308">
            <v>121353</v>
          </cell>
          <cell r="Z308">
            <v>-21061.309999999983</v>
          </cell>
          <cell r="AA308">
            <v>8357.6408333333347</v>
          </cell>
          <cell r="AB308" t="e">
            <v>#DIV/0!</v>
          </cell>
          <cell r="AC308">
            <v>1</v>
          </cell>
          <cell r="AD308">
            <v>12</v>
          </cell>
          <cell r="AE308" t="e">
            <v>#DIV/0!</v>
          </cell>
          <cell r="AF308">
            <v>0</v>
          </cell>
          <cell r="AG308">
            <v>2974.61</v>
          </cell>
        </row>
        <row r="309">
          <cell r="A309" t="str">
            <v>Central</v>
          </cell>
          <cell r="B309" t="str">
            <v>Mass Ave</v>
          </cell>
          <cell r="C309" t="str">
            <v>Operations</v>
          </cell>
          <cell r="D309" t="str">
            <v>58408000</v>
          </cell>
          <cell r="E309" t="str">
            <v>UG Xfmr Rem/Instl</v>
          </cell>
          <cell r="F309" t="str">
            <v>Invoice</v>
          </cell>
          <cell r="G309">
            <v>3</v>
          </cell>
          <cell r="H309">
            <v>36286.339999999997</v>
          </cell>
          <cell r="I309">
            <v>9274.25</v>
          </cell>
          <cell r="J309">
            <v>841</v>
          </cell>
          <cell r="K309">
            <v>3282.5</v>
          </cell>
          <cell r="L309">
            <v>1274.79</v>
          </cell>
          <cell r="M309">
            <v>12522.55</v>
          </cell>
          <cell r="N309">
            <v>12543.08</v>
          </cell>
          <cell r="O309">
            <v>4725.8700000000099</v>
          </cell>
          <cell r="P309">
            <v>6572.2999999999884</v>
          </cell>
          <cell r="Q309">
            <v>-19406.990000000002</v>
          </cell>
          <cell r="R309">
            <v>-52197.62</v>
          </cell>
          <cell r="S309">
            <v>15721.069999999985</v>
          </cell>
          <cell r="T309" t="str">
            <v>b</v>
          </cell>
          <cell r="U309">
            <v>0.34030369269890504</v>
          </cell>
          <cell r="W309">
            <v>133194.28</v>
          </cell>
          <cell r="X309">
            <v>15721.069999999985</v>
          </cell>
          <cell r="Y309">
            <v>133194.28</v>
          </cell>
          <cell r="Z309">
            <v>-117473.21000000002</v>
          </cell>
          <cell r="AA309">
            <v>1310.0891666666655</v>
          </cell>
          <cell r="AB309" t="e">
            <v>#DIV/0!</v>
          </cell>
          <cell r="AC309">
            <v>1</v>
          </cell>
          <cell r="AD309">
            <v>12</v>
          </cell>
          <cell r="AE309" t="e">
            <v>#DIV/0!</v>
          </cell>
          <cell r="AF309">
            <v>-1114.3552941176472</v>
          </cell>
          <cell r="AG309">
            <v>5840.2252941176575</v>
          </cell>
        </row>
        <row r="310">
          <cell r="A310" t="str">
            <v>Central</v>
          </cell>
          <cell r="B310" t="str">
            <v>Mass Ave</v>
          </cell>
          <cell r="C310" t="str">
            <v>Operations</v>
          </cell>
          <cell r="D310" t="str">
            <v>58408000</v>
          </cell>
          <cell r="E310" t="str">
            <v>UG Xfmr Rem/Instl</v>
          </cell>
          <cell r="F310" t="str">
            <v>Material</v>
          </cell>
          <cell r="G310">
            <v>32052.48</v>
          </cell>
          <cell r="H310">
            <v>-35298.94</v>
          </cell>
          <cell r="I310">
            <v>13833.08</v>
          </cell>
          <cell r="J310">
            <v>51994.04</v>
          </cell>
          <cell r="K310">
            <v>155243.57999999999</v>
          </cell>
          <cell r="L310">
            <v>-96021.39</v>
          </cell>
          <cell r="M310">
            <v>-47361.4</v>
          </cell>
          <cell r="N310">
            <v>-22830.92</v>
          </cell>
          <cell r="O310">
            <v>-48612.15</v>
          </cell>
          <cell r="P310">
            <v>8900.8700000000008</v>
          </cell>
          <cell r="Q310">
            <v>3085.43</v>
          </cell>
          <cell r="R310">
            <v>-140824.79</v>
          </cell>
          <cell r="S310">
            <v>-125840.11000000003</v>
          </cell>
          <cell r="T310" t="str">
            <v>b</v>
          </cell>
          <cell r="U310">
            <v>0</v>
          </cell>
          <cell r="W310">
            <v>0</v>
          </cell>
          <cell r="X310">
            <v>-125840.11000000003</v>
          </cell>
          <cell r="Y310">
            <v>0</v>
          </cell>
          <cell r="Z310">
            <v>-125840.11000000003</v>
          </cell>
          <cell r="AA310">
            <v>-10486.675833333336</v>
          </cell>
          <cell r="AB310" t="e">
            <v>#DIV/0!</v>
          </cell>
          <cell r="AC310">
            <v>1</v>
          </cell>
          <cell r="AD310">
            <v>12</v>
          </cell>
          <cell r="AE310" t="e">
            <v>#DIV/0!</v>
          </cell>
          <cell r="AF310">
            <v>50.283529411764697</v>
          </cell>
          <cell r="AG310">
            <v>-48662.433529411763</v>
          </cell>
        </row>
        <row r="311">
          <cell r="A311" t="str">
            <v>Central</v>
          </cell>
          <cell r="B311" t="str">
            <v>Mass Ave</v>
          </cell>
          <cell r="C311" t="str">
            <v>Operations</v>
          </cell>
          <cell r="D311" t="str">
            <v>58408000</v>
          </cell>
          <cell r="E311" t="str">
            <v>UG Xfmr Rem/Instl</v>
          </cell>
          <cell r="F311" t="str">
            <v>Other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 t="str">
            <v>b</v>
          </cell>
          <cell r="U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 t="e">
            <v>#DIV/0!</v>
          </cell>
          <cell r="AC311">
            <v>1</v>
          </cell>
          <cell r="AD311">
            <v>12</v>
          </cell>
          <cell r="AE311" t="e">
            <v>#DIV/0!</v>
          </cell>
          <cell r="AF311">
            <v>1535.8694117647058</v>
          </cell>
          <cell r="AG311">
            <v>-1535.8694117647058</v>
          </cell>
        </row>
        <row r="312">
          <cell r="A312" t="str">
            <v>Central</v>
          </cell>
          <cell r="B312" t="str">
            <v>Mass Ave</v>
          </cell>
          <cell r="C312" t="str">
            <v>Operations</v>
          </cell>
          <cell r="D312" t="str">
            <v>58408000</v>
          </cell>
          <cell r="E312" t="str">
            <v>UG Xfmr Rem/Instl</v>
          </cell>
          <cell r="F312" t="str">
            <v>Total</v>
          </cell>
          <cell r="G312">
            <v>52441.42</v>
          </cell>
          <cell r="H312">
            <v>41775.26999999999</v>
          </cell>
          <cell r="I312">
            <v>38674.090000000004</v>
          </cell>
          <cell r="J312">
            <v>68050.69</v>
          </cell>
          <cell r="K312">
            <v>179069.61</v>
          </cell>
          <cell r="L312">
            <v>-89241.48000000001</v>
          </cell>
          <cell r="M312">
            <v>-11194.830000000009</v>
          </cell>
          <cell r="N312">
            <v>6706.4800000000032</v>
          </cell>
          <cell r="O312">
            <v>-35935.549999999988</v>
          </cell>
          <cell r="P312">
            <v>38791.189999999988</v>
          </cell>
          <cell r="Q312">
            <v>-5375.4999999999945</v>
          </cell>
          <cell r="R312">
            <v>-174822.39</v>
          </cell>
          <cell r="S312">
            <v>108938.99999999994</v>
          </cell>
          <cell r="T312" t="str">
            <v>b</v>
          </cell>
          <cell r="U312">
            <v>0.99999999999999989</v>
          </cell>
          <cell r="V312">
            <v>0</v>
          </cell>
          <cell r="W312">
            <v>391398.28</v>
          </cell>
          <cell r="X312">
            <v>108938.99999999994</v>
          </cell>
          <cell r="Y312">
            <v>391398.28</v>
          </cell>
          <cell r="Z312">
            <v>-282459.28000000009</v>
          </cell>
          <cell r="AA312">
            <v>9078.2499999999945</v>
          </cell>
          <cell r="AB312" t="e">
            <v>#DIV/0!</v>
          </cell>
          <cell r="AC312">
            <v>1</v>
          </cell>
          <cell r="AD312">
            <v>12</v>
          </cell>
          <cell r="AE312" t="e">
            <v>#DIV/0!</v>
          </cell>
          <cell r="AF312">
            <v>471.79764705882326</v>
          </cell>
          <cell r="AG312">
            <v>-36407.347647058814</v>
          </cell>
        </row>
        <row r="313">
          <cell r="A313" t="str">
            <v>Central</v>
          </cell>
          <cell r="B313" t="str">
            <v>Mass Ave</v>
          </cell>
          <cell r="C313" t="str">
            <v>Operations</v>
          </cell>
          <cell r="D313" t="str">
            <v>58420000</v>
          </cell>
          <cell r="E313" t="str">
            <v>Dig Safe Markouts</v>
          </cell>
          <cell r="F313" t="str">
            <v>Labor</v>
          </cell>
          <cell r="G313">
            <v>11799.63</v>
          </cell>
          <cell r="H313">
            <v>6131.24</v>
          </cell>
          <cell r="I313">
            <v>18454.919999999998</v>
          </cell>
          <cell r="J313">
            <v>13581.93</v>
          </cell>
          <cell r="K313">
            <v>13270.36</v>
          </cell>
          <cell r="L313">
            <v>12832.84</v>
          </cell>
          <cell r="M313">
            <v>31698.74</v>
          </cell>
          <cell r="N313">
            <v>18631.560000000001</v>
          </cell>
          <cell r="O313">
            <v>16314.9</v>
          </cell>
          <cell r="P313">
            <v>20500.080000000002</v>
          </cell>
          <cell r="Q313">
            <v>15465.92</v>
          </cell>
          <cell r="R313">
            <v>18561.439999999999</v>
          </cell>
          <cell r="S313">
            <v>197243.56000000003</v>
          </cell>
          <cell r="T313" t="str">
            <v>m</v>
          </cell>
          <cell r="U313">
            <v>1</v>
          </cell>
          <cell r="V313">
            <v>1</v>
          </cell>
          <cell r="W313">
            <v>199999</v>
          </cell>
          <cell r="X313">
            <v>197243.56000000003</v>
          </cell>
          <cell r="Y313">
            <v>199999</v>
          </cell>
          <cell r="Z313">
            <v>-2755.4399999999732</v>
          </cell>
          <cell r="AA313">
            <v>16436.963333333337</v>
          </cell>
          <cell r="AB313" t="e">
            <v>#DIV/0!</v>
          </cell>
          <cell r="AC313">
            <v>1</v>
          </cell>
          <cell r="AD313">
            <v>12</v>
          </cell>
          <cell r="AE313" t="e">
            <v>#DIV/0!</v>
          </cell>
          <cell r="AF313">
            <v>0</v>
          </cell>
          <cell r="AG313">
            <v>16314.9</v>
          </cell>
        </row>
        <row r="314">
          <cell r="A314" t="str">
            <v>Central</v>
          </cell>
          <cell r="B314" t="str">
            <v>Mass Ave</v>
          </cell>
          <cell r="C314" t="str">
            <v>Operations</v>
          </cell>
          <cell r="D314" t="str">
            <v>58420000</v>
          </cell>
          <cell r="E314" t="str">
            <v>Dig Safe Markouts</v>
          </cell>
          <cell r="F314" t="str">
            <v>Overtime</v>
          </cell>
          <cell r="G314">
            <v>0</v>
          </cell>
          <cell r="H314">
            <v>20.13</v>
          </cell>
          <cell r="I314">
            <v>571.58000000000004</v>
          </cell>
          <cell r="J314">
            <v>366.48</v>
          </cell>
          <cell r="K314">
            <v>476.53</v>
          </cell>
          <cell r="L314">
            <v>-713.22</v>
          </cell>
          <cell r="M314">
            <v>2165.7399999999998</v>
          </cell>
          <cell r="N314">
            <v>1274.79</v>
          </cell>
          <cell r="O314">
            <v>2501.46</v>
          </cell>
          <cell r="P314">
            <v>3297.88</v>
          </cell>
          <cell r="Q314">
            <v>-8011.07</v>
          </cell>
          <cell r="R314">
            <v>-1228.8</v>
          </cell>
          <cell r="S314">
            <v>721.49999999999932</v>
          </cell>
          <cell r="T314" t="str">
            <v>m</v>
          </cell>
          <cell r="U314">
            <v>0</v>
          </cell>
          <cell r="W314">
            <v>15004</v>
          </cell>
          <cell r="X314">
            <v>721.49999999999932</v>
          </cell>
          <cell r="Y314">
            <v>15004</v>
          </cell>
          <cell r="Z314">
            <v>-14282.5</v>
          </cell>
          <cell r="AA314">
            <v>60.124999999999943</v>
          </cell>
          <cell r="AB314" t="e">
            <v>#DIV/0!</v>
          </cell>
          <cell r="AC314">
            <v>1</v>
          </cell>
          <cell r="AD314">
            <v>12</v>
          </cell>
          <cell r="AE314" t="e">
            <v>#DIV/0!</v>
          </cell>
          <cell r="AF314">
            <v>0</v>
          </cell>
          <cell r="AG314">
            <v>2501.46</v>
          </cell>
        </row>
        <row r="315">
          <cell r="A315" t="str">
            <v>Central</v>
          </cell>
          <cell r="B315" t="str">
            <v>Mass Ave</v>
          </cell>
          <cell r="C315" t="str">
            <v>Operations</v>
          </cell>
          <cell r="D315" t="str">
            <v>58420000</v>
          </cell>
          <cell r="E315" t="str">
            <v>Dig Safe Markouts</v>
          </cell>
          <cell r="F315" t="str">
            <v>Invoice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32</v>
          </cell>
          <cell r="S315">
            <v>32</v>
          </cell>
          <cell r="T315" t="str">
            <v>m</v>
          </cell>
          <cell r="U315">
            <v>0</v>
          </cell>
          <cell r="W315">
            <v>0</v>
          </cell>
          <cell r="X315">
            <v>32</v>
          </cell>
          <cell r="Y315">
            <v>0</v>
          </cell>
          <cell r="Z315">
            <v>32</v>
          </cell>
          <cell r="AA315">
            <v>2.6666666666666665</v>
          </cell>
          <cell r="AB315" t="e">
            <v>#DIV/0!</v>
          </cell>
          <cell r="AC315">
            <v>1</v>
          </cell>
          <cell r="AD315">
            <v>12</v>
          </cell>
          <cell r="AE315" t="e">
            <v>#DIV/0!</v>
          </cell>
          <cell r="AF315">
            <v>2702.1258823529411</v>
          </cell>
          <cell r="AG315">
            <v>-2702.1258823529411</v>
          </cell>
        </row>
        <row r="316">
          <cell r="A316" t="str">
            <v>Central</v>
          </cell>
          <cell r="B316" t="str">
            <v>Mass Ave</v>
          </cell>
          <cell r="C316" t="str">
            <v>Operations</v>
          </cell>
          <cell r="D316" t="str">
            <v>58420000</v>
          </cell>
          <cell r="E316" t="str">
            <v>Dig Safe Markouts</v>
          </cell>
          <cell r="F316" t="str">
            <v>Material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 t="str">
            <v>m</v>
          </cell>
          <cell r="U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 t="e">
            <v>#DIV/0!</v>
          </cell>
          <cell r="AC316">
            <v>1</v>
          </cell>
          <cell r="AD316">
            <v>12</v>
          </cell>
          <cell r="AE316" t="e">
            <v>#DIV/0!</v>
          </cell>
          <cell r="AF316">
            <v>0</v>
          </cell>
          <cell r="AG316">
            <v>0</v>
          </cell>
        </row>
        <row r="317">
          <cell r="A317" t="str">
            <v>Central</v>
          </cell>
          <cell r="B317" t="str">
            <v>Mass Ave</v>
          </cell>
          <cell r="C317" t="str">
            <v>Operations</v>
          </cell>
          <cell r="D317" t="str">
            <v>58420000</v>
          </cell>
          <cell r="E317" t="str">
            <v>Dig Safe Markouts</v>
          </cell>
          <cell r="F317" t="str">
            <v>Other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 t="str">
            <v>m</v>
          </cell>
          <cell r="U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 t="e">
            <v>#DIV/0!</v>
          </cell>
          <cell r="AC317">
            <v>1</v>
          </cell>
          <cell r="AD317">
            <v>12</v>
          </cell>
          <cell r="AE317" t="e">
            <v>#DIV/0!</v>
          </cell>
          <cell r="AF317">
            <v>23.358823529411769</v>
          </cell>
          <cell r="AG317">
            <v>-23.358823529411769</v>
          </cell>
        </row>
        <row r="318">
          <cell r="A318" t="str">
            <v>Central</v>
          </cell>
          <cell r="B318" t="str">
            <v>Mass Ave</v>
          </cell>
          <cell r="C318" t="str">
            <v>Operations</v>
          </cell>
          <cell r="D318" t="str">
            <v>58420000</v>
          </cell>
          <cell r="E318" t="str">
            <v>Dig Safe Markouts</v>
          </cell>
          <cell r="F318" t="str">
            <v>Total</v>
          </cell>
          <cell r="G318">
            <v>11799.63</v>
          </cell>
          <cell r="H318">
            <v>6151.37</v>
          </cell>
          <cell r="I318">
            <v>19026.5</v>
          </cell>
          <cell r="J318">
            <v>13948.41</v>
          </cell>
          <cell r="K318">
            <v>13746.890000000001</v>
          </cell>
          <cell r="L318">
            <v>12119.62</v>
          </cell>
          <cell r="M318">
            <v>33864.480000000003</v>
          </cell>
          <cell r="N318">
            <v>19906.350000000002</v>
          </cell>
          <cell r="O318">
            <v>18816.36</v>
          </cell>
          <cell r="P318">
            <v>23797.960000000003</v>
          </cell>
          <cell r="Q318">
            <v>7454.85</v>
          </cell>
          <cell r="R318">
            <v>17364.64</v>
          </cell>
          <cell r="S318">
            <v>197997.06</v>
          </cell>
          <cell r="T318" t="str">
            <v>m</v>
          </cell>
          <cell r="U318">
            <v>1</v>
          </cell>
          <cell r="V318">
            <v>1</v>
          </cell>
          <cell r="W318">
            <v>215003</v>
          </cell>
          <cell r="X318">
            <v>197997.06</v>
          </cell>
          <cell r="Y318">
            <v>215003</v>
          </cell>
          <cell r="Z318">
            <v>-17005.940000000002</v>
          </cell>
          <cell r="AA318">
            <v>16499.755000000001</v>
          </cell>
          <cell r="AB318" t="e">
            <v>#DIV/0!</v>
          </cell>
          <cell r="AC318">
            <v>1</v>
          </cell>
          <cell r="AD318">
            <v>12</v>
          </cell>
          <cell r="AE318" t="e">
            <v>#DIV/0!</v>
          </cell>
          <cell r="AF318">
            <v>2725.484705882353</v>
          </cell>
          <cell r="AG318">
            <v>16090.875294117648</v>
          </cell>
        </row>
        <row r="319">
          <cell r="A319" t="str">
            <v>Central</v>
          </cell>
          <cell r="B319" t="str">
            <v>Mass Ave</v>
          </cell>
          <cell r="C319" t="str">
            <v>New Customer Connect</v>
          </cell>
          <cell r="D319" t="str">
            <v>58426000</v>
          </cell>
          <cell r="E319" t="str">
            <v>Disconnect/Recon UG</v>
          </cell>
          <cell r="F319" t="str">
            <v>Labor</v>
          </cell>
          <cell r="G319">
            <v>2145.5700000000002</v>
          </cell>
          <cell r="H319">
            <v>1314.52</v>
          </cell>
          <cell r="I319">
            <v>1683.96</v>
          </cell>
          <cell r="J319">
            <v>0</v>
          </cell>
          <cell r="K319">
            <v>1458.72</v>
          </cell>
          <cell r="L319">
            <v>1502.42</v>
          </cell>
          <cell r="M319">
            <v>1343.28</v>
          </cell>
          <cell r="N319">
            <v>2081.88</v>
          </cell>
          <cell r="O319">
            <v>2160.2399999999998</v>
          </cell>
          <cell r="P319">
            <v>9284.8799999999992</v>
          </cell>
          <cell r="Q319">
            <v>6685.27</v>
          </cell>
          <cell r="R319">
            <v>783.19999999999709</v>
          </cell>
          <cell r="S319">
            <v>30443.94</v>
          </cell>
          <cell r="T319" t="str">
            <v>m</v>
          </cell>
          <cell r="U319">
            <v>0</v>
          </cell>
          <cell r="W319">
            <v>38413</v>
          </cell>
          <cell r="X319">
            <v>30443.94</v>
          </cell>
          <cell r="Y319">
            <v>38413</v>
          </cell>
          <cell r="Z319">
            <v>-7969.0600000000013</v>
          </cell>
          <cell r="AA319">
            <v>2536.9949999999999</v>
          </cell>
          <cell r="AB319" t="e">
            <v>#DIV/0!</v>
          </cell>
          <cell r="AC319">
            <v>1</v>
          </cell>
          <cell r="AD319">
            <v>12</v>
          </cell>
          <cell r="AE319" t="e">
            <v>#DIV/0!</v>
          </cell>
          <cell r="AF319">
            <v>0</v>
          </cell>
          <cell r="AG319">
            <v>2160.2399999999998</v>
          </cell>
        </row>
        <row r="320">
          <cell r="A320" t="str">
            <v>Central</v>
          </cell>
          <cell r="B320" t="str">
            <v>Mass Ave</v>
          </cell>
          <cell r="C320" t="str">
            <v>New Customer Connect</v>
          </cell>
          <cell r="D320" t="str">
            <v>58426000</v>
          </cell>
          <cell r="E320" t="str">
            <v>Disconnect/Recon UG</v>
          </cell>
          <cell r="F320" t="str">
            <v>Overtime</v>
          </cell>
          <cell r="G320">
            <v>404.43</v>
          </cell>
          <cell r="H320">
            <v>5728.23</v>
          </cell>
          <cell r="I320">
            <v>351.65000000000055</v>
          </cell>
          <cell r="J320">
            <v>0</v>
          </cell>
          <cell r="K320">
            <v>456.66999999999916</v>
          </cell>
          <cell r="L320">
            <v>1377.21</v>
          </cell>
          <cell r="M320">
            <v>461.91</v>
          </cell>
          <cell r="N320">
            <v>5829.37</v>
          </cell>
          <cell r="O320">
            <v>3614.13</v>
          </cell>
          <cell r="P320">
            <v>14823.18</v>
          </cell>
          <cell r="Q320">
            <v>5507.94</v>
          </cell>
          <cell r="R320">
            <v>416.82</v>
          </cell>
          <cell r="S320">
            <v>38971.54</v>
          </cell>
          <cell r="T320" t="str">
            <v>m</v>
          </cell>
          <cell r="U320">
            <v>0</v>
          </cell>
          <cell r="W320">
            <v>38030</v>
          </cell>
          <cell r="X320">
            <v>38971.54</v>
          </cell>
          <cell r="Y320">
            <v>38030</v>
          </cell>
          <cell r="Z320">
            <v>941.54000000000087</v>
          </cell>
          <cell r="AA320">
            <v>3247.6283333333336</v>
          </cell>
          <cell r="AB320" t="e">
            <v>#DIV/0!</v>
          </cell>
          <cell r="AC320">
            <v>1</v>
          </cell>
          <cell r="AD320">
            <v>12</v>
          </cell>
          <cell r="AE320" t="e">
            <v>#DIV/0!</v>
          </cell>
          <cell r="AF320">
            <v>0</v>
          </cell>
          <cell r="AG320">
            <v>3614.13</v>
          </cell>
        </row>
        <row r="321">
          <cell r="A321" t="str">
            <v>Central</v>
          </cell>
          <cell r="B321" t="str">
            <v>Mass Ave</v>
          </cell>
          <cell r="C321" t="str">
            <v>New Customer Connect</v>
          </cell>
          <cell r="D321" t="str">
            <v>58426000</v>
          </cell>
          <cell r="E321" t="str">
            <v>Disconnect/Recon UG</v>
          </cell>
          <cell r="F321" t="str">
            <v>Invoice</v>
          </cell>
          <cell r="G321">
            <v>0</v>
          </cell>
          <cell r="H321">
            <v>0</v>
          </cell>
          <cell r="I321">
            <v>1000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300</v>
          </cell>
          <cell r="P321">
            <v>0</v>
          </cell>
          <cell r="Q321">
            <v>0</v>
          </cell>
          <cell r="R321">
            <v>420</v>
          </cell>
          <cell r="S321">
            <v>1720</v>
          </cell>
          <cell r="T321" t="str">
            <v>m</v>
          </cell>
          <cell r="U321">
            <v>1</v>
          </cell>
          <cell r="V321">
            <v>1</v>
          </cell>
          <cell r="W321">
            <v>3234.85</v>
          </cell>
          <cell r="X321">
            <v>1720</v>
          </cell>
          <cell r="Y321">
            <v>3234.85</v>
          </cell>
          <cell r="Z321">
            <v>-1514.85</v>
          </cell>
          <cell r="AA321">
            <v>143.33333333333334</v>
          </cell>
          <cell r="AB321" t="e">
            <v>#DIV/0!</v>
          </cell>
          <cell r="AC321">
            <v>1</v>
          </cell>
          <cell r="AD321">
            <v>12</v>
          </cell>
          <cell r="AE321" t="e">
            <v>#DIV/0!</v>
          </cell>
          <cell r="AF321">
            <v>94.216470588235282</v>
          </cell>
          <cell r="AG321">
            <v>205.78352941176473</v>
          </cell>
        </row>
        <row r="322">
          <cell r="A322" t="str">
            <v>Central</v>
          </cell>
          <cell r="B322" t="str">
            <v>Mass Ave</v>
          </cell>
          <cell r="C322" t="str">
            <v>New Customer Connect</v>
          </cell>
          <cell r="D322" t="str">
            <v>58426000</v>
          </cell>
          <cell r="E322" t="str">
            <v>Disconnect/Recon UG</v>
          </cell>
          <cell r="F322" t="str">
            <v>Material</v>
          </cell>
          <cell r="G322">
            <v>0</v>
          </cell>
          <cell r="H322">
            <v>610.67999999999995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719.52</v>
          </cell>
          <cell r="O322">
            <v>779.35</v>
          </cell>
          <cell r="P322">
            <v>2972.83</v>
          </cell>
          <cell r="Q322">
            <v>418.93</v>
          </cell>
          <cell r="R322">
            <v>54.779999999999745</v>
          </cell>
          <cell r="S322">
            <v>5556.0899999999992</v>
          </cell>
          <cell r="T322" t="str">
            <v>m</v>
          </cell>
          <cell r="U322">
            <v>0</v>
          </cell>
          <cell r="W322">
            <v>7543.2599999999993</v>
          </cell>
          <cell r="X322">
            <v>5556.0899999999992</v>
          </cell>
          <cell r="Y322">
            <v>7543.2599999999993</v>
          </cell>
          <cell r="Z322">
            <v>-1987.17</v>
          </cell>
          <cell r="AA322">
            <v>463.00749999999994</v>
          </cell>
          <cell r="AB322" t="e">
            <v>#DIV/0!</v>
          </cell>
          <cell r="AC322">
            <v>1</v>
          </cell>
          <cell r="AD322">
            <v>12</v>
          </cell>
          <cell r="AE322" t="e">
            <v>#DIV/0!</v>
          </cell>
          <cell r="AF322">
            <v>0</v>
          </cell>
          <cell r="AG322">
            <v>779.35</v>
          </cell>
        </row>
        <row r="323">
          <cell r="A323" t="str">
            <v>Central</v>
          </cell>
          <cell r="B323" t="str">
            <v>Mass Ave</v>
          </cell>
          <cell r="C323" t="str">
            <v>New Customer Connect</v>
          </cell>
          <cell r="D323" t="str">
            <v>58426000</v>
          </cell>
          <cell r="E323" t="str">
            <v>Disconnect/Recon UG</v>
          </cell>
          <cell r="F323" t="str">
            <v>Other</v>
          </cell>
          <cell r="G323">
            <v>-1900</v>
          </cell>
          <cell r="H323">
            <v>-4226</v>
          </cell>
          <cell r="I323">
            <v>-2130</v>
          </cell>
          <cell r="J323">
            <v>-900</v>
          </cell>
          <cell r="K323">
            <v>-4220</v>
          </cell>
          <cell r="L323">
            <v>-14301</v>
          </cell>
          <cell r="M323">
            <v>-3040</v>
          </cell>
          <cell r="N323">
            <v>-900</v>
          </cell>
          <cell r="O323">
            <v>-12386</v>
          </cell>
          <cell r="P323">
            <v>-7822</v>
          </cell>
          <cell r="Q323">
            <v>-6863</v>
          </cell>
          <cell r="R323">
            <v>-900</v>
          </cell>
          <cell r="S323">
            <v>-59588</v>
          </cell>
          <cell r="T323" t="str">
            <v>m</v>
          </cell>
          <cell r="U323">
            <v>0</v>
          </cell>
          <cell r="W323">
            <v>-106234.62000000002</v>
          </cell>
          <cell r="X323">
            <v>-59588</v>
          </cell>
          <cell r="Y323">
            <v>-106234.62000000002</v>
          </cell>
          <cell r="Z323">
            <v>46646.620000000024</v>
          </cell>
          <cell r="AA323">
            <v>-4965.666666666667</v>
          </cell>
          <cell r="AB323" t="e">
            <v>#DIV/0!</v>
          </cell>
          <cell r="AC323">
            <v>1</v>
          </cell>
          <cell r="AD323">
            <v>12</v>
          </cell>
          <cell r="AE323" t="e">
            <v>#DIV/0!</v>
          </cell>
          <cell r="AF323">
            <v>0</v>
          </cell>
          <cell r="AG323">
            <v>-12386</v>
          </cell>
        </row>
        <row r="324">
          <cell r="A324" t="str">
            <v>Central</v>
          </cell>
          <cell r="B324" t="str">
            <v>Mass Ave</v>
          </cell>
          <cell r="C324" t="str">
            <v>New Customer Connect</v>
          </cell>
          <cell r="D324" t="str">
            <v>58426000</v>
          </cell>
          <cell r="E324" t="str">
            <v>Disconnect/Recon UG</v>
          </cell>
          <cell r="F324" t="str">
            <v>Total</v>
          </cell>
          <cell r="G324">
            <v>650</v>
          </cell>
          <cell r="H324">
            <v>3427.4300000000003</v>
          </cell>
          <cell r="I324">
            <v>905.61000000000058</v>
          </cell>
          <cell r="J324">
            <v>-900</v>
          </cell>
          <cell r="K324">
            <v>-2304.6100000000006</v>
          </cell>
          <cell r="L324">
            <v>-11421.369999999999</v>
          </cell>
          <cell r="M324">
            <v>-1234.81</v>
          </cell>
          <cell r="N324">
            <v>7730.77</v>
          </cell>
          <cell r="O324">
            <v>-5532.28</v>
          </cell>
          <cell r="P324">
            <v>19258.89</v>
          </cell>
          <cell r="Q324">
            <v>5749.1399999999994</v>
          </cell>
          <cell r="R324">
            <v>774.79999999999677</v>
          </cell>
          <cell r="S324">
            <v>17103.569999999996</v>
          </cell>
          <cell r="T324" t="str">
            <v>m</v>
          </cell>
          <cell r="U324">
            <v>1</v>
          </cell>
          <cell r="V324">
            <v>1</v>
          </cell>
          <cell r="W324">
            <v>-19013.510000000024</v>
          </cell>
          <cell r="X324">
            <v>17103.569999999996</v>
          </cell>
          <cell r="Y324">
            <v>-19013.510000000024</v>
          </cell>
          <cell r="Z324">
            <v>36117.080000000016</v>
          </cell>
          <cell r="AA324">
            <v>1425.2974999999997</v>
          </cell>
          <cell r="AB324" t="e">
            <v>#DIV/0!</v>
          </cell>
          <cell r="AC324">
            <v>1</v>
          </cell>
          <cell r="AD324">
            <v>12</v>
          </cell>
          <cell r="AE324" t="e">
            <v>#DIV/0!</v>
          </cell>
          <cell r="AF324">
            <v>94.216470588235282</v>
          </cell>
          <cell r="AG324">
            <v>-5626.4964705882348</v>
          </cell>
        </row>
        <row r="325">
          <cell r="A325" t="str">
            <v>Central</v>
          </cell>
          <cell r="B325" t="str">
            <v>Mass Ave</v>
          </cell>
          <cell r="C325" t="str">
            <v>St Light</v>
          </cell>
          <cell r="D325" t="str">
            <v>58501000</v>
          </cell>
          <cell r="E325" t="str">
            <v>Street Lighting Operations</v>
          </cell>
          <cell r="F325" t="str">
            <v>Labor</v>
          </cell>
          <cell r="G325">
            <v>13444.51</v>
          </cell>
          <cell r="H325">
            <v>16980.47</v>
          </cell>
          <cell r="I325">
            <v>15301.68</v>
          </cell>
          <cell r="J325">
            <v>17224.439999999999</v>
          </cell>
          <cell r="K325">
            <v>11891.25</v>
          </cell>
          <cell r="L325">
            <v>9202.2000000000007</v>
          </cell>
          <cell r="M325">
            <v>16600.21</v>
          </cell>
          <cell r="N325">
            <v>9398.8400000000111</v>
          </cell>
          <cell r="O325">
            <v>7460.56</v>
          </cell>
          <cell r="P325">
            <v>12716.48</v>
          </cell>
          <cell r="Q325">
            <v>8420.76</v>
          </cell>
          <cell r="R325">
            <v>3513.1499999999942</v>
          </cell>
          <cell r="S325">
            <v>142154.55000000002</v>
          </cell>
          <cell r="T325" t="str">
            <v>b</v>
          </cell>
          <cell r="U325">
            <v>0.67480887125267885</v>
          </cell>
          <cell r="W325">
            <v>173648</v>
          </cell>
          <cell r="X325">
            <v>142154.55000000002</v>
          </cell>
          <cell r="Y325">
            <v>173648</v>
          </cell>
          <cell r="Z325">
            <v>-31493.449999999983</v>
          </cell>
          <cell r="AA325">
            <v>11846.212500000001</v>
          </cell>
          <cell r="AB325" t="e">
            <v>#DIV/0!</v>
          </cell>
          <cell r="AC325">
            <v>1</v>
          </cell>
          <cell r="AD325">
            <v>12</v>
          </cell>
          <cell r="AE325" t="e">
            <v>#DIV/0!</v>
          </cell>
          <cell r="AF325">
            <v>1498.5317647058826</v>
          </cell>
          <cell r="AG325">
            <v>5962.0282352941176</v>
          </cell>
        </row>
        <row r="326">
          <cell r="A326" t="str">
            <v>Central</v>
          </cell>
          <cell r="B326" t="str">
            <v>Mass Ave</v>
          </cell>
          <cell r="C326" t="str">
            <v>St Light</v>
          </cell>
          <cell r="D326" t="str">
            <v>58501000</v>
          </cell>
          <cell r="E326" t="str">
            <v>Street Lighting Operations</v>
          </cell>
          <cell r="F326" t="str">
            <v>Overtime</v>
          </cell>
          <cell r="G326">
            <v>7126.72</v>
          </cell>
          <cell r="H326">
            <v>11684.73</v>
          </cell>
          <cell r="I326">
            <v>11837.79</v>
          </cell>
          <cell r="J326">
            <v>15099.95</v>
          </cell>
          <cell r="K326">
            <v>7967.94</v>
          </cell>
          <cell r="L326">
            <v>7528.02</v>
          </cell>
          <cell r="M326">
            <v>8252.6200000000008</v>
          </cell>
          <cell r="N326">
            <v>4572.22</v>
          </cell>
          <cell r="O326">
            <v>5665.9099999999889</v>
          </cell>
          <cell r="P326">
            <v>9742.9800000000105</v>
          </cell>
          <cell r="Q326">
            <v>6682.48</v>
          </cell>
          <cell r="R326">
            <v>3450.09</v>
          </cell>
          <cell r="S326">
            <v>99611.45</v>
          </cell>
          <cell r="T326" t="str">
            <v>b</v>
          </cell>
          <cell r="U326">
            <v>0.3166294873072294</v>
          </cell>
          <cell r="W326">
            <v>81478</v>
          </cell>
          <cell r="X326">
            <v>99611.45</v>
          </cell>
          <cell r="Y326">
            <v>81478</v>
          </cell>
          <cell r="Z326">
            <v>18133.449999999997</v>
          </cell>
          <cell r="AA326">
            <v>8300.9541666666664</v>
          </cell>
          <cell r="AB326" t="e">
            <v>#DIV/0!</v>
          </cell>
          <cell r="AC326">
            <v>1</v>
          </cell>
          <cell r="AD326">
            <v>12</v>
          </cell>
          <cell r="AE326" t="e">
            <v>#DIV/0!</v>
          </cell>
          <cell r="AF326">
            <v>32.041176470588248</v>
          </cell>
          <cell r="AG326">
            <v>5633.8688235294003</v>
          </cell>
        </row>
        <row r="327">
          <cell r="A327" t="str">
            <v>Central</v>
          </cell>
          <cell r="B327" t="str">
            <v>Mass Ave</v>
          </cell>
          <cell r="C327" t="str">
            <v>St Light</v>
          </cell>
          <cell r="D327" t="str">
            <v>58501000</v>
          </cell>
          <cell r="E327" t="str">
            <v>Street Lighting Operations</v>
          </cell>
          <cell r="F327" t="str">
            <v>Invoice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 t="str">
            <v>b</v>
          </cell>
          <cell r="U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 t="e">
            <v>#DIV/0!</v>
          </cell>
          <cell r="AC327">
            <v>1</v>
          </cell>
          <cell r="AD327">
            <v>12</v>
          </cell>
          <cell r="AE327" t="e">
            <v>#DIV/0!</v>
          </cell>
          <cell r="AF327">
            <v>1380.3788235294123</v>
          </cell>
          <cell r="AG327">
            <v>-1380.3788235294123</v>
          </cell>
        </row>
        <row r="328">
          <cell r="A328" t="str">
            <v>Central</v>
          </cell>
          <cell r="B328" t="str">
            <v>Mass Ave</v>
          </cell>
          <cell r="C328" t="str">
            <v>St Light</v>
          </cell>
          <cell r="D328" t="str">
            <v>58501000</v>
          </cell>
          <cell r="E328" t="str">
            <v>Street Lighting Operations</v>
          </cell>
          <cell r="F328" t="str">
            <v>Material</v>
          </cell>
          <cell r="G328">
            <v>27.22</v>
          </cell>
          <cell r="H328">
            <v>3964.14</v>
          </cell>
          <cell r="I328">
            <v>3840.7</v>
          </cell>
          <cell r="J328">
            <v>0</v>
          </cell>
          <cell r="K328">
            <v>0</v>
          </cell>
          <cell r="L328">
            <v>0</v>
          </cell>
          <cell r="M328">
            <v>340.95</v>
          </cell>
          <cell r="N328">
            <v>10683.76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18856.77</v>
          </cell>
          <cell r="T328" t="str">
            <v>b</v>
          </cell>
          <cell r="U328">
            <v>0</v>
          </cell>
          <cell r="W328">
            <v>0</v>
          </cell>
          <cell r="X328">
            <v>18856.77</v>
          </cell>
          <cell r="Y328">
            <v>0</v>
          </cell>
          <cell r="Z328">
            <v>18856.77</v>
          </cell>
          <cell r="AA328">
            <v>1571.3975</v>
          </cell>
          <cell r="AB328" t="e">
            <v>#DIV/0!</v>
          </cell>
          <cell r="AC328">
            <v>1</v>
          </cell>
          <cell r="AD328">
            <v>12</v>
          </cell>
          <cell r="AE328" t="e">
            <v>#DIV/0!</v>
          </cell>
          <cell r="AF328">
            <v>8697.3623529411798</v>
          </cell>
          <cell r="AG328">
            <v>-8697.3623529411798</v>
          </cell>
        </row>
        <row r="329">
          <cell r="A329" t="str">
            <v>Central</v>
          </cell>
          <cell r="B329" t="str">
            <v>Mass Ave</v>
          </cell>
          <cell r="C329" t="str">
            <v>St Light</v>
          </cell>
          <cell r="D329" t="str">
            <v>58501000</v>
          </cell>
          <cell r="E329" t="str">
            <v>Street Lighting Operations</v>
          </cell>
          <cell r="F329" t="str">
            <v>Other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 t="str">
            <v>b</v>
          </cell>
          <cell r="U329">
            <v>8.5616414400917461E-3</v>
          </cell>
          <cell r="W329">
            <v>2203.1599999999994</v>
          </cell>
          <cell r="X329">
            <v>0</v>
          </cell>
          <cell r="Y329">
            <v>2203.1599999999994</v>
          </cell>
          <cell r="Z329">
            <v>-2203.1599999999994</v>
          </cell>
          <cell r="AA329">
            <v>0</v>
          </cell>
          <cell r="AB329" t="e">
            <v>#DIV/0!</v>
          </cell>
          <cell r="AC329">
            <v>1</v>
          </cell>
          <cell r="AD329">
            <v>12</v>
          </cell>
          <cell r="AE329" t="e">
            <v>#DIV/0!</v>
          </cell>
          <cell r="AF329">
            <v>10744.121176470591</v>
          </cell>
          <cell r="AG329">
            <v>-10744.121176470591</v>
          </cell>
        </row>
        <row r="330">
          <cell r="A330" t="str">
            <v>Central</v>
          </cell>
          <cell r="B330" t="str">
            <v>Mass Ave</v>
          </cell>
          <cell r="C330" t="str">
            <v>St Light</v>
          </cell>
          <cell r="D330" t="str">
            <v>58501000</v>
          </cell>
          <cell r="E330" t="str">
            <v>Street Lighting Operations</v>
          </cell>
          <cell r="F330" t="str">
            <v>Total</v>
          </cell>
          <cell r="G330">
            <v>20598.45</v>
          </cell>
          <cell r="H330">
            <v>32629.34</v>
          </cell>
          <cell r="I330">
            <v>30980.170000000002</v>
          </cell>
          <cell r="J330">
            <v>32324.39</v>
          </cell>
          <cell r="K330">
            <v>19859.189999999999</v>
          </cell>
          <cell r="L330">
            <v>16730.22</v>
          </cell>
          <cell r="M330">
            <v>25193.780000000002</v>
          </cell>
          <cell r="N330">
            <v>24654.820000000014</v>
          </cell>
          <cell r="O330">
            <v>13126.46999999999</v>
          </cell>
          <cell r="P330">
            <v>22459.46000000001</v>
          </cell>
          <cell r="Q330">
            <v>15103.24</v>
          </cell>
          <cell r="R330">
            <v>6963.2399999999943</v>
          </cell>
          <cell r="S330">
            <v>260622.77000000002</v>
          </cell>
          <cell r="T330" t="str">
            <v>b</v>
          </cell>
          <cell r="U330">
            <v>1</v>
          </cell>
          <cell r="V330">
            <v>0</v>
          </cell>
          <cell r="W330">
            <v>257329.16</v>
          </cell>
          <cell r="X330">
            <v>260622.77000000002</v>
          </cell>
          <cell r="Y330">
            <v>257329.16</v>
          </cell>
          <cell r="Z330">
            <v>3293.6100000000151</v>
          </cell>
          <cell r="AA330">
            <v>21718.564166666667</v>
          </cell>
          <cell r="AB330" t="e">
            <v>#DIV/0!</v>
          </cell>
          <cell r="AC330">
            <v>1</v>
          </cell>
          <cell r="AD330">
            <v>12</v>
          </cell>
          <cell r="AE330" t="e">
            <v>#DIV/0!</v>
          </cell>
          <cell r="AF330">
            <v>22352.435294117655</v>
          </cell>
          <cell r="AG330">
            <v>-9225.9652941176646</v>
          </cell>
        </row>
        <row r="331">
          <cell r="A331" t="str">
            <v>Central</v>
          </cell>
          <cell r="B331" t="str">
            <v>Mass Ave</v>
          </cell>
          <cell r="C331" t="str">
            <v>Operations</v>
          </cell>
          <cell r="D331" t="str">
            <v>58614000</v>
          </cell>
          <cell r="E331" t="str">
            <v>labor</v>
          </cell>
          <cell r="F331" t="str">
            <v>Labor</v>
          </cell>
          <cell r="G331">
            <v>0</v>
          </cell>
          <cell r="H331">
            <v>0</v>
          </cell>
          <cell r="I331">
            <v>65.12</v>
          </cell>
          <cell r="J331">
            <v>-65.12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 t="str">
            <v>m</v>
          </cell>
          <cell r="U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 t="e">
            <v>#DIV/0!</v>
          </cell>
          <cell r="AC331">
            <v>1</v>
          </cell>
          <cell r="AD331">
            <v>12</v>
          </cell>
          <cell r="AE331" t="e">
            <v>#DIV/0!</v>
          </cell>
          <cell r="AF331">
            <v>1498.5317647058826</v>
          </cell>
          <cell r="AG331">
            <v>-1498.5317647058826</v>
          </cell>
        </row>
        <row r="332">
          <cell r="A332" t="str">
            <v>Central</v>
          </cell>
          <cell r="B332" t="str">
            <v>Mass Ave</v>
          </cell>
          <cell r="C332" t="str">
            <v>Operations</v>
          </cell>
          <cell r="D332" t="str">
            <v>58614000</v>
          </cell>
          <cell r="E332" t="str">
            <v>labor</v>
          </cell>
          <cell r="F332" t="str">
            <v>Overtime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 t="str">
            <v>m</v>
          </cell>
          <cell r="U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 t="e">
            <v>#DIV/0!</v>
          </cell>
          <cell r="AC332">
            <v>1</v>
          </cell>
          <cell r="AD332">
            <v>12</v>
          </cell>
          <cell r="AE332" t="e">
            <v>#DIV/0!</v>
          </cell>
          <cell r="AF332">
            <v>32.041176470588248</v>
          </cell>
          <cell r="AG332">
            <v>-32.041176470588248</v>
          </cell>
        </row>
        <row r="333">
          <cell r="A333" t="str">
            <v>Central</v>
          </cell>
          <cell r="B333" t="str">
            <v>Mass Ave</v>
          </cell>
          <cell r="C333" t="str">
            <v>Operations</v>
          </cell>
          <cell r="D333" t="str">
            <v>58614000</v>
          </cell>
          <cell r="E333" t="str">
            <v>labor</v>
          </cell>
          <cell r="F333" t="str">
            <v>Invoice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 t="str">
            <v>m</v>
          </cell>
          <cell r="U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 t="e">
            <v>#DIV/0!</v>
          </cell>
          <cell r="AC333">
            <v>1</v>
          </cell>
          <cell r="AD333">
            <v>12</v>
          </cell>
          <cell r="AE333" t="e">
            <v>#DIV/0!</v>
          </cell>
          <cell r="AF333">
            <v>1380.3788235294123</v>
          </cell>
          <cell r="AG333">
            <v>-1380.3788235294123</v>
          </cell>
        </row>
        <row r="334">
          <cell r="A334" t="str">
            <v>Central</v>
          </cell>
          <cell r="B334" t="str">
            <v>Mass Ave</v>
          </cell>
          <cell r="C334" t="str">
            <v>Operations</v>
          </cell>
          <cell r="D334" t="str">
            <v>58614000</v>
          </cell>
          <cell r="E334" t="str">
            <v>labor</v>
          </cell>
          <cell r="F334" t="str">
            <v>Material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-206.86</v>
          </cell>
          <cell r="P334">
            <v>0</v>
          </cell>
          <cell r="Q334">
            <v>0</v>
          </cell>
          <cell r="R334">
            <v>0</v>
          </cell>
          <cell r="S334">
            <v>-206.86</v>
          </cell>
          <cell r="T334" t="str">
            <v>m</v>
          </cell>
          <cell r="U334">
            <v>1</v>
          </cell>
          <cell r="V334">
            <v>1</v>
          </cell>
          <cell r="W334">
            <v>0</v>
          </cell>
          <cell r="X334">
            <v>-206.86</v>
          </cell>
          <cell r="Y334">
            <v>0</v>
          </cell>
          <cell r="Z334">
            <v>-206.86</v>
          </cell>
          <cell r="AA334">
            <v>-17.238333333333333</v>
          </cell>
          <cell r="AB334" t="e">
            <v>#DIV/0!</v>
          </cell>
          <cell r="AC334">
            <v>1</v>
          </cell>
          <cell r="AD334">
            <v>12</v>
          </cell>
          <cell r="AE334" t="e">
            <v>#DIV/0!</v>
          </cell>
          <cell r="AF334">
            <v>8697.3623529411798</v>
          </cell>
          <cell r="AG334">
            <v>-8904.2223529411804</v>
          </cell>
        </row>
        <row r="335">
          <cell r="A335" t="str">
            <v>Central</v>
          </cell>
          <cell r="B335" t="str">
            <v>Mass Ave</v>
          </cell>
          <cell r="C335" t="str">
            <v>Operations</v>
          </cell>
          <cell r="D335" t="str">
            <v>58614000</v>
          </cell>
          <cell r="E335" t="str">
            <v>labor</v>
          </cell>
          <cell r="F335" t="str">
            <v>Other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 t="str">
            <v>m</v>
          </cell>
          <cell r="U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 t="e">
            <v>#DIV/0!</v>
          </cell>
          <cell r="AC335">
            <v>1</v>
          </cell>
          <cell r="AD335">
            <v>12</v>
          </cell>
          <cell r="AE335" t="e">
            <v>#DIV/0!</v>
          </cell>
          <cell r="AF335">
            <v>10744.121176470591</v>
          </cell>
          <cell r="AG335">
            <v>-10744.121176470591</v>
          </cell>
        </row>
        <row r="336">
          <cell r="A336" t="str">
            <v>Central</v>
          </cell>
          <cell r="B336" t="str">
            <v>Mass Ave</v>
          </cell>
          <cell r="C336" t="str">
            <v>Operations</v>
          </cell>
          <cell r="D336" t="str">
            <v>58614000</v>
          </cell>
          <cell r="E336" t="str">
            <v>labor</v>
          </cell>
          <cell r="F336" t="str">
            <v>Total</v>
          </cell>
          <cell r="G336">
            <v>0</v>
          </cell>
          <cell r="H336">
            <v>0</v>
          </cell>
          <cell r="I336">
            <v>65.12</v>
          </cell>
          <cell r="J336">
            <v>-65.12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-206.86</v>
          </cell>
          <cell r="P336">
            <v>0</v>
          </cell>
          <cell r="Q336">
            <v>0</v>
          </cell>
          <cell r="R336">
            <v>0</v>
          </cell>
          <cell r="S336">
            <v>-206.86</v>
          </cell>
          <cell r="T336" t="str">
            <v>m</v>
          </cell>
          <cell r="U336">
            <v>1</v>
          </cell>
          <cell r="V336">
            <v>1</v>
          </cell>
          <cell r="W336">
            <v>0</v>
          </cell>
          <cell r="X336">
            <v>-206.86</v>
          </cell>
          <cell r="Y336">
            <v>0</v>
          </cell>
          <cell r="Z336">
            <v>-206.86</v>
          </cell>
          <cell r="AA336">
            <v>-17.238333333333333</v>
          </cell>
          <cell r="AB336" t="e">
            <v>#DIV/0!</v>
          </cell>
          <cell r="AC336">
            <v>1</v>
          </cell>
          <cell r="AD336">
            <v>12</v>
          </cell>
          <cell r="AE336" t="e">
            <v>#DIV/0!</v>
          </cell>
          <cell r="AF336">
            <v>22352.435294117655</v>
          </cell>
          <cell r="AG336">
            <v>-22559.295294117655</v>
          </cell>
        </row>
        <row r="337">
          <cell r="A337" t="str">
            <v>Central</v>
          </cell>
          <cell r="B337" t="str">
            <v>Mass Ave</v>
          </cell>
          <cell r="C337" t="str">
            <v>New Customer Connect</v>
          </cell>
          <cell r="D337" t="str">
            <v>58614002</v>
          </cell>
          <cell r="E337" t="str">
            <v>Mtr Field Install/Rem</v>
          </cell>
          <cell r="F337" t="str">
            <v>Labor</v>
          </cell>
          <cell r="G337">
            <v>468.16</v>
          </cell>
          <cell r="H337">
            <v>0</v>
          </cell>
          <cell r="I337">
            <v>0</v>
          </cell>
          <cell r="J337">
            <v>65.119999999999948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62.57000000000005</v>
          </cell>
          <cell r="Q337">
            <v>0</v>
          </cell>
          <cell r="R337">
            <v>296.39999999999998</v>
          </cell>
          <cell r="S337">
            <v>892.25</v>
          </cell>
          <cell r="T337" t="str">
            <v>m</v>
          </cell>
          <cell r="U337">
            <v>0</v>
          </cell>
          <cell r="W337">
            <v>3632</v>
          </cell>
          <cell r="X337">
            <v>892.25</v>
          </cell>
          <cell r="Y337">
            <v>3632</v>
          </cell>
          <cell r="Z337">
            <v>-2739.75</v>
          </cell>
          <cell r="AA337">
            <v>74.354166666666671</v>
          </cell>
          <cell r="AB337" t="e">
            <v>#DIV/0!</v>
          </cell>
          <cell r="AC337">
            <v>1</v>
          </cell>
          <cell r="AD337">
            <v>12</v>
          </cell>
          <cell r="AE337" t="e">
            <v>#DIV/0!</v>
          </cell>
          <cell r="AF337">
            <v>0</v>
          </cell>
          <cell r="AG337">
            <v>0</v>
          </cell>
        </row>
        <row r="338">
          <cell r="A338" t="str">
            <v>Central</v>
          </cell>
          <cell r="B338" t="str">
            <v>Mass Ave</v>
          </cell>
          <cell r="C338" t="str">
            <v>New Customer Connect</v>
          </cell>
          <cell r="D338" t="str">
            <v>58614002</v>
          </cell>
          <cell r="E338" t="str">
            <v>Mtr Field Install/Rem</v>
          </cell>
          <cell r="F338" t="str">
            <v>Overtime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1244.8800000000001</v>
          </cell>
          <cell r="S338">
            <v>1244.8800000000001</v>
          </cell>
          <cell r="T338" t="str">
            <v>m</v>
          </cell>
          <cell r="U338">
            <v>0</v>
          </cell>
          <cell r="W338">
            <v>0</v>
          </cell>
          <cell r="X338">
            <v>1244.8800000000001</v>
          </cell>
          <cell r="Y338">
            <v>0</v>
          </cell>
          <cell r="Z338">
            <v>1244.8800000000001</v>
          </cell>
          <cell r="AA338">
            <v>103.74000000000001</v>
          </cell>
          <cell r="AB338" t="e">
            <v>#DIV/0!</v>
          </cell>
          <cell r="AC338">
            <v>1</v>
          </cell>
          <cell r="AD338">
            <v>12</v>
          </cell>
          <cell r="AE338" t="e">
            <v>#DIV/0!</v>
          </cell>
          <cell r="AF338">
            <v>0</v>
          </cell>
          <cell r="AG338">
            <v>0</v>
          </cell>
        </row>
        <row r="339">
          <cell r="A339" t="str">
            <v>Central</v>
          </cell>
          <cell r="B339" t="str">
            <v>Mass Ave</v>
          </cell>
          <cell r="C339" t="str">
            <v>New Customer Connect</v>
          </cell>
          <cell r="D339" t="str">
            <v>58614002</v>
          </cell>
          <cell r="E339" t="str">
            <v>Mtr Field Install/Rem</v>
          </cell>
          <cell r="F339" t="str">
            <v>Invoice</v>
          </cell>
          <cell r="G339">
            <v>0</v>
          </cell>
          <cell r="H339">
            <v>0</v>
          </cell>
          <cell r="I339">
            <v>0</v>
          </cell>
          <cell r="J339">
            <v>3465.1</v>
          </cell>
          <cell r="K339">
            <v>2834.3</v>
          </cell>
          <cell r="L339">
            <v>1876.2</v>
          </cell>
          <cell r="M339">
            <v>558.1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8733.6999999999989</v>
          </cell>
          <cell r="T339" t="str">
            <v>m</v>
          </cell>
          <cell r="U339">
            <v>1</v>
          </cell>
          <cell r="V339">
            <v>1</v>
          </cell>
          <cell r="W339">
            <v>6443.3100000000013</v>
          </cell>
          <cell r="X339">
            <v>8733.6999999999989</v>
          </cell>
          <cell r="Y339">
            <v>6443.3100000000013</v>
          </cell>
          <cell r="Z339">
            <v>2290.3899999999976</v>
          </cell>
          <cell r="AA339">
            <v>727.80833333333328</v>
          </cell>
          <cell r="AB339" t="e">
            <v>#DIV/0!</v>
          </cell>
          <cell r="AC339">
            <v>1</v>
          </cell>
          <cell r="AD339">
            <v>12</v>
          </cell>
          <cell r="AE339" t="e">
            <v>#DIV/0!</v>
          </cell>
          <cell r="AF339">
            <v>235.29411764705881</v>
          </cell>
          <cell r="AG339">
            <v>-235.29411764705881</v>
          </cell>
        </row>
        <row r="340">
          <cell r="A340" t="str">
            <v>Central</v>
          </cell>
          <cell r="B340" t="str">
            <v>Mass Ave</v>
          </cell>
          <cell r="C340" t="str">
            <v>New Customer Connect</v>
          </cell>
          <cell r="D340" t="str">
            <v>58614002</v>
          </cell>
          <cell r="E340" t="str">
            <v>Mtr Field Install/Rem</v>
          </cell>
          <cell r="F340" t="str">
            <v>Material</v>
          </cell>
          <cell r="G340">
            <v>40.51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206.86</v>
          </cell>
          <cell r="O340">
            <v>0</v>
          </cell>
          <cell r="P340">
            <v>5.7400000000000091</v>
          </cell>
          <cell r="Q340">
            <v>0</v>
          </cell>
          <cell r="R340">
            <v>13.41</v>
          </cell>
          <cell r="S340">
            <v>266.52000000000004</v>
          </cell>
          <cell r="T340" t="str">
            <v>m</v>
          </cell>
          <cell r="U340">
            <v>0</v>
          </cell>
          <cell r="W340">
            <v>6411.49</v>
          </cell>
          <cell r="X340">
            <v>266.52000000000004</v>
          </cell>
          <cell r="Y340">
            <v>6411.49</v>
          </cell>
          <cell r="Z340">
            <v>-6144.9699999999993</v>
          </cell>
          <cell r="AA340">
            <v>22.210000000000004</v>
          </cell>
          <cell r="AB340" t="e">
            <v>#DIV/0!</v>
          </cell>
          <cell r="AC340">
            <v>1</v>
          </cell>
          <cell r="AD340">
            <v>12</v>
          </cell>
          <cell r="AE340" t="e">
            <v>#DIV/0!</v>
          </cell>
          <cell r="AF340">
            <v>0</v>
          </cell>
          <cell r="AG340">
            <v>0</v>
          </cell>
        </row>
        <row r="341">
          <cell r="A341" t="str">
            <v>Central</v>
          </cell>
          <cell r="B341" t="str">
            <v>Mass Ave</v>
          </cell>
          <cell r="C341" t="str">
            <v>New Customer Connect</v>
          </cell>
          <cell r="D341" t="str">
            <v>58614002</v>
          </cell>
          <cell r="E341" t="str">
            <v>Mtr Field Install/Rem</v>
          </cell>
          <cell r="F341" t="str">
            <v>Other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 t="str">
            <v>m</v>
          </cell>
          <cell r="U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 t="e">
            <v>#DIV/0!</v>
          </cell>
          <cell r="AC341">
            <v>1</v>
          </cell>
          <cell r="AD341">
            <v>12</v>
          </cell>
          <cell r="AE341" t="e">
            <v>#DIV/0!</v>
          </cell>
          <cell r="AF341">
            <v>0</v>
          </cell>
          <cell r="AG341">
            <v>0</v>
          </cell>
        </row>
        <row r="342">
          <cell r="A342" t="str">
            <v>Central</v>
          </cell>
          <cell r="B342" t="str">
            <v>Mass Ave</v>
          </cell>
          <cell r="C342" t="str">
            <v>New Customer Connect</v>
          </cell>
          <cell r="D342" t="str">
            <v>58614002</v>
          </cell>
          <cell r="E342" t="str">
            <v>Mtr Field Install/Rem</v>
          </cell>
          <cell r="F342" t="str">
            <v>Total</v>
          </cell>
          <cell r="G342">
            <v>508.67</v>
          </cell>
          <cell r="H342">
            <v>0</v>
          </cell>
          <cell r="I342">
            <v>0</v>
          </cell>
          <cell r="J342">
            <v>3530.22</v>
          </cell>
          <cell r="K342">
            <v>2834.3</v>
          </cell>
          <cell r="L342">
            <v>1876.2</v>
          </cell>
          <cell r="M342">
            <v>558.1</v>
          </cell>
          <cell r="N342">
            <v>206.86</v>
          </cell>
          <cell r="O342">
            <v>0</v>
          </cell>
          <cell r="P342">
            <v>68.310000000000059</v>
          </cell>
          <cell r="Q342">
            <v>0</v>
          </cell>
          <cell r="R342">
            <v>1554.6900000000003</v>
          </cell>
          <cell r="S342">
            <v>11137.350000000002</v>
          </cell>
          <cell r="T342" t="str">
            <v>m</v>
          </cell>
          <cell r="U342">
            <v>1</v>
          </cell>
          <cell r="V342">
            <v>1</v>
          </cell>
          <cell r="W342">
            <v>16486.800000000003</v>
          </cell>
          <cell r="X342">
            <v>11137.350000000002</v>
          </cell>
          <cell r="Y342">
            <v>16486.800000000003</v>
          </cell>
          <cell r="Z342">
            <v>-5349.4500000000007</v>
          </cell>
          <cell r="AA342">
            <v>928.11250000000018</v>
          </cell>
          <cell r="AB342" t="e">
            <v>#DIV/0!</v>
          </cell>
          <cell r="AC342">
            <v>1</v>
          </cell>
          <cell r="AD342">
            <v>12</v>
          </cell>
          <cell r="AE342" t="e">
            <v>#DIV/0!</v>
          </cell>
          <cell r="AF342">
            <v>235.29411764705881</v>
          </cell>
          <cell r="AG342">
            <v>-235.29411764705881</v>
          </cell>
        </row>
        <row r="343">
          <cell r="A343" t="str">
            <v>Central</v>
          </cell>
          <cell r="B343" t="str">
            <v>Mass Ave</v>
          </cell>
          <cell r="C343" t="str">
            <v>New Customer Connect</v>
          </cell>
          <cell r="D343" t="str">
            <v>58704000</v>
          </cell>
          <cell r="E343" t="str">
            <v>Bldr Tmpry Serv</v>
          </cell>
          <cell r="F343" t="str">
            <v>Labor</v>
          </cell>
          <cell r="G343">
            <v>364.92</v>
          </cell>
          <cell r="H343">
            <v>0</v>
          </cell>
          <cell r="I343">
            <v>1097.67</v>
          </cell>
          <cell r="J343">
            <v>1071.42</v>
          </cell>
          <cell r="K343">
            <v>3321.82</v>
          </cell>
          <cell r="L343">
            <v>1613.78</v>
          </cell>
          <cell r="M343">
            <v>2152.08</v>
          </cell>
          <cell r="N343">
            <v>409.69999999999891</v>
          </cell>
          <cell r="O343">
            <v>128.28000000000065</v>
          </cell>
          <cell r="P343">
            <v>-2305.34</v>
          </cell>
          <cell r="Q343">
            <v>2101.7399999999998</v>
          </cell>
          <cell r="R343">
            <v>201.16</v>
          </cell>
          <cell r="S343">
            <v>10157.229999999998</v>
          </cell>
          <cell r="T343" t="str">
            <v>m</v>
          </cell>
          <cell r="U343">
            <v>0</v>
          </cell>
          <cell r="W343">
            <v>-13665</v>
          </cell>
          <cell r="X343">
            <v>10157.229999999998</v>
          </cell>
          <cell r="Y343">
            <v>-13665</v>
          </cell>
          <cell r="Z343">
            <v>23822.229999999996</v>
          </cell>
          <cell r="AA343">
            <v>846.43583333333311</v>
          </cell>
          <cell r="AB343" t="e">
            <v>#DIV/0!</v>
          </cell>
          <cell r="AC343">
            <v>1</v>
          </cell>
          <cell r="AD343">
            <v>12</v>
          </cell>
          <cell r="AE343" t="e">
            <v>#DIV/0!</v>
          </cell>
          <cell r="AF343">
            <v>0</v>
          </cell>
          <cell r="AG343">
            <v>128.28000000000065</v>
          </cell>
        </row>
        <row r="344">
          <cell r="A344" t="str">
            <v>Central</v>
          </cell>
          <cell r="B344" t="str">
            <v>Mass Ave</v>
          </cell>
          <cell r="C344" t="str">
            <v>New Customer Connect</v>
          </cell>
          <cell r="D344" t="str">
            <v>58704000</v>
          </cell>
          <cell r="E344" t="str">
            <v>Bldr Tmpry Serv</v>
          </cell>
          <cell r="F344" t="str">
            <v>Overtime</v>
          </cell>
          <cell r="G344">
            <v>0</v>
          </cell>
          <cell r="H344">
            <v>36.68</v>
          </cell>
          <cell r="I344">
            <v>248.59</v>
          </cell>
          <cell r="J344">
            <v>292.06</v>
          </cell>
          <cell r="K344">
            <v>1083.72</v>
          </cell>
          <cell r="L344">
            <v>0</v>
          </cell>
          <cell r="M344">
            <v>1582.68</v>
          </cell>
          <cell r="N344">
            <v>88.059999999999945</v>
          </cell>
          <cell r="O344">
            <v>0</v>
          </cell>
          <cell r="P344">
            <v>-1751.21</v>
          </cell>
          <cell r="Q344">
            <v>1128.33</v>
          </cell>
          <cell r="R344">
            <v>108.39</v>
          </cell>
          <cell r="S344">
            <v>2817.2999999999997</v>
          </cell>
          <cell r="T344" t="str">
            <v>m</v>
          </cell>
          <cell r="U344">
            <v>0</v>
          </cell>
          <cell r="W344">
            <v>0</v>
          </cell>
          <cell r="X344">
            <v>2817.2999999999997</v>
          </cell>
          <cell r="Y344">
            <v>0</v>
          </cell>
          <cell r="Z344">
            <v>2817.2999999999997</v>
          </cell>
          <cell r="AA344">
            <v>234.77499999999998</v>
          </cell>
          <cell r="AB344" t="e">
            <v>#DIV/0!</v>
          </cell>
          <cell r="AC344">
            <v>1</v>
          </cell>
          <cell r="AD344">
            <v>12</v>
          </cell>
          <cell r="AE344" t="e">
            <v>#DIV/0!</v>
          </cell>
          <cell r="AF344">
            <v>0</v>
          </cell>
          <cell r="AG344">
            <v>0</v>
          </cell>
        </row>
        <row r="345">
          <cell r="A345" t="str">
            <v>Central</v>
          </cell>
          <cell r="B345" t="str">
            <v>Mass Ave</v>
          </cell>
          <cell r="C345" t="str">
            <v>New Customer Connect</v>
          </cell>
          <cell r="D345" t="str">
            <v>58704000</v>
          </cell>
          <cell r="E345" t="str">
            <v>Bldr Tmpry Serv</v>
          </cell>
          <cell r="F345" t="str">
            <v>Invoice</v>
          </cell>
          <cell r="G345">
            <v>0</v>
          </cell>
          <cell r="H345">
            <v>0</v>
          </cell>
          <cell r="I345">
            <v>250</v>
          </cell>
          <cell r="J345">
            <v>0</v>
          </cell>
          <cell r="K345">
            <v>0</v>
          </cell>
          <cell r="L345">
            <v>180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430</v>
          </cell>
          <cell r="T345" t="str">
            <v>m</v>
          </cell>
          <cell r="U345">
            <v>1</v>
          </cell>
          <cell r="V345">
            <v>1</v>
          </cell>
          <cell r="W345">
            <v>0</v>
          </cell>
          <cell r="X345">
            <v>430</v>
          </cell>
          <cell r="Y345">
            <v>0</v>
          </cell>
          <cell r="Z345">
            <v>430</v>
          </cell>
          <cell r="AA345">
            <v>35.833333333333336</v>
          </cell>
          <cell r="AB345" t="e">
            <v>#DIV/0!</v>
          </cell>
          <cell r="AC345">
            <v>1</v>
          </cell>
          <cell r="AD345">
            <v>12</v>
          </cell>
          <cell r="AE345" t="e">
            <v>#DIV/0!</v>
          </cell>
          <cell r="AF345">
            <v>0</v>
          </cell>
          <cell r="AG345">
            <v>0</v>
          </cell>
        </row>
        <row r="346">
          <cell r="A346" t="str">
            <v>Central</v>
          </cell>
          <cell r="B346" t="str">
            <v>Mass Ave</v>
          </cell>
          <cell r="C346" t="str">
            <v>New Customer Connect</v>
          </cell>
          <cell r="D346" t="str">
            <v>58704000</v>
          </cell>
          <cell r="E346" t="str">
            <v>Bldr Tmpry Serv</v>
          </cell>
          <cell r="F346" t="str">
            <v>Material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720.31</v>
          </cell>
          <cell r="L346">
            <v>981.56</v>
          </cell>
          <cell r="M346">
            <v>0</v>
          </cell>
          <cell r="N346">
            <v>87.73</v>
          </cell>
          <cell r="O346">
            <v>-48.089999999999918</v>
          </cell>
          <cell r="P346">
            <v>-145.38</v>
          </cell>
          <cell r="Q346">
            <v>6951.61</v>
          </cell>
          <cell r="R346">
            <v>0</v>
          </cell>
          <cell r="S346">
            <v>8547.74</v>
          </cell>
          <cell r="T346" t="str">
            <v>m</v>
          </cell>
          <cell r="U346">
            <v>0</v>
          </cell>
          <cell r="W346">
            <v>0</v>
          </cell>
          <cell r="X346">
            <v>8547.74</v>
          </cell>
          <cell r="Y346">
            <v>0</v>
          </cell>
          <cell r="Z346">
            <v>8547.74</v>
          </cell>
          <cell r="AA346">
            <v>712.31166666666661</v>
          </cell>
          <cell r="AB346" t="e">
            <v>#DIV/0!</v>
          </cell>
          <cell r="AC346">
            <v>1</v>
          </cell>
          <cell r="AD346">
            <v>12</v>
          </cell>
          <cell r="AE346" t="e">
            <v>#DIV/0!</v>
          </cell>
          <cell r="AF346">
            <v>0</v>
          </cell>
          <cell r="AG346">
            <v>-48.089999999999918</v>
          </cell>
        </row>
        <row r="347">
          <cell r="A347" t="str">
            <v>Central</v>
          </cell>
          <cell r="B347" t="str">
            <v>Mass Ave</v>
          </cell>
          <cell r="C347" t="str">
            <v>New Customer Connect</v>
          </cell>
          <cell r="D347" t="str">
            <v>58704000</v>
          </cell>
          <cell r="E347" t="str">
            <v>Bldr Tmpry Serv</v>
          </cell>
          <cell r="F347" t="str">
            <v>Other</v>
          </cell>
          <cell r="G347">
            <v>-250</v>
          </cell>
          <cell r="H347">
            <v>0</v>
          </cell>
          <cell r="I347">
            <v>0</v>
          </cell>
          <cell r="J347">
            <v>0</v>
          </cell>
          <cell r="K347">
            <v>-500</v>
          </cell>
          <cell r="L347">
            <v>-250</v>
          </cell>
          <cell r="M347">
            <v>-500</v>
          </cell>
          <cell r="N347">
            <v>0</v>
          </cell>
          <cell r="O347">
            <v>-250</v>
          </cell>
          <cell r="P347">
            <v>0</v>
          </cell>
          <cell r="Q347">
            <v>0</v>
          </cell>
          <cell r="R347">
            <v>0</v>
          </cell>
          <cell r="S347">
            <v>-1750</v>
          </cell>
          <cell r="T347" t="str">
            <v>m</v>
          </cell>
          <cell r="U347">
            <v>0</v>
          </cell>
          <cell r="W347">
            <v>41212.87999999999</v>
          </cell>
          <cell r="X347">
            <v>-1750</v>
          </cell>
          <cell r="Y347">
            <v>41212.87999999999</v>
          </cell>
          <cell r="Z347">
            <v>-42962.87999999999</v>
          </cell>
          <cell r="AA347">
            <v>-145.83333333333334</v>
          </cell>
          <cell r="AB347" t="e">
            <v>#DIV/0!</v>
          </cell>
          <cell r="AC347">
            <v>1</v>
          </cell>
          <cell r="AD347">
            <v>12</v>
          </cell>
          <cell r="AE347" t="e">
            <v>#DIV/0!</v>
          </cell>
          <cell r="AF347">
            <v>0</v>
          </cell>
          <cell r="AG347">
            <v>-250</v>
          </cell>
        </row>
        <row r="348">
          <cell r="A348" t="str">
            <v>Central</v>
          </cell>
          <cell r="B348" t="str">
            <v>Mass Ave</v>
          </cell>
          <cell r="C348" t="str">
            <v>New Customer Connect</v>
          </cell>
          <cell r="D348" t="str">
            <v>58704000</v>
          </cell>
          <cell r="E348" t="str">
            <v>Bldr Tmpry Serv</v>
          </cell>
          <cell r="F348" t="str">
            <v>Total</v>
          </cell>
          <cell r="G348">
            <v>114.92000000000002</v>
          </cell>
          <cell r="H348">
            <v>36.68</v>
          </cell>
          <cell r="I348">
            <v>1596.26</v>
          </cell>
          <cell r="J348">
            <v>1363.48</v>
          </cell>
          <cell r="K348">
            <v>4625.8500000000004</v>
          </cell>
          <cell r="L348">
            <v>2525.34</v>
          </cell>
          <cell r="M348">
            <v>3234.76</v>
          </cell>
          <cell r="N348">
            <v>585.48999999999887</v>
          </cell>
          <cell r="O348">
            <v>-169.80999999999926</v>
          </cell>
          <cell r="P348">
            <v>-4201.93</v>
          </cell>
          <cell r="Q348">
            <v>10181.68</v>
          </cell>
          <cell r="R348">
            <v>309.55</v>
          </cell>
          <cell r="S348">
            <v>20202.27</v>
          </cell>
          <cell r="T348" t="str">
            <v>m</v>
          </cell>
          <cell r="U348">
            <v>1</v>
          </cell>
          <cell r="V348">
            <v>1</v>
          </cell>
          <cell r="W348">
            <v>27547.87999999999</v>
          </cell>
          <cell r="X348">
            <v>20202.27</v>
          </cell>
          <cell r="Y348">
            <v>27547.87999999999</v>
          </cell>
          <cell r="Z348">
            <v>-7345.6099999999897</v>
          </cell>
          <cell r="AA348">
            <v>1683.5225</v>
          </cell>
          <cell r="AB348" t="e">
            <v>#DIV/0!</v>
          </cell>
          <cell r="AC348">
            <v>1</v>
          </cell>
          <cell r="AD348">
            <v>12</v>
          </cell>
          <cell r="AE348" t="e">
            <v>#DIV/0!</v>
          </cell>
          <cell r="AF348">
            <v>0</v>
          </cell>
          <cell r="AG348">
            <v>-169.80999999999926</v>
          </cell>
        </row>
        <row r="349">
          <cell r="A349" t="str">
            <v>Central</v>
          </cell>
          <cell r="B349" t="str">
            <v>Mass Ave</v>
          </cell>
          <cell r="C349" t="str">
            <v>Administration</v>
          </cell>
          <cell r="D349" t="str">
            <v>58802000</v>
          </cell>
          <cell r="E349" t="str">
            <v>Petty Cash</v>
          </cell>
          <cell r="F349" t="str">
            <v>Labor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 t="str">
            <v>r</v>
          </cell>
          <cell r="U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 t="e">
            <v>#DIV/0!</v>
          </cell>
          <cell r="AC349">
            <v>1</v>
          </cell>
          <cell r="AD349">
            <v>12</v>
          </cell>
          <cell r="AE349" t="e">
            <v>#DIV/0!</v>
          </cell>
          <cell r="AF349">
            <v>0</v>
          </cell>
          <cell r="AG349">
            <v>0</v>
          </cell>
        </row>
        <row r="350">
          <cell r="A350" t="str">
            <v>Central</v>
          </cell>
          <cell r="B350" t="str">
            <v>Mass Ave</v>
          </cell>
          <cell r="C350" t="str">
            <v>Administration</v>
          </cell>
          <cell r="D350" t="str">
            <v>58802000</v>
          </cell>
          <cell r="E350" t="str">
            <v>Petty Cash</v>
          </cell>
          <cell r="F350" t="str">
            <v>Overtime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 t="str">
            <v>r</v>
          </cell>
          <cell r="U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 t="e">
            <v>#DIV/0!</v>
          </cell>
          <cell r="AC350">
            <v>1</v>
          </cell>
          <cell r="AD350">
            <v>12</v>
          </cell>
          <cell r="AE350" t="e">
            <v>#DIV/0!</v>
          </cell>
          <cell r="AF350">
            <v>0</v>
          </cell>
          <cell r="AG350">
            <v>0</v>
          </cell>
        </row>
        <row r="351">
          <cell r="A351" t="str">
            <v>Central</v>
          </cell>
          <cell r="B351" t="str">
            <v>Mass Ave</v>
          </cell>
          <cell r="C351" t="str">
            <v>Administration</v>
          </cell>
          <cell r="D351" t="str">
            <v>58802000</v>
          </cell>
          <cell r="E351" t="str">
            <v>Petty Cash</v>
          </cell>
          <cell r="F351" t="str">
            <v>Invoice</v>
          </cell>
          <cell r="G351">
            <v>329.99</v>
          </cell>
          <cell r="H351">
            <v>-329.99</v>
          </cell>
          <cell r="I351">
            <v>33.96</v>
          </cell>
          <cell r="J351">
            <v>0</v>
          </cell>
          <cell r="K351">
            <v>43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975.86</v>
          </cell>
          <cell r="Q351">
            <v>70</v>
          </cell>
          <cell r="R351">
            <v>0</v>
          </cell>
          <cell r="S351">
            <v>1122.82</v>
          </cell>
          <cell r="T351" t="str">
            <v>r</v>
          </cell>
          <cell r="U351">
            <v>1</v>
          </cell>
          <cell r="V351">
            <v>1</v>
          </cell>
          <cell r="W351">
            <v>0</v>
          </cell>
          <cell r="X351">
            <v>1122.82</v>
          </cell>
          <cell r="Y351">
            <v>0</v>
          </cell>
          <cell r="Z351">
            <v>1122.82</v>
          </cell>
          <cell r="AA351">
            <v>93.568333333333328</v>
          </cell>
          <cell r="AB351" t="e">
            <v>#DIV/0!</v>
          </cell>
          <cell r="AC351">
            <v>1</v>
          </cell>
          <cell r="AD351">
            <v>12</v>
          </cell>
          <cell r="AE351" t="e">
            <v>#DIV/0!</v>
          </cell>
          <cell r="AF351">
            <v>-714.00823529411764</v>
          </cell>
          <cell r="AG351">
            <v>714.00823529411764</v>
          </cell>
        </row>
        <row r="352">
          <cell r="A352" t="str">
            <v>Central</v>
          </cell>
          <cell r="B352" t="str">
            <v>Mass Ave</v>
          </cell>
          <cell r="C352" t="str">
            <v>Administration</v>
          </cell>
          <cell r="D352" t="str">
            <v>58802000</v>
          </cell>
          <cell r="E352" t="str">
            <v>Petty Cash</v>
          </cell>
          <cell r="F352" t="str">
            <v>Material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 t="str">
            <v>r</v>
          </cell>
          <cell r="U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 t="e">
            <v>#DIV/0!</v>
          </cell>
          <cell r="AC352">
            <v>1</v>
          </cell>
          <cell r="AD352">
            <v>12</v>
          </cell>
          <cell r="AE352" t="e">
            <v>#DIV/0!</v>
          </cell>
          <cell r="AF352">
            <v>0</v>
          </cell>
          <cell r="AG352">
            <v>0</v>
          </cell>
        </row>
        <row r="353">
          <cell r="A353" t="str">
            <v>Central</v>
          </cell>
          <cell r="B353" t="str">
            <v>Mass Ave</v>
          </cell>
          <cell r="C353" t="str">
            <v>Administration</v>
          </cell>
          <cell r="D353" t="str">
            <v>58802000</v>
          </cell>
          <cell r="E353" t="str">
            <v>Petty Cash</v>
          </cell>
          <cell r="F353" t="str">
            <v>Other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 t="str">
            <v>r</v>
          </cell>
          <cell r="U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 t="e">
            <v>#DIV/0!</v>
          </cell>
          <cell r="AC353">
            <v>1</v>
          </cell>
          <cell r="AD353">
            <v>12</v>
          </cell>
          <cell r="AE353" t="e">
            <v>#DIV/0!</v>
          </cell>
          <cell r="AF353">
            <v>0</v>
          </cell>
          <cell r="AG353">
            <v>0</v>
          </cell>
        </row>
        <row r="354">
          <cell r="A354" t="str">
            <v>Central</v>
          </cell>
          <cell r="B354" t="str">
            <v>Mass Ave</v>
          </cell>
          <cell r="C354" t="str">
            <v>Administration</v>
          </cell>
          <cell r="D354" t="str">
            <v>58802000</v>
          </cell>
          <cell r="E354" t="str">
            <v>Petty Cash</v>
          </cell>
          <cell r="F354" t="str">
            <v>Total</v>
          </cell>
          <cell r="G354">
            <v>329.99</v>
          </cell>
          <cell r="H354">
            <v>-329.99</v>
          </cell>
          <cell r="I354">
            <v>33.96</v>
          </cell>
          <cell r="J354">
            <v>0</v>
          </cell>
          <cell r="K354">
            <v>43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975.86</v>
          </cell>
          <cell r="Q354">
            <v>70</v>
          </cell>
          <cell r="R354">
            <v>0</v>
          </cell>
          <cell r="S354">
            <v>1122.82</v>
          </cell>
          <cell r="T354" t="str">
            <v>r</v>
          </cell>
          <cell r="U354">
            <v>1</v>
          </cell>
          <cell r="V354">
            <v>1</v>
          </cell>
          <cell r="W354">
            <v>0</v>
          </cell>
          <cell r="X354">
            <v>1122.82</v>
          </cell>
          <cell r="Y354">
            <v>0</v>
          </cell>
          <cell r="Z354">
            <v>1122.82</v>
          </cell>
          <cell r="AA354">
            <v>93.568333333333328</v>
          </cell>
          <cell r="AB354" t="e">
            <v>#DIV/0!</v>
          </cell>
          <cell r="AC354">
            <v>1</v>
          </cell>
          <cell r="AD354">
            <v>12</v>
          </cell>
          <cell r="AE354" t="e">
            <v>#DIV/0!</v>
          </cell>
          <cell r="AF354">
            <v>-714.00823529411764</v>
          </cell>
          <cell r="AG354">
            <v>714.00823529411764</v>
          </cell>
        </row>
        <row r="355">
          <cell r="A355" t="str">
            <v>Central</v>
          </cell>
          <cell r="B355" t="str">
            <v>Mass Ave</v>
          </cell>
          <cell r="C355" t="str">
            <v>Administration</v>
          </cell>
          <cell r="D355" t="str">
            <v>58811000</v>
          </cell>
          <cell r="E355" t="str">
            <v>Default Labor</v>
          </cell>
          <cell r="F355" t="str">
            <v>Labor</v>
          </cell>
          <cell r="G355">
            <v>8530.7000000000007</v>
          </cell>
          <cell r="H355">
            <v>10972.07</v>
          </cell>
          <cell r="I355">
            <v>20512.23</v>
          </cell>
          <cell r="J355">
            <v>27515.48</v>
          </cell>
          <cell r="K355">
            <v>26287.56</v>
          </cell>
          <cell r="L355">
            <v>-8490.51</v>
          </cell>
          <cell r="M355">
            <v>15032.35</v>
          </cell>
          <cell r="N355">
            <v>1952.22</v>
          </cell>
          <cell r="O355">
            <v>-512.02000000000407</v>
          </cell>
          <cell r="P355">
            <v>5553.4599999999919</v>
          </cell>
          <cell r="Q355">
            <v>6773.75</v>
          </cell>
          <cell r="R355">
            <v>14656.77</v>
          </cell>
          <cell r="S355">
            <v>128784.06</v>
          </cell>
          <cell r="T355" t="str">
            <v>r</v>
          </cell>
          <cell r="U355">
            <v>0.65908242528544914</v>
          </cell>
          <cell r="W355">
            <v>0</v>
          </cell>
          <cell r="X355">
            <v>128784.06</v>
          </cell>
          <cell r="Y355">
            <v>0</v>
          </cell>
          <cell r="Z355">
            <v>128784.06</v>
          </cell>
          <cell r="AA355">
            <v>10732.004999999999</v>
          </cell>
          <cell r="AB355" t="e">
            <v>#DIV/0!</v>
          </cell>
          <cell r="AC355">
            <v>1</v>
          </cell>
          <cell r="AD355">
            <v>12</v>
          </cell>
          <cell r="AE355" t="e">
            <v>#DIV/0!</v>
          </cell>
          <cell r="AF355">
            <v>0</v>
          </cell>
          <cell r="AG355">
            <v>-512.02000000000407</v>
          </cell>
        </row>
        <row r="356">
          <cell r="A356" t="str">
            <v>Central</v>
          </cell>
          <cell r="B356" t="str">
            <v>Mass Ave</v>
          </cell>
          <cell r="C356" t="str">
            <v>Administration</v>
          </cell>
          <cell r="D356" t="str">
            <v>58811000</v>
          </cell>
          <cell r="E356" t="str">
            <v>Default Labor</v>
          </cell>
          <cell r="F356" t="str">
            <v>Overtime</v>
          </cell>
          <cell r="G356">
            <v>-225.89</v>
          </cell>
          <cell r="H356">
            <v>5204.5200000000004</v>
          </cell>
          <cell r="I356">
            <v>11429.92</v>
          </cell>
          <cell r="J356">
            <v>15674.42</v>
          </cell>
          <cell r="K356">
            <v>7286.7</v>
          </cell>
          <cell r="L356">
            <v>1670.02</v>
          </cell>
          <cell r="M356">
            <v>7223.41</v>
          </cell>
          <cell r="N356">
            <v>4418.22</v>
          </cell>
          <cell r="O356">
            <v>3184.6</v>
          </cell>
          <cell r="P356">
            <v>2605.0100000000002</v>
          </cell>
          <cell r="Q356">
            <v>1989.7</v>
          </cell>
          <cell r="R356">
            <v>9816.33</v>
          </cell>
          <cell r="S356">
            <v>70276.959999999992</v>
          </cell>
          <cell r="T356" t="str">
            <v>r</v>
          </cell>
          <cell r="U356">
            <v>0.35965871272025818</v>
          </cell>
          <cell r="W356">
            <v>0</v>
          </cell>
          <cell r="X356">
            <v>70276.959999999992</v>
          </cell>
          <cell r="Y356">
            <v>0</v>
          </cell>
          <cell r="Z356">
            <v>70276.959999999992</v>
          </cell>
          <cell r="AA356">
            <v>5856.413333333333</v>
          </cell>
          <cell r="AB356" t="e">
            <v>#DIV/0!</v>
          </cell>
          <cell r="AC356">
            <v>1</v>
          </cell>
          <cell r="AD356">
            <v>12</v>
          </cell>
          <cell r="AE356" t="e">
            <v>#DIV/0!</v>
          </cell>
          <cell r="AF356">
            <v>0</v>
          </cell>
          <cell r="AG356">
            <v>3184.6</v>
          </cell>
        </row>
        <row r="357">
          <cell r="A357" t="str">
            <v>Central</v>
          </cell>
          <cell r="B357" t="str">
            <v>Mass Ave</v>
          </cell>
          <cell r="C357" t="str">
            <v>Administration</v>
          </cell>
          <cell r="D357" t="str">
            <v>58811000</v>
          </cell>
          <cell r="E357" t="str">
            <v>Default Labor</v>
          </cell>
          <cell r="F357" t="str">
            <v>Invoice</v>
          </cell>
          <cell r="G357">
            <v>0</v>
          </cell>
          <cell r="H357">
            <v>0</v>
          </cell>
          <cell r="I357">
            <v>700</v>
          </cell>
          <cell r="J357">
            <v>-700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 t="str">
            <v>r</v>
          </cell>
          <cell r="U357">
            <v>0</v>
          </cell>
          <cell r="V357">
            <v>1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 t="e">
            <v>#DIV/0!</v>
          </cell>
          <cell r="AC357">
            <v>1</v>
          </cell>
          <cell r="AD357">
            <v>12</v>
          </cell>
          <cell r="AE357" t="e">
            <v>#DIV/0!</v>
          </cell>
          <cell r="AF357">
            <v>-832.0952941176472</v>
          </cell>
          <cell r="AG357">
            <v>832.0952941176472</v>
          </cell>
        </row>
        <row r="358">
          <cell r="A358" t="str">
            <v>Central</v>
          </cell>
          <cell r="B358" t="str">
            <v>Mass Ave</v>
          </cell>
          <cell r="C358" t="str">
            <v>Administration</v>
          </cell>
          <cell r="D358" t="str">
            <v>58811000</v>
          </cell>
          <cell r="E358" t="str">
            <v>Default Labor</v>
          </cell>
          <cell r="F358" t="str">
            <v>Material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140.13</v>
          </cell>
          <cell r="N358">
            <v>-140.13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 t="str">
            <v>r</v>
          </cell>
          <cell r="U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 t="e">
            <v>#DIV/0!</v>
          </cell>
          <cell r="AC358">
            <v>1</v>
          </cell>
          <cell r="AD358">
            <v>12</v>
          </cell>
          <cell r="AE358" t="e">
            <v>#DIV/0!</v>
          </cell>
          <cell r="AF358">
            <v>0</v>
          </cell>
          <cell r="AG358">
            <v>0</v>
          </cell>
        </row>
        <row r="359">
          <cell r="A359" t="str">
            <v>Central</v>
          </cell>
          <cell r="B359" t="str">
            <v>Mass Ave</v>
          </cell>
          <cell r="C359" t="str">
            <v>Administration</v>
          </cell>
          <cell r="D359" t="str">
            <v>58811000</v>
          </cell>
          <cell r="E359" t="str">
            <v>Default Labor</v>
          </cell>
          <cell r="F359" t="str">
            <v>Other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-3162</v>
          </cell>
          <cell r="L359">
            <v>0</v>
          </cell>
          <cell r="M359">
            <v>0</v>
          </cell>
          <cell r="N359">
            <v>0</v>
          </cell>
          <cell r="O359">
            <v>-250</v>
          </cell>
          <cell r="P359">
            <v>-250</v>
          </cell>
          <cell r="Q359">
            <v>0</v>
          </cell>
          <cell r="R359">
            <v>0</v>
          </cell>
          <cell r="S359">
            <v>-3662</v>
          </cell>
          <cell r="T359" t="str">
            <v>r</v>
          </cell>
          <cell r="U359">
            <v>-1.8741138005707498E-2</v>
          </cell>
          <cell r="W359">
            <v>0</v>
          </cell>
          <cell r="X359">
            <v>-3662</v>
          </cell>
          <cell r="Y359">
            <v>0</v>
          </cell>
          <cell r="Z359">
            <v>-3662</v>
          </cell>
          <cell r="AA359">
            <v>-305.16666666666669</v>
          </cell>
          <cell r="AB359" t="e">
            <v>#DIV/0!</v>
          </cell>
          <cell r="AC359">
            <v>1</v>
          </cell>
          <cell r="AD359">
            <v>12</v>
          </cell>
          <cell r="AE359" t="e">
            <v>#DIV/0!</v>
          </cell>
          <cell r="AF359">
            <v>0</v>
          </cell>
          <cell r="AG359">
            <v>-250</v>
          </cell>
        </row>
        <row r="360">
          <cell r="A360" t="str">
            <v>Central</v>
          </cell>
          <cell r="B360" t="str">
            <v>Mass Ave</v>
          </cell>
          <cell r="C360" t="str">
            <v>Administration</v>
          </cell>
          <cell r="D360" t="str">
            <v>58811000</v>
          </cell>
          <cell r="E360" t="str">
            <v>Default Labor</v>
          </cell>
          <cell r="F360" t="str">
            <v>Total</v>
          </cell>
          <cell r="G360">
            <v>8304.8100000000013</v>
          </cell>
          <cell r="H360">
            <v>16176.59</v>
          </cell>
          <cell r="I360">
            <v>32642.15</v>
          </cell>
          <cell r="J360">
            <v>42489.9</v>
          </cell>
          <cell r="K360">
            <v>30412.260000000002</v>
          </cell>
          <cell r="L360">
            <v>-6820.49</v>
          </cell>
          <cell r="M360">
            <v>22395.890000000003</v>
          </cell>
          <cell r="N360">
            <v>6230.31</v>
          </cell>
          <cell r="O360">
            <v>2422.5799999999958</v>
          </cell>
          <cell r="P360">
            <v>7908.4699999999921</v>
          </cell>
          <cell r="Q360">
            <v>8763.4500000000007</v>
          </cell>
          <cell r="R360">
            <v>24473.1</v>
          </cell>
          <cell r="S360">
            <v>195399.02000000002</v>
          </cell>
          <cell r="T360" t="str">
            <v>r</v>
          </cell>
          <cell r="U360">
            <v>0.99999999999999967</v>
          </cell>
          <cell r="V360">
            <v>1</v>
          </cell>
          <cell r="W360">
            <v>0</v>
          </cell>
          <cell r="X360">
            <v>195399.02000000002</v>
          </cell>
          <cell r="Y360">
            <v>0</v>
          </cell>
          <cell r="Z360">
            <v>195399.02000000002</v>
          </cell>
          <cell r="AA360">
            <v>16283.251666666669</v>
          </cell>
          <cell r="AB360" t="e">
            <v>#DIV/0!</v>
          </cell>
          <cell r="AC360">
            <v>1</v>
          </cell>
          <cell r="AD360">
            <v>12</v>
          </cell>
          <cell r="AE360" t="e">
            <v>#DIV/0!</v>
          </cell>
          <cell r="AF360">
            <v>-832.0952941176472</v>
          </cell>
          <cell r="AG360">
            <v>3254.6752941176428</v>
          </cell>
        </row>
        <row r="361">
          <cell r="A361" t="str">
            <v>Central</v>
          </cell>
          <cell r="B361" t="str">
            <v>Mass Ave</v>
          </cell>
          <cell r="C361" t="str">
            <v>Administration</v>
          </cell>
          <cell r="D361" t="str">
            <v>58811001</v>
          </cell>
          <cell r="E361" t="str">
            <v>Inclement Weather</v>
          </cell>
          <cell r="F361" t="str">
            <v>Labor</v>
          </cell>
          <cell r="G361">
            <v>85729.34</v>
          </cell>
          <cell r="H361">
            <v>39788.839999999997</v>
          </cell>
          <cell r="I361">
            <v>20103.05</v>
          </cell>
          <cell r="J361">
            <v>20865.14</v>
          </cell>
          <cell r="K361">
            <v>10704.04</v>
          </cell>
          <cell r="L361">
            <v>1246.4599999999919</v>
          </cell>
          <cell r="M361">
            <v>16410.13</v>
          </cell>
          <cell r="N361">
            <v>2544.390000000014</v>
          </cell>
          <cell r="O361">
            <v>7905.429999999993</v>
          </cell>
          <cell r="P361">
            <v>22858.880000000001</v>
          </cell>
          <cell r="Q361">
            <v>12913.14</v>
          </cell>
          <cell r="R361">
            <v>18086.080000000002</v>
          </cell>
          <cell r="S361">
            <v>259154.92000000004</v>
          </cell>
          <cell r="T361" t="str">
            <v>r</v>
          </cell>
          <cell r="U361">
            <v>0.98294953451215783</v>
          </cell>
          <cell r="W361">
            <v>0</v>
          </cell>
          <cell r="X361">
            <v>259154.92000000004</v>
          </cell>
          <cell r="Y361">
            <v>0</v>
          </cell>
          <cell r="Z361">
            <v>259154.92000000004</v>
          </cell>
          <cell r="AA361">
            <v>21596.243333333336</v>
          </cell>
          <cell r="AB361" t="e">
            <v>#DIV/0!</v>
          </cell>
          <cell r="AC361">
            <v>1</v>
          </cell>
          <cell r="AD361">
            <v>12</v>
          </cell>
          <cell r="AE361" t="e">
            <v>#DIV/0!</v>
          </cell>
          <cell r="AF361">
            <v>450.19769367942013</v>
          </cell>
          <cell r="AG361">
            <v>7455.2323063205731</v>
          </cell>
        </row>
        <row r="362">
          <cell r="A362" t="str">
            <v>Central</v>
          </cell>
          <cell r="B362" t="str">
            <v>Mass Ave</v>
          </cell>
          <cell r="C362" t="str">
            <v>Administration</v>
          </cell>
          <cell r="D362" t="str">
            <v>58811001</v>
          </cell>
          <cell r="E362" t="str">
            <v>Inclement Weather</v>
          </cell>
          <cell r="F362" t="str">
            <v>Overtime</v>
          </cell>
          <cell r="G362">
            <v>1133.1500000000001</v>
          </cell>
          <cell r="H362">
            <v>728.03</v>
          </cell>
          <cell r="I362">
            <v>0</v>
          </cell>
          <cell r="J362">
            <v>1251.04</v>
          </cell>
          <cell r="K362">
            <v>3288.15</v>
          </cell>
          <cell r="L362">
            <v>0</v>
          </cell>
          <cell r="M362">
            <v>82.949999999999818</v>
          </cell>
          <cell r="N362">
            <v>0</v>
          </cell>
          <cell r="O362">
            <v>0</v>
          </cell>
          <cell r="P362">
            <v>634.14</v>
          </cell>
          <cell r="Q362">
            <v>-6342.52</v>
          </cell>
          <cell r="R362">
            <v>-774.95</v>
          </cell>
          <cell r="S362">
            <v>-9.9999999995361577E-3</v>
          </cell>
          <cell r="T362" t="str">
            <v>r</v>
          </cell>
          <cell r="U362">
            <v>-3.7929032351250142E-8</v>
          </cell>
          <cell r="W362">
            <v>0</v>
          </cell>
          <cell r="X362">
            <v>-9.9999999995361577E-3</v>
          </cell>
          <cell r="Y362">
            <v>0</v>
          </cell>
          <cell r="Z362">
            <v>-9.9999999995361577E-3</v>
          </cell>
          <cell r="AA362">
            <v>-8.3333333329467984E-4</v>
          </cell>
          <cell r="AB362" t="e">
            <v>#DIV/0!</v>
          </cell>
          <cell r="AC362">
            <v>1</v>
          </cell>
          <cell r="AD362">
            <v>12</v>
          </cell>
          <cell r="AE362" t="e">
            <v>#DIV/0!</v>
          </cell>
          <cell r="AF362">
            <v>5944.9764239676397</v>
          </cell>
          <cell r="AG362">
            <v>-5944.9764239676397</v>
          </cell>
        </row>
        <row r="363">
          <cell r="A363" t="str">
            <v>Central</v>
          </cell>
          <cell r="B363" t="str">
            <v>Mass Ave</v>
          </cell>
          <cell r="C363" t="str">
            <v>Administration</v>
          </cell>
          <cell r="D363" t="str">
            <v>58811001</v>
          </cell>
          <cell r="E363" t="str">
            <v>Inclement Weather</v>
          </cell>
          <cell r="F363" t="str">
            <v>Invoice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 t="str">
            <v>r</v>
          </cell>
          <cell r="U363">
            <v>0</v>
          </cell>
          <cell r="V363">
            <v>1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 t="e">
            <v>#DIV/0!</v>
          </cell>
          <cell r="AC363">
            <v>1</v>
          </cell>
          <cell r="AD363">
            <v>12</v>
          </cell>
          <cell r="AE363" t="e">
            <v>#DIV/0!</v>
          </cell>
          <cell r="AF363">
            <v>0</v>
          </cell>
          <cell r="AG363">
            <v>0</v>
          </cell>
        </row>
        <row r="364">
          <cell r="A364" t="str">
            <v>Central</v>
          </cell>
          <cell r="B364" t="str">
            <v>Mass Ave</v>
          </cell>
          <cell r="C364" t="str">
            <v>Administration</v>
          </cell>
          <cell r="D364" t="str">
            <v>58811001</v>
          </cell>
          <cell r="E364" t="str">
            <v>Inclement Weather</v>
          </cell>
          <cell r="F364" t="str">
            <v>Material</v>
          </cell>
          <cell r="G364">
            <v>1141.45</v>
          </cell>
          <cell r="H364">
            <v>751.03</v>
          </cell>
          <cell r="I364">
            <v>422.61</v>
          </cell>
          <cell r="J364">
            <v>34.829999999999927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2145.4499999999998</v>
          </cell>
          <cell r="Q364">
            <v>0</v>
          </cell>
          <cell r="R364">
            <v>0</v>
          </cell>
          <cell r="S364">
            <v>4495.37</v>
          </cell>
          <cell r="T364" t="str">
            <v>r</v>
          </cell>
          <cell r="U364">
            <v>1.7050503416874811E-2</v>
          </cell>
          <cell r="W364">
            <v>0</v>
          </cell>
          <cell r="X364">
            <v>4495.37</v>
          </cell>
          <cell r="Y364">
            <v>0</v>
          </cell>
          <cell r="Z364">
            <v>4495.37</v>
          </cell>
          <cell r="AA364">
            <v>374.61416666666668</v>
          </cell>
          <cell r="AB364" t="e">
            <v>#DIV/0!</v>
          </cell>
          <cell r="AC364">
            <v>1</v>
          </cell>
          <cell r="AD364">
            <v>12</v>
          </cell>
          <cell r="AE364" t="e">
            <v>#DIV/0!</v>
          </cell>
          <cell r="AF364">
            <v>0</v>
          </cell>
          <cell r="AG364">
            <v>0</v>
          </cell>
        </row>
        <row r="365">
          <cell r="A365" t="str">
            <v>Central</v>
          </cell>
          <cell r="B365" t="str">
            <v>Mass Ave</v>
          </cell>
          <cell r="C365" t="str">
            <v>Administration</v>
          </cell>
          <cell r="D365" t="str">
            <v>58811001</v>
          </cell>
          <cell r="E365" t="str">
            <v>Inclement Weather</v>
          </cell>
          <cell r="F365" t="str">
            <v>Other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 t="str">
            <v>r</v>
          </cell>
          <cell r="U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 t="e">
            <v>#DIV/0!</v>
          </cell>
          <cell r="AC365">
            <v>1</v>
          </cell>
          <cell r="AD365">
            <v>12</v>
          </cell>
          <cell r="AE365" t="e">
            <v>#DIV/0!</v>
          </cell>
          <cell r="AF365">
            <v>0</v>
          </cell>
          <cell r="AG365">
            <v>0</v>
          </cell>
        </row>
        <row r="366">
          <cell r="A366" t="str">
            <v>Central</v>
          </cell>
          <cell r="B366" t="str">
            <v>Mass Ave</v>
          </cell>
          <cell r="C366" t="str">
            <v>Administration</v>
          </cell>
          <cell r="D366" t="str">
            <v>58811001</v>
          </cell>
          <cell r="E366" t="str">
            <v>Inclement Weather</v>
          </cell>
          <cell r="F366" t="str">
            <v>Total</v>
          </cell>
          <cell r="G366">
            <v>88003.939999999988</v>
          </cell>
          <cell r="H366">
            <v>41267.899999999994</v>
          </cell>
          <cell r="I366">
            <v>20525.66</v>
          </cell>
          <cell r="J366">
            <v>22151.010000000002</v>
          </cell>
          <cell r="K366">
            <v>13992.19</v>
          </cell>
          <cell r="L366">
            <v>1246.4599999999919</v>
          </cell>
          <cell r="M366">
            <v>16493.080000000002</v>
          </cell>
          <cell r="N366">
            <v>2544.390000000014</v>
          </cell>
          <cell r="O366">
            <v>7905.429999999993</v>
          </cell>
          <cell r="P366">
            <v>25638.47</v>
          </cell>
          <cell r="Q366">
            <v>6570.619999999999</v>
          </cell>
          <cell r="R366">
            <v>17311.13</v>
          </cell>
          <cell r="S366">
            <v>263650.27999999997</v>
          </cell>
          <cell r="T366" t="str">
            <v>r</v>
          </cell>
          <cell r="U366">
            <v>1.0000000000000002</v>
          </cell>
          <cell r="V366">
            <v>1</v>
          </cell>
          <cell r="W366">
            <v>0</v>
          </cell>
          <cell r="X366">
            <v>263650.27999999997</v>
          </cell>
          <cell r="Y366">
            <v>0</v>
          </cell>
          <cell r="Z366">
            <v>263650.27999999997</v>
          </cell>
          <cell r="AA366">
            <v>21970.856666666663</v>
          </cell>
          <cell r="AB366" t="e">
            <v>#DIV/0!</v>
          </cell>
          <cell r="AC366">
            <v>1</v>
          </cell>
          <cell r="AD366">
            <v>12</v>
          </cell>
          <cell r="AE366" t="e">
            <v>#DIV/0!</v>
          </cell>
          <cell r="AF366">
            <v>6395.1741176470596</v>
          </cell>
          <cell r="AG366">
            <v>1510.2558823529334</v>
          </cell>
        </row>
        <row r="367">
          <cell r="A367" t="str">
            <v>Central</v>
          </cell>
          <cell r="B367" t="str">
            <v>Mass Ave</v>
          </cell>
          <cell r="C367" t="str">
            <v>Administration</v>
          </cell>
          <cell r="D367" t="str">
            <v>58811002</v>
          </cell>
          <cell r="E367" t="str">
            <v>Absence Time</v>
          </cell>
          <cell r="F367" t="str">
            <v>Labor</v>
          </cell>
          <cell r="G367">
            <v>338107.98</v>
          </cell>
          <cell r="H367">
            <v>114165.69</v>
          </cell>
          <cell r="I367">
            <v>162916.64000000001</v>
          </cell>
          <cell r="J367">
            <v>198916.74</v>
          </cell>
          <cell r="K367">
            <v>91844.96</v>
          </cell>
          <cell r="L367">
            <v>53380.99</v>
          </cell>
          <cell r="M367">
            <v>290732.12</v>
          </cell>
          <cell r="N367">
            <v>277669.13</v>
          </cell>
          <cell r="O367">
            <v>239943.69</v>
          </cell>
          <cell r="P367">
            <v>215329.74</v>
          </cell>
          <cell r="Q367">
            <v>196159.44</v>
          </cell>
          <cell r="R367">
            <v>401820.63</v>
          </cell>
          <cell r="S367">
            <v>2580987.75</v>
          </cell>
          <cell r="T367" t="str">
            <v>r</v>
          </cell>
          <cell r="U367">
            <v>0.99755585673562752</v>
          </cell>
          <cell r="W367">
            <v>2599997</v>
          </cell>
          <cell r="X367">
            <v>2580987.75</v>
          </cell>
          <cell r="Y367">
            <v>2599997</v>
          </cell>
          <cell r="Z367">
            <v>-19009.25</v>
          </cell>
          <cell r="AA367">
            <v>215082.3125</v>
          </cell>
          <cell r="AB367" t="e">
            <v>#DIV/0!</v>
          </cell>
          <cell r="AC367">
            <v>1</v>
          </cell>
          <cell r="AD367">
            <v>12</v>
          </cell>
          <cell r="AE367" t="e">
            <v>#DIV/0!</v>
          </cell>
          <cell r="AF367">
            <v>58.694117647058818</v>
          </cell>
          <cell r="AG367">
            <v>239884.99588235293</v>
          </cell>
        </row>
        <row r="368">
          <cell r="A368" t="str">
            <v>Central</v>
          </cell>
          <cell r="B368" t="str">
            <v>Mass Ave</v>
          </cell>
          <cell r="C368" t="str">
            <v>Administration</v>
          </cell>
          <cell r="D368" t="str">
            <v>58811002</v>
          </cell>
          <cell r="E368" t="str">
            <v>Absence Time</v>
          </cell>
          <cell r="F368" t="str">
            <v>Overtime</v>
          </cell>
          <cell r="G368">
            <v>6323.76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6323.76</v>
          </cell>
          <cell r="T368" t="str">
            <v>r</v>
          </cell>
          <cell r="U368">
            <v>2.4441432643725228E-3</v>
          </cell>
          <cell r="W368">
            <v>0</v>
          </cell>
          <cell r="X368">
            <v>6323.76</v>
          </cell>
          <cell r="Y368">
            <v>0</v>
          </cell>
          <cell r="Z368">
            <v>6323.76</v>
          </cell>
          <cell r="AA368">
            <v>526.98</v>
          </cell>
          <cell r="AB368" t="e">
            <v>#DIV/0!</v>
          </cell>
          <cell r="AC368">
            <v>1</v>
          </cell>
          <cell r="AD368">
            <v>12</v>
          </cell>
          <cell r="AE368" t="e">
            <v>#DIV/0!</v>
          </cell>
          <cell r="AF368">
            <v>0</v>
          </cell>
          <cell r="AG368">
            <v>0</v>
          </cell>
        </row>
        <row r="369">
          <cell r="A369" t="str">
            <v>Central</v>
          </cell>
          <cell r="B369" t="str">
            <v>Mass Ave</v>
          </cell>
          <cell r="C369" t="str">
            <v>Administration</v>
          </cell>
          <cell r="D369" t="str">
            <v>58811002</v>
          </cell>
          <cell r="E369" t="str">
            <v>Absence Time</v>
          </cell>
          <cell r="F369" t="str">
            <v>Invoice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 t="str">
            <v>r</v>
          </cell>
          <cell r="U369">
            <v>0</v>
          </cell>
          <cell r="V369">
            <v>1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 t="e">
            <v>#DIV/0!</v>
          </cell>
          <cell r="AC369">
            <v>1</v>
          </cell>
          <cell r="AD369">
            <v>12</v>
          </cell>
          <cell r="AE369" t="e">
            <v>#DIV/0!</v>
          </cell>
          <cell r="AF369">
            <v>254.89411764705881</v>
          </cell>
          <cell r="AG369">
            <v>-254.89411764705881</v>
          </cell>
        </row>
        <row r="370">
          <cell r="A370" t="str">
            <v>Central</v>
          </cell>
          <cell r="B370" t="str">
            <v>Mass Ave</v>
          </cell>
          <cell r="C370" t="str">
            <v>Administration</v>
          </cell>
          <cell r="D370" t="str">
            <v>58811002</v>
          </cell>
          <cell r="E370" t="str">
            <v>Absence Time</v>
          </cell>
          <cell r="F370" t="str">
            <v>Material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 t="str">
            <v>r</v>
          </cell>
          <cell r="U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 t="e">
            <v>#DIV/0!</v>
          </cell>
          <cell r="AC370">
            <v>1</v>
          </cell>
          <cell r="AD370">
            <v>12</v>
          </cell>
          <cell r="AE370" t="e">
            <v>#DIV/0!</v>
          </cell>
          <cell r="AF370">
            <v>0</v>
          </cell>
          <cell r="AG370">
            <v>0</v>
          </cell>
        </row>
        <row r="371">
          <cell r="A371" t="str">
            <v>Central</v>
          </cell>
          <cell r="B371" t="str">
            <v>Mass Ave</v>
          </cell>
          <cell r="C371" t="str">
            <v>Administration</v>
          </cell>
          <cell r="D371" t="str">
            <v>58811002</v>
          </cell>
          <cell r="E371" t="str">
            <v>Absence Time</v>
          </cell>
          <cell r="F371" t="str">
            <v>Other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 t="str">
            <v>r</v>
          </cell>
          <cell r="U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 t="e">
            <v>#DIV/0!</v>
          </cell>
          <cell r="AC371">
            <v>1</v>
          </cell>
          <cell r="AD371">
            <v>12</v>
          </cell>
          <cell r="AE371" t="e">
            <v>#DIV/0!</v>
          </cell>
          <cell r="AF371">
            <v>0</v>
          </cell>
          <cell r="AG371">
            <v>0</v>
          </cell>
        </row>
        <row r="372">
          <cell r="A372" t="str">
            <v>Central</v>
          </cell>
          <cell r="B372" t="str">
            <v>Mass Ave</v>
          </cell>
          <cell r="C372" t="str">
            <v>Administration</v>
          </cell>
          <cell r="D372" t="str">
            <v>58811002</v>
          </cell>
          <cell r="E372" t="str">
            <v>Absence Time</v>
          </cell>
          <cell r="F372" t="str">
            <v>Total</v>
          </cell>
          <cell r="G372">
            <v>344431.74</v>
          </cell>
          <cell r="H372">
            <v>114165.69</v>
          </cell>
          <cell r="I372">
            <v>162916.64000000001</v>
          </cell>
          <cell r="J372">
            <v>198916.74</v>
          </cell>
          <cell r="K372">
            <v>91844.96</v>
          </cell>
          <cell r="L372">
            <v>53380.99</v>
          </cell>
          <cell r="M372">
            <v>290732.12</v>
          </cell>
          <cell r="N372">
            <v>277669.13</v>
          </cell>
          <cell r="O372">
            <v>239943.69</v>
          </cell>
          <cell r="P372">
            <v>215329.74</v>
          </cell>
          <cell r="Q372">
            <v>196159.44</v>
          </cell>
          <cell r="R372">
            <v>401820.63</v>
          </cell>
          <cell r="S372">
            <v>2587311.5099999998</v>
          </cell>
          <cell r="T372" t="str">
            <v>r</v>
          </cell>
          <cell r="U372">
            <v>1</v>
          </cell>
          <cell r="V372">
            <v>1</v>
          </cell>
          <cell r="W372">
            <v>2599997</v>
          </cell>
          <cell r="X372">
            <v>2587311.5099999998</v>
          </cell>
          <cell r="Y372">
            <v>2599997</v>
          </cell>
          <cell r="Z372">
            <v>-12685.490000000224</v>
          </cell>
          <cell r="AA372">
            <v>215609.29249999998</v>
          </cell>
          <cell r="AB372" t="e">
            <v>#DIV/0!</v>
          </cell>
          <cell r="AC372">
            <v>1</v>
          </cell>
          <cell r="AD372">
            <v>12</v>
          </cell>
          <cell r="AE372" t="e">
            <v>#DIV/0!</v>
          </cell>
          <cell r="AF372">
            <v>313.58823529411762</v>
          </cell>
          <cell r="AG372">
            <v>239630.10176470588</v>
          </cell>
        </row>
        <row r="373">
          <cell r="A373" t="str">
            <v>Central</v>
          </cell>
          <cell r="B373" t="str">
            <v>Mass Ave</v>
          </cell>
          <cell r="C373" t="str">
            <v>Administration</v>
          </cell>
          <cell r="D373" t="str">
            <v>58811003</v>
          </cell>
          <cell r="E373" t="str">
            <v>Disability</v>
          </cell>
          <cell r="F373" t="str">
            <v>Labor</v>
          </cell>
          <cell r="G373">
            <v>33818.06</v>
          </cell>
          <cell r="H373">
            <v>33599.17</v>
          </cell>
          <cell r="I373">
            <v>33480.730000000003</v>
          </cell>
          <cell r="J373">
            <v>29096.959999999999</v>
          </cell>
          <cell r="K373">
            <v>23927.41</v>
          </cell>
          <cell r="L373">
            <v>31147.78</v>
          </cell>
          <cell r="M373">
            <v>29837.61</v>
          </cell>
          <cell r="N373">
            <v>17228.240000000002</v>
          </cell>
          <cell r="O373">
            <v>22197.759999999998</v>
          </cell>
          <cell r="P373">
            <v>36275.61</v>
          </cell>
          <cell r="Q373">
            <v>30482.78</v>
          </cell>
          <cell r="R373">
            <v>44297.11</v>
          </cell>
          <cell r="S373">
            <v>365389.22</v>
          </cell>
          <cell r="T373" t="str">
            <v>m</v>
          </cell>
          <cell r="U373">
            <v>1</v>
          </cell>
          <cell r="V373">
            <v>1</v>
          </cell>
          <cell r="W373">
            <v>424501</v>
          </cell>
          <cell r="X373">
            <v>365389.22</v>
          </cell>
          <cell r="Y373">
            <v>424501</v>
          </cell>
          <cell r="Z373">
            <v>-59111.780000000028</v>
          </cell>
          <cell r="AA373">
            <v>30449.101666666666</v>
          </cell>
          <cell r="AB373" t="e">
            <v>#DIV/0!</v>
          </cell>
          <cell r="AC373">
            <v>1</v>
          </cell>
          <cell r="AD373">
            <v>12</v>
          </cell>
          <cell r="AE373" t="e">
            <v>#DIV/0!</v>
          </cell>
          <cell r="AF373">
            <v>84.261176470588211</v>
          </cell>
          <cell r="AG373">
            <v>22113.498823529411</v>
          </cell>
        </row>
        <row r="374">
          <cell r="A374" t="str">
            <v>Central</v>
          </cell>
          <cell r="B374" t="str">
            <v>Mass Ave</v>
          </cell>
          <cell r="C374" t="str">
            <v>Administration</v>
          </cell>
          <cell r="D374" t="str">
            <v>58811003</v>
          </cell>
          <cell r="E374" t="str">
            <v>Disability</v>
          </cell>
          <cell r="F374" t="str">
            <v>Overtime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 t="str">
            <v>m</v>
          </cell>
          <cell r="U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 t="e">
            <v>#DIV/0!</v>
          </cell>
          <cell r="AC374">
            <v>1</v>
          </cell>
          <cell r="AD374">
            <v>12</v>
          </cell>
          <cell r="AE374" t="e">
            <v>#DIV/0!</v>
          </cell>
          <cell r="AF374">
            <v>38.465882352941165</v>
          </cell>
          <cell r="AG374">
            <v>-38.465882352941165</v>
          </cell>
        </row>
        <row r="375">
          <cell r="A375" t="str">
            <v>Central</v>
          </cell>
          <cell r="B375" t="str">
            <v>Mass Ave</v>
          </cell>
          <cell r="C375" t="str">
            <v>Administration</v>
          </cell>
          <cell r="D375" t="str">
            <v>58811003</v>
          </cell>
          <cell r="E375" t="str">
            <v>Disability</v>
          </cell>
          <cell r="F375" t="str">
            <v>Invoice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 t="str">
            <v>m</v>
          </cell>
          <cell r="U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 t="e">
            <v>#DIV/0!</v>
          </cell>
          <cell r="AC375">
            <v>1</v>
          </cell>
          <cell r="AD375">
            <v>12</v>
          </cell>
          <cell r="AE375" t="e">
            <v>#DIV/0!</v>
          </cell>
          <cell r="AF375">
            <v>0</v>
          </cell>
          <cell r="AG375">
            <v>0</v>
          </cell>
        </row>
        <row r="376">
          <cell r="A376" t="str">
            <v>Central</v>
          </cell>
          <cell r="B376" t="str">
            <v>Mass Ave</v>
          </cell>
          <cell r="C376" t="str">
            <v>Administration</v>
          </cell>
          <cell r="D376" t="str">
            <v>58811003</v>
          </cell>
          <cell r="E376" t="str">
            <v>Disability</v>
          </cell>
          <cell r="F376" t="str">
            <v>Material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 t="str">
            <v>m</v>
          </cell>
          <cell r="U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 t="e">
            <v>#DIV/0!</v>
          </cell>
          <cell r="AC376">
            <v>1</v>
          </cell>
          <cell r="AD376">
            <v>12</v>
          </cell>
          <cell r="AE376" t="e">
            <v>#DIV/0!</v>
          </cell>
          <cell r="AF376">
            <v>0</v>
          </cell>
          <cell r="AG376">
            <v>0</v>
          </cell>
        </row>
        <row r="377">
          <cell r="A377" t="str">
            <v>Central</v>
          </cell>
          <cell r="B377" t="str">
            <v>Mass Ave</v>
          </cell>
          <cell r="C377" t="str">
            <v>Administration</v>
          </cell>
          <cell r="D377" t="str">
            <v>58811003</v>
          </cell>
          <cell r="E377" t="str">
            <v>Disability</v>
          </cell>
          <cell r="F377" t="str">
            <v>Other</v>
          </cell>
          <cell r="G377">
            <v>-6666.66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-6666.66</v>
          </cell>
          <cell r="T377" t="str">
            <v>m</v>
          </cell>
          <cell r="U377">
            <v>0</v>
          </cell>
          <cell r="W377">
            <v>0</v>
          </cell>
          <cell r="X377">
            <v>-6666.66</v>
          </cell>
          <cell r="Y377">
            <v>0</v>
          </cell>
          <cell r="Z377">
            <v>-6666.66</v>
          </cell>
          <cell r="AA377">
            <v>-555.55499999999995</v>
          </cell>
          <cell r="AB377" t="e">
            <v>#DIV/0!</v>
          </cell>
          <cell r="AC377">
            <v>1</v>
          </cell>
          <cell r="AD377">
            <v>12</v>
          </cell>
          <cell r="AE377" t="e">
            <v>#DIV/0!</v>
          </cell>
          <cell r="AF377">
            <v>0</v>
          </cell>
          <cell r="AG377">
            <v>0</v>
          </cell>
        </row>
        <row r="378">
          <cell r="A378" t="str">
            <v>Central</v>
          </cell>
          <cell r="B378" t="str">
            <v>Mass Ave</v>
          </cell>
          <cell r="C378" t="str">
            <v>Administration</v>
          </cell>
          <cell r="D378" t="str">
            <v>58811003</v>
          </cell>
          <cell r="E378" t="str">
            <v>Disability</v>
          </cell>
          <cell r="F378" t="str">
            <v>Total</v>
          </cell>
          <cell r="G378">
            <v>27151.399999999998</v>
          </cell>
          <cell r="H378">
            <v>33599.17</v>
          </cell>
          <cell r="I378">
            <v>33480.730000000003</v>
          </cell>
          <cell r="J378">
            <v>29096.959999999999</v>
          </cell>
          <cell r="K378">
            <v>23927.41</v>
          </cell>
          <cell r="L378">
            <v>31147.78</v>
          </cell>
          <cell r="M378">
            <v>29837.61</v>
          </cell>
          <cell r="N378">
            <v>17228.240000000002</v>
          </cell>
          <cell r="O378">
            <v>22197.759999999998</v>
          </cell>
          <cell r="P378">
            <v>36275.61</v>
          </cell>
          <cell r="Q378">
            <v>30482.78</v>
          </cell>
          <cell r="R378">
            <v>44297.11</v>
          </cell>
          <cell r="S378">
            <v>358722.55999999994</v>
          </cell>
          <cell r="T378" t="str">
            <v>m</v>
          </cell>
          <cell r="U378">
            <v>1</v>
          </cell>
          <cell r="V378">
            <v>1</v>
          </cell>
          <cell r="W378">
            <v>424501</v>
          </cell>
          <cell r="X378">
            <v>358722.55999999994</v>
          </cell>
          <cell r="Y378">
            <v>424501</v>
          </cell>
          <cell r="Z378">
            <v>-65778.440000000061</v>
          </cell>
          <cell r="AA378">
            <v>29893.546666666662</v>
          </cell>
          <cell r="AB378" t="e">
            <v>#DIV/0!</v>
          </cell>
          <cell r="AC378">
            <v>1</v>
          </cell>
          <cell r="AD378">
            <v>12</v>
          </cell>
          <cell r="AE378" t="e">
            <v>#DIV/0!</v>
          </cell>
          <cell r="AF378">
            <v>122.72705882352938</v>
          </cell>
          <cell r="AG378">
            <v>22075.032941176469</v>
          </cell>
        </row>
        <row r="379">
          <cell r="A379" t="str">
            <v>Central</v>
          </cell>
          <cell r="B379" t="str">
            <v>Mass Ave</v>
          </cell>
          <cell r="C379" t="str">
            <v>Administration</v>
          </cell>
          <cell r="D379" t="str">
            <v>58811004</v>
          </cell>
          <cell r="E379" t="str">
            <v>Non-billable Labor</v>
          </cell>
          <cell r="F379" t="str">
            <v>Labor</v>
          </cell>
          <cell r="G379">
            <v>23755.52</v>
          </cell>
          <cell r="H379">
            <v>20762.36</v>
          </cell>
          <cell r="I379">
            <v>17174.169999999998</v>
          </cell>
          <cell r="J379">
            <v>9236.2399999999907</v>
          </cell>
          <cell r="K379">
            <v>5552.0400000000081</v>
          </cell>
          <cell r="L379">
            <v>4386.08</v>
          </cell>
          <cell r="M379">
            <v>8398.14</v>
          </cell>
          <cell r="N379">
            <v>7477.58</v>
          </cell>
          <cell r="O379">
            <v>509.75999999999476</v>
          </cell>
          <cell r="P379">
            <v>3140.2899999999936</v>
          </cell>
          <cell r="Q379">
            <v>3094.36</v>
          </cell>
          <cell r="R379">
            <v>5514.7300000000105</v>
          </cell>
          <cell r="S379">
            <v>109001.27</v>
          </cell>
          <cell r="T379" t="str">
            <v>b</v>
          </cell>
          <cell r="U379">
            <v>1</v>
          </cell>
          <cell r="W379">
            <v>149996</v>
          </cell>
          <cell r="X379">
            <v>109001.27</v>
          </cell>
          <cell r="Y379">
            <v>149996</v>
          </cell>
          <cell r="Z379">
            <v>-40994.729999999996</v>
          </cell>
          <cell r="AA379">
            <v>9083.439166666667</v>
          </cell>
          <cell r="AB379" t="e">
            <v>#DIV/0!</v>
          </cell>
          <cell r="AC379">
            <v>1</v>
          </cell>
          <cell r="AD379">
            <v>12</v>
          </cell>
          <cell r="AE379" t="e">
            <v>#DIV/0!</v>
          </cell>
          <cell r="AF379">
            <v>4766.7729411764703</v>
          </cell>
          <cell r="AG379">
            <v>-4257.0129411764756</v>
          </cell>
        </row>
        <row r="380">
          <cell r="A380" t="str">
            <v>Central</v>
          </cell>
          <cell r="B380" t="str">
            <v>Mass Ave</v>
          </cell>
          <cell r="C380" t="str">
            <v>Administration</v>
          </cell>
          <cell r="D380" t="str">
            <v>58811004</v>
          </cell>
          <cell r="E380" t="str">
            <v>Non-billable Labor</v>
          </cell>
          <cell r="F380" t="str">
            <v>Overtime</v>
          </cell>
          <cell r="G380">
            <v>84.18</v>
          </cell>
          <cell r="H380">
            <v>230.47</v>
          </cell>
          <cell r="I380">
            <v>0</v>
          </cell>
          <cell r="J380">
            <v>0</v>
          </cell>
          <cell r="K380">
            <v>220.44</v>
          </cell>
          <cell r="L380">
            <v>206</v>
          </cell>
          <cell r="M380">
            <v>303.61</v>
          </cell>
          <cell r="N380">
            <v>0</v>
          </cell>
          <cell r="O380">
            <v>0</v>
          </cell>
          <cell r="P380">
            <v>670.94</v>
          </cell>
          <cell r="Q380">
            <v>517.05999999999995</v>
          </cell>
          <cell r="R380">
            <v>1950.47</v>
          </cell>
          <cell r="S380">
            <v>4183.17</v>
          </cell>
          <cell r="T380" t="str">
            <v>b</v>
          </cell>
          <cell r="U380">
            <v>0</v>
          </cell>
          <cell r="W380">
            <v>0</v>
          </cell>
          <cell r="X380">
            <v>4183.17</v>
          </cell>
          <cell r="Y380">
            <v>0</v>
          </cell>
          <cell r="Z380">
            <v>4183.17</v>
          </cell>
          <cell r="AA380">
            <v>348.59750000000003</v>
          </cell>
          <cell r="AB380" t="e">
            <v>#DIV/0!</v>
          </cell>
          <cell r="AC380">
            <v>1</v>
          </cell>
          <cell r="AD380">
            <v>12</v>
          </cell>
          <cell r="AE380" t="e">
            <v>#DIV/0!</v>
          </cell>
          <cell r="AF380">
            <v>3669.3470588235296</v>
          </cell>
          <cell r="AG380">
            <v>-3669.3470588235296</v>
          </cell>
        </row>
        <row r="381">
          <cell r="A381" t="str">
            <v>Central</v>
          </cell>
          <cell r="B381" t="str">
            <v>Mass Ave</v>
          </cell>
          <cell r="C381" t="str">
            <v>Administration</v>
          </cell>
          <cell r="D381" t="str">
            <v>58811004</v>
          </cell>
          <cell r="E381" t="str">
            <v>Non-billable Labor</v>
          </cell>
          <cell r="F381" t="str">
            <v>Invoice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 t="str">
            <v>b</v>
          </cell>
          <cell r="U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 t="e">
            <v>#DIV/0!</v>
          </cell>
          <cell r="AC381">
            <v>1</v>
          </cell>
          <cell r="AD381">
            <v>12</v>
          </cell>
          <cell r="AE381" t="e">
            <v>#DIV/0!</v>
          </cell>
          <cell r="AF381">
            <v>9784.4458823529403</v>
          </cell>
          <cell r="AG381">
            <v>-9784.4458823529403</v>
          </cell>
        </row>
        <row r="382">
          <cell r="A382" t="str">
            <v>Central</v>
          </cell>
          <cell r="B382" t="str">
            <v>Mass Ave</v>
          </cell>
          <cell r="C382" t="str">
            <v>Administration</v>
          </cell>
          <cell r="D382" t="str">
            <v>58811004</v>
          </cell>
          <cell r="E382" t="str">
            <v>Non-billable Labor</v>
          </cell>
          <cell r="F382" t="str">
            <v>Material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 t="str">
            <v>b</v>
          </cell>
          <cell r="U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 t="e">
            <v>#DIV/0!</v>
          </cell>
          <cell r="AC382">
            <v>1</v>
          </cell>
          <cell r="AD382">
            <v>12</v>
          </cell>
          <cell r="AE382" t="e">
            <v>#DIV/0!</v>
          </cell>
          <cell r="AF382">
            <v>1858.3541176470587</v>
          </cell>
          <cell r="AG382">
            <v>-1858.3541176470587</v>
          </cell>
        </row>
        <row r="383">
          <cell r="A383" t="str">
            <v>Central</v>
          </cell>
          <cell r="B383" t="str">
            <v>Mass Ave</v>
          </cell>
          <cell r="C383" t="str">
            <v>Administration</v>
          </cell>
          <cell r="D383" t="str">
            <v>58811004</v>
          </cell>
          <cell r="E383" t="str">
            <v>Non-billable Labor</v>
          </cell>
          <cell r="F383" t="str">
            <v>Other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 t="str">
            <v>b</v>
          </cell>
          <cell r="U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 t="e">
            <v>#DIV/0!</v>
          </cell>
          <cell r="AC383">
            <v>1</v>
          </cell>
          <cell r="AD383">
            <v>12</v>
          </cell>
          <cell r="AE383" t="e">
            <v>#DIV/0!</v>
          </cell>
          <cell r="AF383">
            <v>0</v>
          </cell>
          <cell r="AG383">
            <v>0</v>
          </cell>
        </row>
        <row r="384">
          <cell r="A384" t="str">
            <v>Central</v>
          </cell>
          <cell r="B384" t="str">
            <v>Mass Ave</v>
          </cell>
          <cell r="C384" t="str">
            <v>Administration</v>
          </cell>
          <cell r="D384" t="str">
            <v>58811004</v>
          </cell>
          <cell r="E384" t="str">
            <v>Non-billable Labor</v>
          </cell>
          <cell r="F384" t="str">
            <v>Total</v>
          </cell>
          <cell r="G384">
            <v>23839.7</v>
          </cell>
          <cell r="H384">
            <v>20992.83</v>
          </cell>
          <cell r="I384">
            <v>17174.169999999998</v>
          </cell>
          <cell r="J384">
            <v>9236.2399999999907</v>
          </cell>
          <cell r="K384">
            <v>5772.4800000000077</v>
          </cell>
          <cell r="L384">
            <v>4592.08</v>
          </cell>
          <cell r="M384">
            <v>8701.75</v>
          </cell>
          <cell r="N384">
            <v>7477.58</v>
          </cell>
          <cell r="O384">
            <v>509.75999999999476</v>
          </cell>
          <cell r="P384">
            <v>3811.2299999999937</v>
          </cell>
          <cell r="Q384">
            <v>3611.42</v>
          </cell>
          <cell r="R384">
            <v>7465.2000000000107</v>
          </cell>
          <cell r="S384">
            <v>113184.44</v>
          </cell>
          <cell r="T384" t="str">
            <v>b</v>
          </cell>
          <cell r="U384">
            <v>1</v>
          </cell>
          <cell r="V384">
            <v>0</v>
          </cell>
          <cell r="W384">
            <v>149996</v>
          </cell>
          <cell r="X384">
            <v>113184.44</v>
          </cell>
          <cell r="Y384">
            <v>149996</v>
          </cell>
          <cell r="Z384">
            <v>-36811.56</v>
          </cell>
          <cell r="AA384">
            <v>9432.0366666666669</v>
          </cell>
          <cell r="AB384" t="e">
            <v>#DIV/0!</v>
          </cell>
          <cell r="AC384">
            <v>1</v>
          </cell>
          <cell r="AD384">
            <v>12</v>
          </cell>
          <cell r="AE384" t="e">
            <v>#DIV/0!</v>
          </cell>
          <cell r="AF384">
            <v>20078.919999999998</v>
          </cell>
          <cell r="AG384">
            <v>-19569.160000000003</v>
          </cell>
        </row>
        <row r="385">
          <cell r="A385" t="str">
            <v>Central</v>
          </cell>
          <cell r="B385" t="str">
            <v>Mass Ave</v>
          </cell>
          <cell r="C385" t="str">
            <v>Administration</v>
          </cell>
          <cell r="D385" t="str">
            <v>58811005</v>
          </cell>
          <cell r="E385" t="str">
            <v>Union/Mgt Meetings</v>
          </cell>
          <cell r="F385" t="str">
            <v>Labor</v>
          </cell>
          <cell r="G385">
            <v>1590.87</v>
          </cell>
          <cell r="H385">
            <v>900.5</v>
          </cell>
          <cell r="I385">
            <v>2446.6799999999998</v>
          </cell>
          <cell r="J385">
            <v>395.71</v>
          </cell>
          <cell r="K385">
            <v>390.59999999999945</v>
          </cell>
          <cell r="L385">
            <v>0</v>
          </cell>
          <cell r="M385">
            <v>1825.14</v>
          </cell>
          <cell r="N385">
            <v>1117.6400000000001</v>
          </cell>
          <cell r="O385">
            <v>1822.04</v>
          </cell>
          <cell r="P385">
            <v>761.69000000000051</v>
          </cell>
          <cell r="Q385">
            <v>4026.3</v>
          </cell>
          <cell r="R385">
            <v>16.989999999999782</v>
          </cell>
          <cell r="S385">
            <v>15294.160000000002</v>
          </cell>
          <cell r="T385" t="str">
            <v>r</v>
          </cell>
          <cell r="U385">
            <v>0.95695200148165227</v>
          </cell>
          <cell r="W385">
            <v>13762</v>
          </cell>
          <cell r="X385">
            <v>15294.160000000002</v>
          </cell>
          <cell r="Y385">
            <v>13762</v>
          </cell>
          <cell r="Z385">
            <v>1532.1600000000017</v>
          </cell>
          <cell r="AA385">
            <v>1274.5133333333335</v>
          </cell>
          <cell r="AB385" t="e">
            <v>#DIV/0!</v>
          </cell>
          <cell r="AC385">
            <v>1</v>
          </cell>
          <cell r="AD385">
            <v>12</v>
          </cell>
          <cell r="AE385" t="e">
            <v>#DIV/0!</v>
          </cell>
          <cell r="AF385">
            <v>39.129411764705885</v>
          </cell>
          <cell r="AG385">
            <v>1782.910588235294</v>
          </cell>
        </row>
        <row r="386">
          <cell r="A386" t="str">
            <v>Central</v>
          </cell>
          <cell r="B386" t="str">
            <v>Mass Ave</v>
          </cell>
          <cell r="C386" t="str">
            <v>Administration</v>
          </cell>
          <cell r="D386" t="str">
            <v>58811005</v>
          </cell>
          <cell r="E386" t="str">
            <v>Union/Mgt Meetings</v>
          </cell>
          <cell r="F386" t="str">
            <v>Overtime</v>
          </cell>
          <cell r="G386">
            <v>220.96</v>
          </cell>
          <cell r="H386">
            <v>0</v>
          </cell>
          <cell r="I386">
            <v>467.04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688</v>
          </cell>
          <cell r="T386" t="str">
            <v>r</v>
          </cell>
          <cell r="U386">
            <v>4.3047998518347966E-2</v>
          </cell>
          <cell r="W386">
            <v>0</v>
          </cell>
          <cell r="X386">
            <v>688</v>
          </cell>
          <cell r="Y386">
            <v>0</v>
          </cell>
          <cell r="Z386">
            <v>688</v>
          </cell>
          <cell r="AA386">
            <v>57.333333333333336</v>
          </cell>
          <cell r="AB386" t="e">
            <v>#DIV/0!</v>
          </cell>
          <cell r="AC386">
            <v>1</v>
          </cell>
          <cell r="AD386">
            <v>12</v>
          </cell>
          <cell r="AE386" t="e">
            <v>#DIV/0!</v>
          </cell>
          <cell r="AF386">
            <v>0</v>
          </cell>
          <cell r="AG386">
            <v>0</v>
          </cell>
        </row>
        <row r="387">
          <cell r="A387" t="str">
            <v>Central</v>
          </cell>
          <cell r="B387" t="str">
            <v>Mass Ave</v>
          </cell>
          <cell r="C387" t="str">
            <v>Administration</v>
          </cell>
          <cell r="D387" t="str">
            <v>58811005</v>
          </cell>
          <cell r="E387" t="str">
            <v>Union/Mgt Meetings</v>
          </cell>
          <cell r="F387" t="str">
            <v>Invoice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 t="str">
            <v>r</v>
          </cell>
          <cell r="U387">
            <v>0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 t="e">
            <v>#DIV/0!</v>
          </cell>
          <cell r="AC387">
            <v>1</v>
          </cell>
          <cell r="AD387">
            <v>12</v>
          </cell>
          <cell r="AE387" t="e">
            <v>#DIV/0!</v>
          </cell>
          <cell r="AF387">
            <v>0</v>
          </cell>
          <cell r="AG387">
            <v>0</v>
          </cell>
        </row>
        <row r="388">
          <cell r="A388" t="str">
            <v>Central</v>
          </cell>
          <cell r="B388" t="str">
            <v>Mass Ave</v>
          </cell>
          <cell r="C388" t="str">
            <v>Administration</v>
          </cell>
          <cell r="D388" t="str">
            <v>58811005</v>
          </cell>
          <cell r="E388" t="str">
            <v>Union/Mgt Meetings</v>
          </cell>
          <cell r="F388" t="str">
            <v>Material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 t="str">
            <v>r</v>
          </cell>
          <cell r="U388">
            <v>0</v>
          </cell>
          <cell r="W388">
            <v>4237.4900000000007</v>
          </cell>
          <cell r="X388">
            <v>0</v>
          </cell>
          <cell r="Y388">
            <v>4237.4900000000007</v>
          </cell>
          <cell r="Z388">
            <v>-4237.4900000000007</v>
          </cell>
          <cell r="AA388">
            <v>0</v>
          </cell>
          <cell r="AB388" t="e">
            <v>#DIV/0!</v>
          </cell>
          <cell r="AC388">
            <v>1</v>
          </cell>
          <cell r="AD388">
            <v>12</v>
          </cell>
          <cell r="AE388" t="e">
            <v>#DIV/0!</v>
          </cell>
          <cell r="AF388">
            <v>0</v>
          </cell>
          <cell r="AG388">
            <v>0</v>
          </cell>
        </row>
        <row r="389">
          <cell r="A389" t="str">
            <v>Central</v>
          </cell>
          <cell r="B389" t="str">
            <v>Mass Ave</v>
          </cell>
          <cell r="C389" t="str">
            <v>Administration</v>
          </cell>
          <cell r="D389" t="str">
            <v>58811005</v>
          </cell>
          <cell r="E389" t="str">
            <v>Union/Mgt Meetings</v>
          </cell>
          <cell r="F389" t="str">
            <v>Other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 t="str">
            <v>r</v>
          </cell>
          <cell r="U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 t="e">
            <v>#DIV/0!</v>
          </cell>
          <cell r="AC389">
            <v>1</v>
          </cell>
          <cell r="AD389">
            <v>12</v>
          </cell>
          <cell r="AE389" t="e">
            <v>#DIV/0!</v>
          </cell>
          <cell r="AF389">
            <v>0</v>
          </cell>
          <cell r="AG389">
            <v>0</v>
          </cell>
        </row>
        <row r="390">
          <cell r="A390" t="str">
            <v>Central</v>
          </cell>
          <cell r="B390" t="str">
            <v>Mass Ave</v>
          </cell>
          <cell r="C390" t="str">
            <v>Administration</v>
          </cell>
          <cell r="D390" t="str">
            <v>58811005</v>
          </cell>
          <cell r="E390" t="str">
            <v>Union/Mgt Meetings</v>
          </cell>
          <cell r="F390" t="str">
            <v>Total</v>
          </cell>
          <cell r="G390">
            <v>1811.83</v>
          </cell>
          <cell r="H390">
            <v>900.5</v>
          </cell>
          <cell r="I390">
            <v>2913.72</v>
          </cell>
          <cell r="J390">
            <v>395.71</v>
          </cell>
          <cell r="K390">
            <v>390.59999999999945</v>
          </cell>
          <cell r="L390">
            <v>0</v>
          </cell>
          <cell r="M390">
            <v>1825.14</v>
          </cell>
          <cell r="N390">
            <v>1117.6400000000001</v>
          </cell>
          <cell r="O390">
            <v>1822.04</v>
          </cell>
          <cell r="P390">
            <v>761.69000000000051</v>
          </cell>
          <cell r="Q390">
            <v>4026.3</v>
          </cell>
          <cell r="R390">
            <v>16.989999999999782</v>
          </cell>
          <cell r="S390">
            <v>15982.159999999998</v>
          </cell>
          <cell r="T390" t="str">
            <v>r</v>
          </cell>
          <cell r="U390">
            <v>1.0000000000000002</v>
          </cell>
          <cell r="V390">
            <v>1</v>
          </cell>
          <cell r="W390">
            <v>17999.490000000002</v>
          </cell>
          <cell r="X390">
            <v>15982.159999999998</v>
          </cell>
          <cell r="Y390">
            <v>17999.490000000002</v>
          </cell>
          <cell r="Z390">
            <v>-2017.3300000000036</v>
          </cell>
          <cell r="AA390">
            <v>1331.8466666666666</v>
          </cell>
          <cell r="AB390" t="e">
            <v>#DIV/0!</v>
          </cell>
          <cell r="AC390">
            <v>1</v>
          </cell>
          <cell r="AD390">
            <v>12</v>
          </cell>
          <cell r="AE390" t="e">
            <v>#DIV/0!</v>
          </cell>
          <cell r="AF390">
            <v>39.129411764705885</v>
          </cell>
          <cell r="AG390">
            <v>1782.910588235294</v>
          </cell>
        </row>
        <row r="391">
          <cell r="A391" t="str">
            <v>Central</v>
          </cell>
          <cell r="B391" t="str">
            <v>Mass Ave</v>
          </cell>
          <cell r="C391" t="str">
            <v>Administration</v>
          </cell>
          <cell r="D391" t="str">
            <v>58813001</v>
          </cell>
          <cell r="E391" t="str">
            <v>Telephone Costs</v>
          </cell>
          <cell r="F391" t="str">
            <v>Labor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 t="str">
            <v>r</v>
          </cell>
          <cell r="U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 t="e">
            <v>#DIV/0!</v>
          </cell>
          <cell r="AC391">
            <v>1</v>
          </cell>
          <cell r="AD391">
            <v>12</v>
          </cell>
          <cell r="AE391" t="e">
            <v>#DIV/0!</v>
          </cell>
          <cell r="AF391">
            <v>0</v>
          </cell>
          <cell r="AG391">
            <v>0</v>
          </cell>
        </row>
        <row r="392">
          <cell r="A392" t="str">
            <v>Central</v>
          </cell>
          <cell r="B392" t="str">
            <v>Mass Ave</v>
          </cell>
          <cell r="C392" t="str">
            <v>Administration</v>
          </cell>
          <cell r="D392" t="str">
            <v>58813001</v>
          </cell>
          <cell r="E392" t="str">
            <v>Telephone Costs</v>
          </cell>
          <cell r="F392" t="str">
            <v>Overtime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 t="str">
            <v>r</v>
          </cell>
          <cell r="U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 t="e">
            <v>#DIV/0!</v>
          </cell>
          <cell r="AC392">
            <v>1</v>
          </cell>
          <cell r="AD392">
            <v>12</v>
          </cell>
          <cell r="AE392" t="e">
            <v>#DIV/0!</v>
          </cell>
          <cell r="AF392">
            <v>0</v>
          </cell>
          <cell r="AG392">
            <v>0</v>
          </cell>
        </row>
        <row r="393">
          <cell r="A393" t="str">
            <v>Central</v>
          </cell>
          <cell r="B393" t="str">
            <v>Mass Ave</v>
          </cell>
          <cell r="C393" t="str">
            <v>Administration</v>
          </cell>
          <cell r="D393" t="str">
            <v>58813001</v>
          </cell>
          <cell r="E393" t="str">
            <v>Telephone Costs</v>
          </cell>
          <cell r="F393" t="str">
            <v>Invoice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272.99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272.99</v>
          </cell>
          <cell r="T393" t="str">
            <v>r</v>
          </cell>
          <cell r="U393">
            <v>2.581089846017696E-3</v>
          </cell>
          <cell r="V393">
            <v>1</v>
          </cell>
          <cell r="W393">
            <v>0</v>
          </cell>
          <cell r="X393">
            <v>272.99</v>
          </cell>
          <cell r="Y393">
            <v>0</v>
          </cell>
          <cell r="Z393">
            <v>272.99</v>
          </cell>
          <cell r="AA393">
            <v>22.749166666666667</v>
          </cell>
          <cell r="AB393" t="e">
            <v>#DIV/0!</v>
          </cell>
          <cell r="AC393">
            <v>1</v>
          </cell>
          <cell r="AD393">
            <v>12</v>
          </cell>
          <cell r="AE393" t="e">
            <v>#DIV/0!</v>
          </cell>
          <cell r="AF393">
            <v>327.33999999999997</v>
          </cell>
          <cell r="AG393">
            <v>-327.33999999999997</v>
          </cell>
        </row>
        <row r="394">
          <cell r="A394" t="str">
            <v>Central</v>
          </cell>
          <cell r="B394" t="str">
            <v>Mass Ave</v>
          </cell>
          <cell r="C394" t="str">
            <v>Administration</v>
          </cell>
          <cell r="D394" t="str">
            <v>58813001</v>
          </cell>
          <cell r="E394" t="str">
            <v>Telephone Costs</v>
          </cell>
          <cell r="F394" t="str">
            <v>Material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 t="str">
            <v>r</v>
          </cell>
          <cell r="U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 t="e">
            <v>#DIV/0!</v>
          </cell>
          <cell r="AC394">
            <v>1</v>
          </cell>
          <cell r="AD394">
            <v>12</v>
          </cell>
          <cell r="AE394" t="e">
            <v>#DIV/0!</v>
          </cell>
          <cell r="AF394">
            <v>0</v>
          </cell>
          <cell r="AG394">
            <v>0</v>
          </cell>
        </row>
        <row r="395">
          <cell r="A395" t="str">
            <v>Central</v>
          </cell>
          <cell r="B395" t="str">
            <v>Mass Ave</v>
          </cell>
          <cell r="C395" t="str">
            <v>Administration</v>
          </cell>
          <cell r="D395" t="str">
            <v>58813001</v>
          </cell>
          <cell r="E395" t="str">
            <v>Telephone Costs</v>
          </cell>
          <cell r="F395" t="str">
            <v>Other</v>
          </cell>
          <cell r="G395">
            <v>8200.4599999999991</v>
          </cell>
          <cell r="H395">
            <v>8701.86</v>
          </cell>
          <cell r="I395">
            <v>8892.5</v>
          </cell>
          <cell r="J395">
            <v>8892.5</v>
          </cell>
          <cell r="K395">
            <v>8892.5</v>
          </cell>
          <cell r="L395">
            <v>9603.9599999999991</v>
          </cell>
          <cell r="M395">
            <v>8203.73</v>
          </cell>
          <cell r="N395">
            <v>8721.2799999999916</v>
          </cell>
          <cell r="O395">
            <v>8508.1200000000099</v>
          </cell>
          <cell r="P395">
            <v>9226.179999999993</v>
          </cell>
          <cell r="Q395">
            <v>9316.02</v>
          </cell>
          <cell r="R395">
            <v>8333.2999999999993</v>
          </cell>
          <cell r="S395">
            <v>105492.40999999999</v>
          </cell>
          <cell r="T395" t="str">
            <v>r</v>
          </cell>
          <cell r="U395">
            <v>0.99741891015398221</v>
          </cell>
          <cell r="W395">
            <v>112999.28999999998</v>
          </cell>
          <cell r="X395">
            <v>105492.40999999999</v>
          </cell>
          <cell r="Y395">
            <v>112999.28999999998</v>
          </cell>
          <cell r="Z395">
            <v>-7506.8799999999901</v>
          </cell>
          <cell r="AA395">
            <v>8791.0341666666664</v>
          </cell>
          <cell r="AB395" t="e">
            <v>#DIV/0!</v>
          </cell>
          <cell r="AC395">
            <v>1</v>
          </cell>
          <cell r="AD395">
            <v>12</v>
          </cell>
          <cell r="AE395" t="e">
            <v>#DIV/0!</v>
          </cell>
          <cell r="AF395">
            <v>0</v>
          </cell>
          <cell r="AG395">
            <v>8508.1200000000099</v>
          </cell>
        </row>
        <row r="396">
          <cell r="A396" t="str">
            <v>Central</v>
          </cell>
          <cell r="B396" t="str">
            <v>Mass Ave</v>
          </cell>
          <cell r="C396" t="str">
            <v>Administration</v>
          </cell>
          <cell r="D396" t="str">
            <v>58813001</v>
          </cell>
          <cell r="E396" t="str">
            <v>Telephone Costs</v>
          </cell>
          <cell r="F396" t="str">
            <v>Total</v>
          </cell>
          <cell r="G396">
            <v>8200.4599999999991</v>
          </cell>
          <cell r="H396">
            <v>8701.86</v>
          </cell>
          <cell r="I396">
            <v>8892.5</v>
          </cell>
          <cell r="J396">
            <v>8892.5</v>
          </cell>
          <cell r="K396">
            <v>8892.5</v>
          </cell>
          <cell r="L396">
            <v>9603.9599999999991</v>
          </cell>
          <cell r="M396">
            <v>8203.73</v>
          </cell>
          <cell r="N396">
            <v>8994.2699999999913</v>
          </cell>
          <cell r="O396">
            <v>8508.1200000000099</v>
          </cell>
          <cell r="P396">
            <v>9226.179999999993</v>
          </cell>
          <cell r="Q396">
            <v>9316.02</v>
          </cell>
          <cell r="R396">
            <v>8333.2999999999993</v>
          </cell>
          <cell r="S396">
            <v>105765.4</v>
          </cell>
          <cell r="T396" t="str">
            <v>r</v>
          </cell>
          <cell r="U396">
            <v>0.99999999999999989</v>
          </cell>
          <cell r="V396">
            <v>1</v>
          </cell>
          <cell r="W396">
            <v>112999.28999999998</v>
          </cell>
          <cell r="X396">
            <v>105765.4</v>
          </cell>
          <cell r="Y396">
            <v>112999.28999999998</v>
          </cell>
          <cell r="Z396">
            <v>-7233.8899999999849</v>
          </cell>
          <cell r="AA396">
            <v>8813.7833333333328</v>
          </cell>
          <cell r="AB396" t="e">
            <v>#DIV/0!</v>
          </cell>
          <cell r="AC396">
            <v>1</v>
          </cell>
          <cell r="AD396">
            <v>12</v>
          </cell>
          <cell r="AE396" t="e">
            <v>#DIV/0!</v>
          </cell>
          <cell r="AF396">
            <v>327.33999999999997</v>
          </cell>
          <cell r="AG396">
            <v>8180.7800000000097</v>
          </cell>
        </row>
        <row r="397">
          <cell r="A397" t="str">
            <v>Central</v>
          </cell>
          <cell r="B397" t="str">
            <v>Mass Ave</v>
          </cell>
          <cell r="C397" t="str">
            <v>Administration</v>
          </cell>
          <cell r="D397" t="str">
            <v>58813002</v>
          </cell>
          <cell r="E397" t="str">
            <v>Fleet Costs</v>
          </cell>
          <cell r="F397" t="str">
            <v>Labor</v>
          </cell>
          <cell r="G397">
            <v>17863.91</v>
          </cell>
          <cell r="H397">
            <v>9546.77</v>
          </cell>
          <cell r="I397">
            <v>10914.76</v>
          </cell>
          <cell r="J397">
            <v>5759.57</v>
          </cell>
          <cell r="K397">
            <v>3158.16</v>
          </cell>
          <cell r="L397">
            <v>3910.76</v>
          </cell>
          <cell r="M397">
            <v>7492.67</v>
          </cell>
          <cell r="N397">
            <v>4196.2</v>
          </cell>
          <cell r="O397">
            <v>8924.8499999999913</v>
          </cell>
          <cell r="P397">
            <v>8449.6500000000087</v>
          </cell>
          <cell r="Q397">
            <v>4202.3999999999942</v>
          </cell>
          <cell r="R397">
            <v>9379.58</v>
          </cell>
          <cell r="S397">
            <v>93799.28</v>
          </cell>
          <cell r="T397" t="str">
            <v>r</v>
          </cell>
          <cell r="U397">
            <v>6.6273698301623121E-2</v>
          </cell>
          <cell r="W397">
            <v>46586</v>
          </cell>
          <cell r="X397">
            <v>93799.28</v>
          </cell>
          <cell r="Y397">
            <v>46586</v>
          </cell>
          <cell r="Z397">
            <v>47213.279999999999</v>
          </cell>
          <cell r="AA397">
            <v>7816.6066666666666</v>
          </cell>
          <cell r="AB397" t="e">
            <v>#DIV/0!</v>
          </cell>
          <cell r="AC397">
            <v>1</v>
          </cell>
          <cell r="AD397">
            <v>12</v>
          </cell>
          <cell r="AE397" t="e">
            <v>#DIV/0!</v>
          </cell>
          <cell r="AF397">
            <v>682.8</v>
          </cell>
          <cell r="AG397">
            <v>8242.049999999992</v>
          </cell>
        </row>
        <row r="398">
          <cell r="A398" t="str">
            <v>Central</v>
          </cell>
          <cell r="B398" t="str">
            <v>Mass Ave</v>
          </cell>
          <cell r="C398" t="str">
            <v>Administration</v>
          </cell>
          <cell r="D398" t="str">
            <v>58813002</v>
          </cell>
          <cell r="E398" t="str">
            <v>Fleet Costs</v>
          </cell>
          <cell r="F398" t="str">
            <v>Overtime</v>
          </cell>
          <cell r="G398">
            <v>21.06</v>
          </cell>
          <cell r="H398">
            <v>486.4</v>
          </cell>
          <cell r="I398">
            <v>917.24</v>
          </cell>
          <cell r="J398">
            <v>420.56</v>
          </cell>
          <cell r="K398">
            <v>208.42</v>
          </cell>
          <cell r="L398">
            <v>354.87</v>
          </cell>
          <cell r="M398">
            <v>893.33</v>
          </cell>
          <cell r="N398">
            <v>1190.95</v>
          </cell>
          <cell r="O398">
            <v>1133.58</v>
          </cell>
          <cell r="P398">
            <v>1475.65</v>
          </cell>
          <cell r="Q398">
            <v>53.9399999999996</v>
          </cell>
          <cell r="R398">
            <v>881.4</v>
          </cell>
          <cell r="S398">
            <v>8037.3999999999987</v>
          </cell>
          <cell r="T398" t="str">
            <v>r</v>
          </cell>
          <cell r="U398">
            <v>5.6788092907479205E-3</v>
          </cell>
          <cell r="W398">
            <v>3004</v>
          </cell>
          <cell r="X398">
            <v>8037.3999999999987</v>
          </cell>
          <cell r="Y398">
            <v>3004</v>
          </cell>
          <cell r="Z398">
            <v>5033.3999999999987</v>
          </cell>
          <cell r="AA398">
            <v>669.78333333333319</v>
          </cell>
          <cell r="AB398" t="e">
            <v>#DIV/0!</v>
          </cell>
          <cell r="AC398">
            <v>1</v>
          </cell>
          <cell r="AD398">
            <v>12</v>
          </cell>
          <cell r="AE398" t="e">
            <v>#DIV/0!</v>
          </cell>
          <cell r="AF398">
            <v>285.27999999999997</v>
          </cell>
          <cell r="AG398">
            <v>848.3</v>
          </cell>
        </row>
        <row r="399">
          <cell r="A399" t="str">
            <v>Central</v>
          </cell>
          <cell r="B399" t="str">
            <v>Mass Ave</v>
          </cell>
          <cell r="C399" t="str">
            <v>Administration</v>
          </cell>
          <cell r="D399" t="str">
            <v>58813002</v>
          </cell>
          <cell r="E399" t="str">
            <v>Fleet Costs</v>
          </cell>
          <cell r="F399" t="str">
            <v>Invoice</v>
          </cell>
          <cell r="G399">
            <v>176.8</v>
          </cell>
          <cell r="H399">
            <v>75</v>
          </cell>
          <cell r="I399">
            <v>3491.53</v>
          </cell>
          <cell r="J399">
            <v>2341.1</v>
          </cell>
          <cell r="K399">
            <v>17399.86</v>
          </cell>
          <cell r="L399">
            <v>-7181.93</v>
          </cell>
          <cell r="M399">
            <v>52.099999999998545</v>
          </cell>
          <cell r="N399">
            <v>153.83000000000175</v>
          </cell>
          <cell r="O399">
            <v>5010.93</v>
          </cell>
          <cell r="P399">
            <v>12575.59</v>
          </cell>
          <cell r="Q399">
            <v>74.150000000001455</v>
          </cell>
          <cell r="R399">
            <v>3911.38</v>
          </cell>
          <cell r="S399">
            <v>38080.339999999997</v>
          </cell>
          <cell r="T399" t="str">
            <v>r</v>
          </cell>
          <cell r="U399">
            <v>2.6905589940383664E-2</v>
          </cell>
          <cell r="V399">
            <v>1</v>
          </cell>
          <cell r="W399">
            <v>62507.74000000002</v>
          </cell>
          <cell r="X399">
            <v>38080.339999999997</v>
          </cell>
          <cell r="Y399">
            <v>62507.74000000002</v>
          </cell>
          <cell r="Z399">
            <v>-24427.400000000023</v>
          </cell>
          <cell r="AA399">
            <v>3173.3616666666662</v>
          </cell>
          <cell r="AB399" t="e">
            <v>#DIV/0!</v>
          </cell>
          <cell r="AC399">
            <v>1</v>
          </cell>
          <cell r="AD399">
            <v>12</v>
          </cell>
          <cell r="AE399" t="e">
            <v>#DIV/0!</v>
          </cell>
          <cell r="AF399">
            <v>0</v>
          </cell>
          <cell r="AG399">
            <v>5010.93</v>
          </cell>
        </row>
        <row r="400">
          <cell r="A400" t="str">
            <v>Central</v>
          </cell>
          <cell r="B400" t="str">
            <v>Mass Ave</v>
          </cell>
          <cell r="C400" t="str">
            <v>Administration</v>
          </cell>
          <cell r="D400" t="str">
            <v>58813002</v>
          </cell>
          <cell r="E400" t="str">
            <v>Fleet Costs</v>
          </cell>
          <cell r="F400" t="str">
            <v>Material</v>
          </cell>
          <cell r="G400">
            <v>0</v>
          </cell>
          <cell r="H400">
            <v>962.71</v>
          </cell>
          <cell r="I400">
            <v>1287.3399999999999</v>
          </cell>
          <cell r="J400">
            <v>0</v>
          </cell>
          <cell r="K400">
            <v>157.54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1403.43</v>
          </cell>
          <cell r="Q400">
            <v>3207.53</v>
          </cell>
          <cell r="R400">
            <v>3180.17</v>
          </cell>
          <cell r="S400">
            <v>10198.720000000001</v>
          </cell>
          <cell r="T400" t="str">
            <v>r</v>
          </cell>
          <cell r="U400">
            <v>7.205885720473865E-3</v>
          </cell>
          <cell r="W400">
            <v>0</v>
          </cell>
          <cell r="X400">
            <v>10198.720000000001</v>
          </cell>
          <cell r="Y400">
            <v>0</v>
          </cell>
          <cell r="Z400">
            <v>10198.720000000001</v>
          </cell>
          <cell r="AA400">
            <v>849.89333333333343</v>
          </cell>
          <cell r="AB400" t="e">
            <v>#DIV/0!</v>
          </cell>
          <cell r="AC400">
            <v>1</v>
          </cell>
          <cell r="AD400">
            <v>12</v>
          </cell>
          <cell r="AE400" t="e">
            <v>#DIV/0!</v>
          </cell>
          <cell r="AF400">
            <v>0</v>
          </cell>
          <cell r="AG400">
            <v>0</v>
          </cell>
        </row>
        <row r="401">
          <cell r="A401" t="str">
            <v>Central</v>
          </cell>
          <cell r="B401" t="str">
            <v>Mass Ave</v>
          </cell>
          <cell r="C401" t="str">
            <v>Administration</v>
          </cell>
          <cell r="D401" t="str">
            <v>58813002</v>
          </cell>
          <cell r="E401" t="str">
            <v>Fleet Costs</v>
          </cell>
          <cell r="F401" t="str">
            <v>Other</v>
          </cell>
          <cell r="G401">
            <v>99086.15</v>
          </cell>
          <cell r="H401">
            <v>99683.99</v>
          </cell>
          <cell r="I401">
            <v>102273.99</v>
          </cell>
          <cell r="J401">
            <v>106781.75</v>
          </cell>
          <cell r="K401">
            <v>106781.75</v>
          </cell>
          <cell r="L401">
            <v>104298.7</v>
          </cell>
          <cell r="M401">
            <v>104982.39999999999</v>
          </cell>
          <cell r="N401">
            <v>107792.4</v>
          </cell>
          <cell r="O401">
            <v>107257.16</v>
          </cell>
          <cell r="P401">
            <v>106894.64</v>
          </cell>
          <cell r="Q401">
            <v>106532.12</v>
          </cell>
          <cell r="R401">
            <v>112851.12</v>
          </cell>
          <cell r="S401">
            <v>1265216.17</v>
          </cell>
          <cell r="T401" t="str">
            <v>r</v>
          </cell>
          <cell r="U401">
            <v>0.89393601674677148</v>
          </cell>
          <cell r="W401">
            <v>1287899.1999999997</v>
          </cell>
          <cell r="X401">
            <v>1265216.17</v>
          </cell>
          <cell r="Y401">
            <v>1287899.1999999997</v>
          </cell>
          <cell r="Z401">
            <v>-22683.029999999795</v>
          </cell>
          <cell r="AA401">
            <v>105434.68083333333</v>
          </cell>
          <cell r="AB401" t="e">
            <v>#DIV/0!</v>
          </cell>
          <cell r="AC401">
            <v>1</v>
          </cell>
          <cell r="AD401">
            <v>12</v>
          </cell>
          <cell r="AE401" t="e">
            <v>#DIV/0!</v>
          </cell>
          <cell r="AF401">
            <v>-1927.6470588235295</v>
          </cell>
          <cell r="AG401">
            <v>109184.80705882353</v>
          </cell>
        </row>
        <row r="402">
          <cell r="A402" t="str">
            <v>Central</v>
          </cell>
          <cell r="B402" t="str">
            <v>Mass Ave</v>
          </cell>
          <cell r="C402" t="str">
            <v>Administration</v>
          </cell>
          <cell r="D402" t="str">
            <v>58813002</v>
          </cell>
          <cell r="E402" t="str">
            <v>Fleet Costs</v>
          </cell>
          <cell r="F402" t="str">
            <v>Total</v>
          </cell>
          <cell r="G402">
            <v>117147.92</v>
          </cell>
          <cell r="H402">
            <v>110754.87000000001</v>
          </cell>
          <cell r="I402">
            <v>118884.86</v>
          </cell>
          <cell r="J402">
            <v>115302.98</v>
          </cell>
          <cell r="K402">
            <v>127705.73000000001</v>
          </cell>
          <cell r="L402">
            <v>101382.39999999999</v>
          </cell>
          <cell r="M402">
            <v>113420.5</v>
          </cell>
          <cell r="N402">
            <v>113333.37999999999</v>
          </cell>
          <cell r="O402">
            <v>122326.51999999999</v>
          </cell>
          <cell r="P402">
            <v>130798.96</v>
          </cell>
          <cell r="Q402">
            <v>114070.13999999998</v>
          </cell>
          <cell r="R402">
            <v>130203.65</v>
          </cell>
          <cell r="S402">
            <v>1415331.91</v>
          </cell>
          <cell r="T402" t="str">
            <v>r</v>
          </cell>
          <cell r="U402">
            <v>1</v>
          </cell>
          <cell r="V402">
            <v>1</v>
          </cell>
          <cell r="W402">
            <v>1399996.9399999997</v>
          </cell>
          <cell r="X402">
            <v>1415331.91</v>
          </cell>
          <cell r="Y402">
            <v>1399996.9399999997</v>
          </cell>
          <cell r="Z402">
            <v>15334.970000000205</v>
          </cell>
          <cell r="AA402">
            <v>117944.32583333332</v>
          </cell>
          <cell r="AB402" t="e">
            <v>#DIV/0!</v>
          </cell>
          <cell r="AC402">
            <v>1</v>
          </cell>
          <cell r="AD402">
            <v>12</v>
          </cell>
          <cell r="AE402" t="e">
            <v>#DIV/0!</v>
          </cell>
          <cell r="AF402">
            <v>-959.56705882352969</v>
          </cell>
          <cell r="AG402">
            <v>123286.08705882351</v>
          </cell>
        </row>
        <row r="403">
          <cell r="A403" t="str">
            <v>Central</v>
          </cell>
          <cell r="B403" t="str">
            <v>Mass Ave</v>
          </cell>
          <cell r="C403" t="str">
            <v>Administration</v>
          </cell>
          <cell r="D403" t="str">
            <v>58813003</v>
          </cell>
          <cell r="E403" t="str">
            <v>Desktop PC Hardware</v>
          </cell>
          <cell r="F403" t="str">
            <v>Labor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 t="str">
            <v>m</v>
          </cell>
          <cell r="U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 t="e">
            <v>#DIV/0!</v>
          </cell>
          <cell r="AC403">
            <v>1</v>
          </cell>
          <cell r="AD403">
            <v>12</v>
          </cell>
          <cell r="AE403" t="e">
            <v>#DIV/0!</v>
          </cell>
          <cell r="AF403">
            <v>156.71764705882347</v>
          </cell>
          <cell r="AG403">
            <v>-156.71764705882347</v>
          </cell>
        </row>
        <row r="404">
          <cell r="A404" t="str">
            <v>Central</v>
          </cell>
          <cell r="B404" t="str">
            <v>Mass Ave</v>
          </cell>
          <cell r="C404" t="str">
            <v>Administration</v>
          </cell>
          <cell r="D404" t="str">
            <v>58813003</v>
          </cell>
          <cell r="E404" t="str">
            <v>Desktop PC Hardware</v>
          </cell>
          <cell r="F404" t="str">
            <v>Overtime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 t="str">
            <v>m</v>
          </cell>
          <cell r="U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 t="e">
            <v>#DIV/0!</v>
          </cell>
          <cell r="AC404">
            <v>1</v>
          </cell>
          <cell r="AD404">
            <v>12</v>
          </cell>
          <cell r="AE404" t="e">
            <v>#DIV/0!</v>
          </cell>
          <cell r="AF404">
            <v>263.49058823529407</v>
          </cell>
          <cell r="AG404">
            <v>-263.49058823529407</v>
          </cell>
        </row>
        <row r="405">
          <cell r="A405" t="str">
            <v>Central</v>
          </cell>
          <cell r="B405" t="str">
            <v>Mass Ave</v>
          </cell>
          <cell r="C405" t="str">
            <v>Administration</v>
          </cell>
          <cell r="D405" t="str">
            <v>58813003</v>
          </cell>
          <cell r="E405" t="str">
            <v>Desktop PC Hardware</v>
          </cell>
          <cell r="F405" t="str">
            <v>Invoice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 t="str">
            <v>m</v>
          </cell>
          <cell r="U405">
            <v>1</v>
          </cell>
          <cell r="V405">
            <v>1</v>
          </cell>
          <cell r="W405">
            <v>19999.879999999997</v>
          </cell>
          <cell r="X405">
            <v>0</v>
          </cell>
          <cell r="Y405">
            <v>19999.879999999997</v>
          </cell>
          <cell r="Z405">
            <v>-19999.879999999997</v>
          </cell>
          <cell r="AA405">
            <v>0</v>
          </cell>
          <cell r="AB405" t="e">
            <v>#DIV/0!</v>
          </cell>
          <cell r="AC405">
            <v>1</v>
          </cell>
          <cell r="AD405">
            <v>12</v>
          </cell>
          <cell r="AE405" t="e">
            <v>#DIV/0!</v>
          </cell>
          <cell r="AF405">
            <v>0</v>
          </cell>
          <cell r="AG405">
            <v>0</v>
          </cell>
        </row>
        <row r="406">
          <cell r="A406" t="str">
            <v>Central</v>
          </cell>
          <cell r="B406" t="str">
            <v>Mass Ave</v>
          </cell>
          <cell r="C406" t="str">
            <v>Administration</v>
          </cell>
          <cell r="D406" t="str">
            <v>58813003</v>
          </cell>
          <cell r="E406" t="str">
            <v>Desktop PC Hardware</v>
          </cell>
          <cell r="F406" t="str">
            <v>Material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 t="str">
            <v>m</v>
          </cell>
          <cell r="U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 t="e">
            <v>#DIV/0!</v>
          </cell>
          <cell r="AC406">
            <v>1</v>
          </cell>
          <cell r="AD406">
            <v>12</v>
          </cell>
          <cell r="AE406" t="e">
            <v>#DIV/0!</v>
          </cell>
          <cell r="AF406">
            <v>0</v>
          </cell>
          <cell r="AG406">
            <v>0</v>
          </cell>
        </row>
        <row r="407">
          <cell r="A407" t="str">
            <v>Central</v>
          </cell>
          <cell r="B407" t="str">
            <v>Mass Ave</v>
          </cell>
          <cell r="C407" t="str">
            <v>Administration</v>
          </cell>
          <cell r="D407" t="str">
            <v>58813003</v>
          </cell>
          <cell r="E407" t="str">
            <v>Desktop PC Hardware</v>
          </cell>
          <cell r="F407" t="str">
            <v>Other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 t="str">
            <v>m</v>
          </cell>
          <cell r="U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 t="e">
            <v>#DIV/0!</v>
          </cell>
          <cell r="AC407">
            <v>1</v>
          </cell>
          <cell r="AD407">
            <v>12</v>
          </cell>
          <cell r="AE407" t="e">
            <v>#DIV/0!</v>
          </cell>
          <cell r="AF407">
            <v>0</v>
          </cell>
          <cell r="AG407">
            <v>0</v>
          </cell>
        </row>
        <row r="408">
          <cell r="A408" t="str">
            <v>Central</v>
          </cell>
          <cell r="B408" t="str">
            <v>Mass Ave</v>
          </cell>
          <cell r="C408" t="str">
            <v>Administration</v>
          </cell>
          <cell r="D408" t="str">
            <v>58813003</v>
          </cell>
          <cell r="E408" t="str">
            <v>Desktop PC Hardware</v>
          </cell>
          <cell r="F408" t="str">
            <v>Total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 t="str">
            <v>m</v>
          </cell>
          <cell r="U408">
            <v>1</v>
          </cell>
          <cell r="V408">
            <v>1</v>
          </cell>
          <cell r="W408">
            <v>19999.879999999997</v>
          </cell>
          <cell r="X408">
            <v>0</v>
          </cell>
          <cell r="Y408">
            <v>19999.879999999997</v>
          </cell>
          <cell r="Z408">
            <v>-19999.879999999997</v>
          </cell>
          <cell r="AA408">
            <v>0</v>
          </cell>
          <cell r="AB408" t="e">
            <v>#DIV/0!</v>
          </cell>
          <cell r="AC408">
            <v>1</v>
          </cell>
          <cell r="AD408">
            <v>12</v>
          </cell>
          <cell r="AE408" t="e">
            <v>#DIV/0!</v>
          </cell>
          <cell r="AF408">
            <v>420.20823529411757</v>
          </cell>
          <cell r="AG408">
            <v>-420.20823529411757</v>
          </cell>
        </row>
        <row r="409">
          <cell r="A409" t="str">
            <v>Central</v>
          </cell>
          <cell r="B409" t="str">
            <v>Mass Ave</v>
          </cell>
          <cell r="C409" t="str">
            <v>Administration</v>
          </cell>
          <cell r="D409" t="str">
            <v>58813007</v>
          </cell>
          <cell r="E409" t="str">
            <v>General Supplies</v>
          </cell>
          <cell r="F409" t="str">
            <v>Labor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 t="str">
            <v>r</v>
          </cell>
          <cell r="U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 t="e">
            <v>#DIV/0!</v>
          </cell>
          <cell r="AC409">
            <v>1</v>
          </cell>
          <cell r="AD409">
            <v>12</v>
          </cell>
          <cell r="AE409" t="e">
            <v>#DIV/0!</v>
          </cell>
          <cell r="AF409">
            <v>274.92705882352953</v>
          </cell>
          <cell r="AG409">
            <v>-274.92705882352953</v>
          </cell>
        </row>
        <row r="410">
          <cell r="A410" t="str">
            <v>Central</v>
          </cell>
          <cell r="B410" t="str">
            <v>Mass Ave</v>
          </cell>
          <cell r="C410" t="str">
            <v>Administration</v>
          </cell>
          <cell r="D410" t="str">
            <v>58813007</v>
          </cell>
          <cell r="E410" t="str">
            <v>General Supplies</v>
          </cell>
          <cell r="F410" t="str">
            <v>Overtime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 t="str">
            <v>r</v>
          </cell>
          <cell r="U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 t="e">
            <v>#DIV/0!</v>
          </cell>
          <cell r="AC410">
            <v>1</v>
          </cell>
          <cell r="AD410">
            <v>12</v>
          </cell>
          <cell r="AE410" t="e">
            <v>#DIV/0!</v>
          </cell>
          <cell r="AF410">
            <v>5.1282352941176486</v>
          </cell>
          <cell r="AG410">
            <v>-5.1282352941176486</v>
          </cell>
        </row>
        <row r="411">
          <cell r="A411" t="str">
            <v>Central</v>
          </cell>
          <cell r="B411" t="str">
            <v>Mass Ave</v>
          </cell>
          <cell r="C411" t="str">
            <v>Administration</v>
          </cell>
          <cell r="D411" t="str">
            <v>58813007</v>
          </cell>
          <cell r="E411" t="str">
            <v>General Supplies</v>
          </cell>
          <cell r="F411" t="str">
            <v>Invoice</v>
          </cell>
          <cell r="G411">
            <v>2162.61</v>
          </cell>
          <cell r="H411">
            <v>1003.6</v>
          </cell>
          <cell r="I411">
            <v>955.28</v>
          </cell>
          <cell r="J411">
            <v>917.23</v>
          </cell>
          <cell r="K411">
            <v>0</v>
          </cell>
          <cell r="L411">
            <v>2528.86</v>
          </cell>
          <cell r="M411">
            <v>3169.72</v>
          </cell>
          <cell r="N411">
            <v>1016.74</v>
          </cell>
          <cell r="O411">
            <v>59.979999999999563</v>
          </cell>
          <cell r="P411">
            <v>60</v>
          </cell>
          <cell r="Q411">
            <v>65.149999999999636</v>
          </cell>
          <cell r="R411">
            <v>1011.28</v>
          </cell>
          <cell r="S411">
            <v>12950.449999999999</v>
          </cell>
          <cell r="T411" t="str">
            <v>r</v>
          </cell>
          <cell r="U411">
            <v>0.22481972081312118</v>
          </cell>
          <cell r="V411">
            <v>1</v>
          </cell>
          <cell r="W411">
            <v>11033.610000000002</v>
          </cell>
          <cell r="X411">
            <v>12950.449999999999</v>
          </cell>
          <cell r="Y411">
            <v>11033.610000000002</v>
          </cell>
          <cell r="Z411">
            <v>1916.8399999999965</v>
          </cell>
          <cell r="AA411">
            <v>1079.2041666666667</v>
          </cell>
          <cell r="AB411" t="e">
            <v>#DIV/0!</v>
          </cell>
          <cell r="AC411">
            <v>1</v>
          </cell>
          <cell r="AD411">
            <v>12</v>
          </cell>
          <cell r="AE411" t="e">
            <v>#DIV/0!</v>
          </cell>
          <cell r="AF411">
            <v>0</v>
          </cell>
          <cell r="AG411">
            <v>59.979999999999563</v>
          </cell>
        </row>
        <row r="412">
          <cell r="A412" t="str">
            <v>Central</v>
          </cell>
          <cell r="B412" t="str">
            <v>Mass Ave</v>
          </cell>
          <cell r="C412" t="str">
            <v>Administration</v>
          </cell>
          <cell r="D412" t="str">
            <v>58813007</v>
          </cell>
          <cell r="E412" t="str">
            <v>General Supplies</v>
          </cell>
          <cell r="F412" t="str">
            <v>Material</v>
          </cell>
          <cell r="G412">
            <v>0</v>
          </cell>
          <cell r="H412">
            <v>327.11</v>
          </cell>
          <cell r="I412">
            <v>0</v>
          </cell>
          <cell r="J412">
            <v>-115.14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314.41000000000003</v>
          </cell>
          <cell r="Q412">
            <v>0</v>
          </cell>
          <cell r="R412">
            <v>-230.28</v>
          </cell>
          <cell r="S412">
            <v>296.10000000000014</v>
          </cell>
          <cell r="T412" t="str">
            <v>r</v>
          </cell>
          <cell r="U412">
            <v>5.1402939150967898E-3</v>
          </cell>
          <cell r="W412">
            <v>0</v>
          </cell>
          <cell r="X412">
            <v>296.10000000000014</v>
          </cell>
          <cell r="Y412">
            <v>0</v>
          </cell>
          <cell r="Z412">
            <v>296.10000000000014</v>
          </cell>
          <cell r="AA412">
            <v>24.675000000000011</v>
          </cell>
          <cell r="AB412" t="e">
            <v>#DIV/0!</v>
          </cell>
          <cell r="AC412">
            <v>1</v>
          </cell>
          <cell r="AD412">
            <v>12</v>
          </cell>
          <cell r="AE412" t="e">
            <v>#DIV/0!</v>
          </cell>
          <cell r="AF412">
            <v>0</v>
          </cell>
          <cell r="AG412">
            <v>0</v>
          </cell>
        </row>
        <row r="413">
          <cell r="A413" t="str">
            <v>Central</v>
          </cell>
          <cell r="B413" t="str">
            <v>Mass Ave</v>
          </cell>
          <cell r="C413" t="str">
            <v>Administration</v>
          </cell>
          <cell r="D413" t="str">
            <v>58813007</v>
          </cell>
          <cell r="E413" t="str">
            <v>General Supplies</v>
          </cell>
          <cell r="F413" t="str">
            <v>Other</v>
          </cell>
          <cell r="G413">
            <v>1849.82</v>
          </cell>
          <cell r="H413">
            <v>4174.24</v>
          </cell>
          <cell r="I413">
            <v>2396.86</v>
          </cell>
          <cell r="J413">
            <v>2279.4299999999998</v>
          </cell>
          <cell r="K413">
            <v>4820.57</v>
          </cell>
          <cell r="L413">
            <v>893.94000000000051</v>
          </cell>
          <cell r="M413">
            <v>4946.45</v>
          </cell>
          <cell r="N413">
            <v>2106.75</v>
          </cell>
          <cell r="O413">
            <v>3035</v>
          </cell>
          <cell r="P413">
            <v>4378.5600000000004</v>
          </cell>
          <cell r="Q413">
            <v>4278.7700000000004</v>
          </cell>
          <cell r="R413">
            <v>9196.77</v>
          </cell>
          <cell r="S413">
            <v>44357.16</v>
          </cell>
          <cell r="T413" t="str">
            <v>r</v>
          </cell>
          <cell r="U413">
            <v>0.77003998527178197</v>
          </cell>
          <cell r="W413">
            <v>58591.509999999995</v>
          </cell>
          <cell r="X413">
            <v>44357.16</v>
          </cell>
          <cell r="Y413">
            <v>58591.509999999995</v>
          </cell>
          <cell r="Z413">
            <v>-14234.349999999991</v>
          </cell>
          <cell r="AA413">
            <v>3696.4300000000003</v>
          </cell>
          <cell r="AB413" t="e">
            <v>#DIV/0!</v>
          </cell>
          <cell r="AC413">
            <v>1</v>
          </cell>
          <cell r="AD413">
            <v>12</v>
          </cell>
          <cell r="AE413" t="e">
            <v>#DIV/0!</v>
          </cell>
          <cell r="AF413">
            <v>-247.05882352941182</v>
          </cell>
          <cell r="AG413">
            <v>3282.0588235294117</v>
          </cell>
        </row>
        <row r="414">
          <cell r="A414" t="str">
            <v>Central</v>
          </cell>
          <cell r="B414" t="str">
            <v>Mass Ave</v>
          </cell>
          <cell r="C414" t="str">
            <v>Administration</v>
          </cell>
          <cell r="D414" t="str">
            <v>58813007</v>
          </cell>
          <cell r="E414" t="str">
            <v>General Supplies</v>
          </cell>
          <cell r="F414" t="str">
            <v>Total</v>
          </cell>
          <cell r="G414">
            <v>4012.4300000000003</v>
          </cell>
          <cell r="H414">
            <v>5504.95</v>
          </cell>
          <cell r="I414">
            <v>3352.1400000000003</v>
          </cell>
          <cell r="J414">
            <v>3081.52</v>
          </cell>
          <cell r="K414">
            <v>4820.57</v>
          </cell>
          <cell r="L414">
            <v>3422.8000000000006</v>
          </cell>
          <cell r="M414">
            <v>8116.17</v>
          </cell>
          <cell r="N414">
            <v>3123.49</v>
          </cell>
          <cell r="O414">
            <v>3094.9799999999996</v>
          </cell>
          <cell r="P414">
            <v>4752.97</v>
          </cell>
          <cell r="Q414">
            <v>4343.92</v>
          </cell>
          <cell r="R414">
            <v>9977.77</v>
          </cell>
          <cell r="S414">
            <v>57603.710000000006</v>
          </cell>
          <cell r="T414" t="str">
            <v>r</v>
          </cell>
          <cell r="U414">
            <v>1</v>
          </cell>
          <cell r="V414">
            <v>1</v>
          </cell>
          <cell r="W414">
            <v>69625.119999999995</v>
          </cell>
          <cell r="X414">
            <v>57603.710000000006</v>
          </cell>
          <cell r="Y414">
            <v>69625.119999999995</v>
          </cell>
          <cell r="Z414">
            <v>-12021.409999999989</v>
          </cell>
          <cell r="AA414">
            <v>4800.3091666666669</v>
          </cell>
          <cell r="AB414" t="e">
            <v>#DIV/0!</v>
          </cell>
          <cell r="AC414">
            <v>1</v>
          </cell>
          <cell r="AD414">
            <v>12</v>
          </cell>
          <cell r="AE414" t="e">
            <v>#DIV/0!</v>
          </cell>
          <cell r="AF414">
            <v>32.996470588235354</v>
          </cell>
          <cell r="AG414">
            <v>3061.9835294117643</v>
          </cell>
        </row>
        <row r="415">
          <cell r="A415" t="str">
            <v>Central</v>
          </cell>
          <cell r="B415" t="str">
            <v>Mass Ave</v>
          </cell>
          <cell r="C415" t="str">
            <v>Administration</v>
          </cell>
          <cell r="D415" t="str">
            <v>58813008</v>
          </cell>
          <cell r="E415" t="str">
            <v>Meals</v>
          </cell>
          <cell r="F415" t="str">
            <v>Labor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 t="str">
            <v>r</v>
          </cell>
          <cell r="U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 t="e">
            <v>#DIV/0!</v>
          </cell>
          <cell r="AC415">
            <v>1</v>
          </cell>
          <cell r="AD415">
            <v>12</v>
          </cell>
          <cell r="AE415" t="e">
            <v>#DIV/0!</v>
          </cell>
          <cell r="AF415">
            <v>0</v>
          </cell>
          <cell r="AG415">
            <v>0</v>
          </cell>
        </row>
        <row r="416">
          <cell r="A416" t="str">
            <v>Central</v>
          </cell>
          <cell r="B416" t="str">
            <v>Mass Ave</v>
          </cell>
          <cell r="C416" t="str">
            <v>Administration</v>
          </cell>
          <cell r="D416" t="str">
            <v>58813008</v>
          </cell>
          <cell r="E416" t="str">
            <v>Meals</v>
          </cell>
          <cell r="F416" t="str">
            <v>Overtime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 t="str">
            <v>r</v>
          </cell>
          <cell r="U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 t="e">
            <v>#DIV/0!</v>
          </cell>
          <cell r="AC416">
            <v>1</v>
          </cell>
          <cell r="AD416">
            <v>12</v>
          </cell>
          <cell r="AE416" t="e">
            <v>#DIV/0!</v>
          </cell>
          <cell r="AF416">
            <v>0</v>
          </cell>
          <cell r="AG416">
            <v>0</v>
          </cell>
        </row>
        <row r="417">
          <cell r="A417" t="str">
            <v>Central</v>
          </cell>
          <cell r="B417" t="str">
            <v>Mass Ave</v>
          </cell>
          <cell r="C417" t="str">
            <v>Administration</v>
          </cell>
          <cell r="D417" t="str">
            <v>58813008</v>
          </cell>
          <cell r="E417" t="str">
            <v>Meals</v>
          </cell>
          <cell r="F417" t="str">
            <v>Invoice</v>
          </cell>
          <cell r="G417">
            <v>9955.44</v>
          </cell>
          <cell r="H417">
            <v>16999.830000000002</v>
          </cell>
          <cell r="I417">
            <v>18027.97</v>
          </cell>
          <cell r="J417">
            <v>21961.32</v>
          </cell>
          <cell r="K417">
            <v>14256.5</v>
          </cell>
          <cell r="L417">
            <v>6711.2100000000064</v>
          </cell>
          <cell r="M417">
            <v>17764.439999999999</v>
          </cell>
          <cell r="N417">
            <v>17889.310000000001</v>
          </cell>
          <cell r="O417">
            <v>12173.53</v>
          </cell>
          <cell r="P417">
            <v>19588.5</v>
          </cell>
          <cell r="Q417">
            <v>15730.29</v>
          </cell>
          <cell r="R417">
            <v>17448.54</v>
          </cell>
          <cell r="S417">
            <v>188506.88000000003</v>
          </cell>
          <cell r="T417" t="str">
            <v>r</v>
          </cell>
          <cell r="U417">
            <v>1</v>
          </cell>
          <cell r="V417">
            <v>1</v>
          </cell>
          <cell r="W417">
            <v>163000.00000000006</v>
          </cell>
          <cell r="X417">
            <v>188506.88000000003</v>
          </cell>
          <cell r="Y417">
            <v>163000.00000000006</v>
          </cell>
          <cell r="Z417">
            <v>25506.879999999976</v>
          </cell>
          <cell r="AA417">
            <v>15708.906666666669</v>
          </cell>
          <cell r="AB417" t="e">
            <v>#DIV/0!</v>
          </cell>
          <cell r="AC417">
            <v>1</v>
          </cell>
          <cell r="AD417">
            <v>12</v>
          </cell>
          <cell r="AE417" t="e">
            <v>#DIV/0!</v>
          </cell>
          <cell r="AF417">
            <v>0</v>
          </cell>
          <cell r="AG417">
            <v>12173.53</v>
          </cell>
        </row>
        <row r="418">
          <cell r="A418" t="str">
            <v>Central</v>
          </cell>
          <cell r="B418" t="str">
            <v>Mass Ave</v>
          </cell>
          <cell r="C418" t="str">
            <v>Administration</v>
          </cell>
          <cell r="D418" t="str">
            <v>58813008</v>
          </cell>
          <cell r="E418" t="str">
            <v>Meals</v>
          </cell>
          <cell r="F418" t="str">
            <v>Material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 t="str">
            <v>r</v>
          </cell>
          <cell r="U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 t="e">
            <v>#DIV/0!</v>
          </cell>
          <cell r="AC418">
            <v>1</v>
          </cell>
          <cell r="AD418">
            <v>12</v>
          </cell>
          <cell r="AE418" t="e">
            <v>#DIV/0!</v>
          </cell>
          <cell r="AF418">
            <v>0</v>
          </cell>
          <cell r="AG418">
            <v>0</v>
          </cell>
        </row>
        <row r="419">
          <cell r="A419" t="str">
            <v>Central</v>
          </cell>
          <cell r="B419" t="str">
            <v>Mass Ave</v>
          </cell>
          <cell r="C419" t="str">
            <v>Administration</v>
          </cell>
          <cell r="D419" t="str">
            <v>58813008</v>
          </cell>
          <cell r="E419" t="str">
            <v>Meals</v>
          </cell>
          <cell r="F419" t="str">
            <v>Other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 t="str">
            <v>r</v>
          </cell>
          <cell r="U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 t="e">
            <v>#DIV/0!</v>
          </cell>
          <cell r="AC419">
            <v>1</v>
          </cell>
          <cell r="AD419">
            <v>12</v>
          </cell>
          <cell r="AE419" t="e">
            <v>#DIV/0!</v>
          </cell>
          <cell r="AF419">
            <v>0</v>
          </cell>
          <cell r="AG419">
            <v>0</v>
          </cell>
        </row>
        <row r="420">
          <cell r="A420" t="str">
            <v>Central</v>
          </cell>
          <cell r="B420" t="str">
            <v>Mass Ave</v>
          </cell>
          <cell r="C420" t="str">
            <v>Administration</v>
          </cell>
          <cell r="D420" t="str">
            <v>58813008</v>
          </cell>
          <cell r="E420" t="str">
            <v>Meals</v>
          </cell>
          <cell r="F420" t="str">
            <v>Total</v>
          </cell>
          <cell r="G420">
            <v>9955.44</v>
          </cell>
          <cell r="H420">
            <v>16999.830000000002</v>
          </cell>
          <cell r="I420">
            <v>18027.97</v>
          </cell>
          <cell r="J420">
            <v>21961.32</v>
          </cell>
          <cell r="K420">
            <v>14256.5</v>
          </cell>
          <cell r="L420">
            <v>6711.2100000000064</v>
          </cell>
          <cell r="M420">
            <v>17764.439999999999</v>
          </cell>
          <cell r="N420">
            <v>17889.310000000001</v>
          </cell>
          <cell r="O420">
            <v>12173.53</v>
          </cell>
          <cell r="P420">
            <v>19588.5</v>
          </cell>
          <cell r="Q420">
            <v>15730.29</v>
          </cell>
          <cell r="R420">
            <v>17448.54</v>
          </cell>
          <cell r="S420">
            <v>188506.88000000003</v>
          </cell>
          <cell r="T420" t="str">
            <v>r</v>
          </cell>
          <cell r="U420">
            <v>1</v>
          </cell>
          <cell r="V420">
            <v>1</v>
          </cell>
          <cell r="W420">
            <v>163000.00000000006</v>
          </cell>
          <cell r="X420">
            <v>188506.88000000003</v>
          </cell>
          <cell r="Y420">
            <v>163000.00000000006</v>
          </cell>
          <cell r="Z420">
            <v>25506.879999999976</v>
          </cell>
          <cell r="AA420">
            <v>15708.906666666669</v>
          </cell>
          <cell r="AB420" t="e">
            <v>#DIV/0!</v>
          </cell>
          <cell r="AC420">
            <v>1</v>
          </cell>
          <cell r="AD420">
            <v>12</v>
          </cell>
          <cell r="AE420" t="e">
            <v>#DIV/0!</v>
          </cell>
          <cell r="AF420">
            <v>0</v>
          </cell>
          <cell r="AG420">
            <v>12173.53</v>
          </cell>
        </row>
        <row r="421">
          <cell r="A421" t="str">
            <v>Central</v>
          </cell>
          <cell r="B421" t="str">
            <v>Mass Ave</v>
          </cell>
          <cell r="C421" t="str">
            <v>Administration</v>
          </cell>
          <cell r="D421" t="str">
            <v>58813009</v>
          </cell>
          <cell r="E421" t="str">
            <v>Mileage</v>
          </cell>
          <cell r="F421" t="str">
            <v>Labor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 t="str">
            <v>r</v>
          </cell>
          <cell r="U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 t="e">
            <v>#DIV/0!</v>
          </cell>
          <cell r="AC421">
            <v>1</v>
          </cell>
          <cell r="AD421">
            <v>12</v>
          </cell>
          <cell r="AE421" t="e">
            <v>#DIV/0!</v>
          </cell>
          <cell r="AF421">
            <v>0</v>
          </cell>
          <cell r="AG421">
            <v>0</v>
          </cell>
        </row>
        <row r="422">
          <cell r="A422" t="str">
            <v>Central</v>
          </cell>
          <cell r="B422" t="str">
            <v>Mass Ave</v>
          </cell>
          <cell r="C422" t="str">
            <v>Administration</v>
          </cell>
          <cell r="D422" t="str">
            <v>58813009</v>
          </cell>
          <cell r="E422" t="str">
            <v>Mileage</v>
          </cell>
          <cell r="F422" t="str">
            <v>Overtime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 t="str">
            <v>r</v>
          </cell>
          <cell r="U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 t="e">
            <v>#DIV/0!</v>
          </cell>
          <cell r="AC422">
            <v>1</v>
          </cell>
          <cell r="AD422">
            <v>12</v>
          </cell>
          <cell r="AE422" t="e">
            <v>#DIV/0!</v>
          </cell>
          <cell r="AF422">
            <v>0</v>
          </cell>
          <cell r="AG422">
            <v>0</v>
          </cell>
        </row>
        <row r="423">
          <cell r="A423" t="str">
            <v>Central</v>
          </cell>
          <cell r="B423" t="str">
            <v>Mass Ave</v>
          </cell>
          <cell r="C423" t="str">
            <v>Administration</v>
          </cell>
          <cell r="D423" t="str">
            <v>58813009</v>
          </cell>
          <cell r="E423" t="str">
            <v>Mileage</v>
          </cell>
          <cell r="F423" t="str">
            <v>Invoice</v>
          </cell>
          <cell r="G423">
            <v>143.5</v>
          </cell>
          <cell r="H423">
            <v>310.18</v>
          </cell>
          <cell r="I423">
            <v>190.86</v>
          </cell>
          <cell r="J423">
            <v>511.5</v>
          </cell>
          <cell r="K423">
            <v>109.66</v>
          </cell>
          <cell r="L423">
            <v>435.8</v>
          </cell>
          <cell r="M423">
            <v>404.63</v>
          </cell>
          <cell r="N423">
            <v>476.91</v>
          </cell>
          <cell r="O423">
            <v>604.41999999999996</v>
          </cell>
          <cell r="P423">
            <v>557.73</v>
          </cell>
          <cell r="Q423">
            <v>742.23</v>
          </cell>
          <cell r="R423">
            <v>809.59</v>
          </cell>
          <cell r="S423">
            <v>5297.01</v>
          </cell>
          <cell r="T423" t="str">
            <v>r</v>
          </cell>
          <cell r="U423">
            <v>1</v>
          </cell>
          <cell r="V423">
            <v>1</v>
          </cell>
          <cell r="W423">
            <v>5000.3599999999997</v>
          </cell>
          <cell r="X423">
            <v>5297.01</v>
          </cell>
          <cell r="Y423">
            <v>5000.3599999999997</v>
          </cell>
          <cell r="Z423">
            <v>296.65000000000055</v>
          </cell>
          <cell r="AA423">
            <v>441.41750000000002</v>
          </cell>
          <cell r="AB423" t="e">
            <v>#DIV/0!</v>
          </cell>
          <cell r="AC423">
            <v>1</v>
          </cell>
          <cell r="AD423">
            <v>12</v>
          </cell>
          <cell r="AE423" t="e">
            <v>#DIV/0!</v>
          </cell>
          <cell r="AF423">
            <v>0</v>
          </cell>
          <cell r="AG423">
            <v>604.41999999999996</v>
          </cell>
        </row>
        <row r="424">
          <cell r="A424" t="str">
            <v>Central</v>
          </cell>
          <cell r="B424" t="str">
            <v>Mass Ave</v>
          </cell>
          <cell r="C424" t="str">
            <v>Administration</v>
          </cell>
          <cell r="D424" t="str">
            <v>58813009</v>
          </cell>
          <cell r="E424" t="str">
            <v>Mileage</v>
          </cell>
          <cell r="F424" t="str">
            <v>Material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 t="str">
            <v>r</v>
          </cell>
          <cell r="U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 t="e">
            <v>#DIV/0!</v>
          </cell>
          <cell r="AC424">
            <v>1</v>
          </cell>
          <cell r="AD424">
            <v>12</v>
          </cell>
          <cell r="AE424" t="e">
            <v>#DIV/0!</v>
          </cell>
          <cell r="AF424">
            <v>0</v>
          </cell>
          <cell r="AG424">
            <v>0</v>
          </cell>
        </row>
        <row r="425">
          <cell r="A425" t="str">
            <v>Central</v>
          </cell>
          <cell r="B425" t="str">
            <v>Mass Ave</v>
          </cell>
          <cell r="C425" t="str">
            <v>Administration</v>
          </cell>
          <cell r="D425" t="str">
            <v>58813009</v>
          </cell>
          <cell r="E425" t="str">
            <v>Mileage</v>
          </cell>
          <cell r="F425" t="str">
            <v>Other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 t="str">
            <v>r</v>
          </cell>
          <cell r="U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 t="e">
            <v>#DIV/0!</v>
          </cell>
          <cell r="AC425">
            <v>1</v>
          </cell>
          <cell r="AD425">
            <v>12</v>
          </cell>
          <cell r="AE425" t="e">
            <v>#DIV/0!</v>
          </cell>
          <cell r="AF425">
            <v>0</v>
          </cell>
          <cell r="AG425">
            <v>0</v>
          </cell>
        </row>
        <row r="426">
          <cell r="A426" t="str">
            <v>Central</v>
          </cell>
          <cell r="B426" t="str">
            <v>Mass Ave</v>
          </cell>
          <cell r="C426" t="str">
            <v>Administration</v>
          </cell>
          <cell r="D426" t="str">
            <v>58813009</v>
          </cell>
          <cell r="E426" t="str">
            <v>Mileage</v>
          </cell>
          <cell r="F426" t="str">
            <v>Total</v>
          </cell>
          <cell r="G426">
            <v>143.5</v>
          </cell>
          <cell r="H426">
            <v>310.18</v>
          </cell>
          <cell r="I426">
            <v>190.86</v>
          </cell>
          <cell r="J426">
            <v>511.5</v>
          </cell>
          <cell r="K426">
            <v>109.66</v>
          </cell>
          <cell r="L426">
            <v>435.8</v>
          </cell>
          <cell r="M426">
            <v>404.63</v>
          </cell>
          <cell r="N426">
            <v>476.91</v>
          </cell>
          <cell r="O426">
            <v>604.41999999999996</v>
          </cell>
          <cell r="P426">
            <v>557.73</v>
          </cell>
          <cell r="Q426">
            <v>742.23</v>
          </cell>
          <cell r="R426">
            <v>809.59</v>
          </cell>
          <cell r="S426">
            <v>5297.01</v>
          </cell>
          <cell r="T426" t="str">
            <v>r</v>
          </cell>
          <cell r="U426">
            <v>1</v>
          </cell>
          <cell r="V426">
            <v>1</v>
          </cell>
          <cell r="W426">
            <v>5000.3599999999997</v>
          </cell>
          <cell r="X426">
            <v>5297.01</v>
          </cell>
          <cell r="Y426">
            <v>5000.3599999999997</v>
          </cell>
          <cell r="Z426">
            <v>296.65000000000055</v>
          </cell>
          <cell r="AA426">
            <v>441.41750000000002</v>
          </cell>
          <cell r="AB426" t="e">
            <v>#DIV/0!</v>
          </cell>
          <cell r="AC426">
            <v>1</v>
          </cell>
          <cell r="AD426">
            <v>12</v>
          </cell>
          <cell r="AE426" t="e">
            <v>#DIV/0!</v>
          </cell>
          <cell r="AF426">
            <v>0</v>
          </cell>
          <cell r="AG426">
            <v>604.41999999999996</v>
          </cell>
        </row>
        <row r="427">
          <cell r="A427" t="str">
            <v>Central</v>
          </cell>
          <cell r="B427" t="str">
            <v>Mass Ave</v>
          </cell>
          <cell r="C427" t="str">
            <v>Administration</v>
          </cell>
          <cell r="D427" t="str">
            <v>58815002</v>
          </cell>
          <cell r="E427" t="str">
            <v>Safety</v>
          </cell>
          <cell r="F427" t="str">
            <v>Labor</v>
          </cell>
          <cell r="G427">
            <v>5554.56</v>
          </cell>
          <cell r="H427">
            <v>1999.57</v>
          </cell>
          <cell r="I427">
            <v>4055.91</v>
          </cell>
          <cell r="J427">
            <v>1679.96</v>
          </cell>
          <cell r="K427">
            <v>2918.48</v>
          </cell>
          <cell r="L427">
            <v>0</v>
          </cell>
          <cell r="M427">
            <v>1113.97</v>
          </cell>
          <cell r="N427">
            <v>103.07999999999811</v>
          </cell>
          <cell r="O427">
            <v>2106.17</v>
          </cell>
          <cell r="P427">
            <v>452.54000000000087</v>
          </cell>
          <cell r="Q427">
            <v>1124.73</v>
          </cell>
          <cell r="R427">
            <v>1378.44</v>
          </cell>
          <cell r="S427">
            <v>22487.409999999996</v>
          </cell>
          <cell r="T427" t="str">
            <v>r</v>
          </cell>
          <cell r="U427">
            <v>0.9586975048398696</v>
          </cell>
          <cell r="W427">
            <v>96432</v>
          </cell>
          <cell r="X427">
            <v>22487.409999999996</v>
          </cell>
          <cell r="Y427">
            <v>96432</v>
          </cell>
          <cell r="Z427">
            <v>-73944.59</v>
          </cell>
          <cell r="AA427">
            <v>1873.9508333333331</v>
          </cell>
          <cell r="AB427" t="e">
            <v>#DIV/0!</v>
          </cell>
          <cell r="AC427">
            <v>1</v>
          </cell>
          <cell r="AD427">
            <v>12</v>
          </cell>
          <cell r="AE427" t="e">
            <v>#DIV/0!</v>
          </cell>
          <cell r="AF427">
            <v>1595.1047058823524</v>
          </cell>
          <cell r="AG427">
            <v>511.06529411764768</v>
          </cell>
        </row>
        <row r="428">
          <cell r="A428" t="str">
            <v>Central</v>
          </cell>
          <cell r="B428" t="str">
            <v>Mass Ave</v>
          </cell>
          <cell r="C428" t="str">
            <v>Administration</v>
          </cell>
          <cell r="D428" t="str">
            <v>58815002</v>
          </cell>
          <cell r="E428" t="str">
            <v>Safety</v>
          </cell>
          <cell r="F428" t="str">
            <v>Overtime</v>
          </cell>
          <cell r="G428">
            <v>29.58</v>
          </cell>
          <cell r="H428">
            <v>0</v>
          </cell>
          <cell r="I428">
            <v>487</v>
          </cell>
          <cell r="J428">
            <v>366.01</v>
          </cell>
          <cell r="K428">
            <v>0</v>
          </cell>
          <cell r="L428">
            <v>0</v>
          </cell>
          <cell r="M428">
            <v>19.739999999999998</v>
          </cell>
          <cell r="N428">
            <v>0</v>
          </cell>
          <cell r="O428">
            <v>0</v>
          </cell>
          <cell r="P428">
            <v>0</v>
          </cell>
          <cell r="Q428">
            <v>41.469999999999914</v>
          </cell>
          <cell r="R428">
            <v>0</v>
          </cell>
          <cell r="S428">
            <v>943.8</v>
          </cell>
          <cell r="T428" t="str">
            <v>r</v>
          </cell>
          <cell r="U428">
            <v>4.0236679327137675E-2</v>
          </cell>
          <cell r="W428">
            <v>1667</v>
          </cell>
          <cell r="X428">
            <v>943.8</v>
          </cell>
          <cell r="Y428">
            <v>1667</v>
          </cell>
          <cell r="Z428">
            <v>-723.2</v>
          </cell>
          <cell r="AA428">
            <v>78.649999999999991</v>
          </cell>
          <cell r="AB428" t="e">
            <v>#DIV/0!</v>
          </cell>
          <cell r="AC428">
            <v>1</v>
          </cell>
          <cell r="AD428">
            <v>12</v>
          </cell>
          <cell r="AE428" t="e">
            <v>#DIV/0!</v>
          </cell>
          <cell r="AF428">
            <v>322.96352941176463</v>
          </cell>
          <cell r="AG428">
            <v>-322.96352941176463</v>
          </cell>
        </row>
        <row r="429">
          <cell r="A429" t="str">
            <v>Central</v>
          </cell>
          <cell r="B429" t="str">
            <v>Mass Ave</v>
          </cell>
          <cell r="C429" t="str">
            <v>Administration</v>
          </cell>
          <cell r="D429" t="str">
            <v>58815002</v>
          </cell>
          <cell r="E429" t="str">
            <v>Safety</v>
          </cell>
          <cell r="F429" t="str">
            <v>Invoice</v>
          </cell>
          <cell r="G429">
            <v>0</v>
          </cell>
          <cell r="H429">
            <v>0</v>
          </cell>
          <cell r="I429">
            <v>25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25</v>
          </cell>
          <cell r="T429" t="str">
            <v>r</v>
          </cell>
          <cell r="U429">
            <v>1.0658158329926275E-3</v>
          </cell>
          <cell r="W429">
            <v>56195.129999999983</v>
          </cell>
          <cell r="X429">
            <v>25</v>
          </cell>
          <cell r="Y429">
            <v>56195.129999999983</v>
          </cell>
          <cell r="Z429">
            <v>-56170.129999999983</v>
          </cell>
          <cell r="AA429">
            <v>2.0833333333333335</v>
          </cell>
          <cell r="AB429" t="e">
            <v>#DIV/0!</v>
          </cell>
          <cell r="AC429">
            <v>1</v>
          </cell>
          <cell r="AD429">
            <v>12</v>
          </cell>
          <cell r="AE429" t="e">
            <v>#DIV/0!</v>
          </cell>
          <cell r="AF429">
            <v>49.996470588235283</v>
          </cell>
          <cell r="AG429">
            <v>-49.996470588235283</v>
          </cell>
        </row>
        <row r="430">
          <cell r="A430" t="str">
            <v>Central</v>
          </cell>
          <cell r="B430" t="str">
            <v>Mass Ave</v>
          </cell>
          <cell r="C430" t="str">
            <v>Administration</v>
          </cell>
          <cell r="D430" t="str">
            <v>58815002</v>
          </cell>
          <cell r="E430" t="str">
            <v>Safety</v>
          </cell>
          <cell r="F430" t="str">
            <v>Material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 t="str">
            <v>r</v>
          </cell>
          <cell r="U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 t="e">
            <v>#DIV/0!</v>
          </cell>
          <cell r="AC430">
            <v>1</v>
          </cell>
          <cell r="AD430">
            <v>12</v>
          </cell>
          <cell r="AE430" t="e">
            <v>#DIV/0!</v>
          </cell>
          <cell r="AF430">
            <v>15.48941176470588</v>
          </cell>
          <cell r="AG430">
            <v>-15.48941176470588</v>
          </cell>
        </row>
        <row r="431">
          <cell r="A431" t="str">
            <v>Central</v>
          </cell>
          <cell r="B431" t="str">
            <v>Mass Ave</v>
          </cell>
          <cell r="C431" t="str">
            <v>Administration</v>
          </cell>
          <cell r="D431" t="str">
            <v>58815002</v>
          </cell>
          <cell r="E431" t="str">
            <v>Safety</v>
          </cell>
          <cell r="F431" t="str">
            <v>Other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 t="str">
            <v>r</v>
          </cell>
          <cell r="U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 t="e">
            <v>#DIV/0!</v>
          </cell>
          <cell r="AC431">
            <v>1</v>
          </cell>
          <cell r="AD431">
            <v>12</v>
          </cell>
          <cell r="AE431" t="e">
            <v>#DIV/0!</v>
          </cell>
          <cell r="AF431">
            <v>-2258.823529411764</v>
          </cell>
          <cell r="AG431">
            <v>2258.823529411764</v>
          </cell>
        </row>
        <row r="432">
          <cell r="A432" t="str">
            <v>Central</v>
          </cell>
          <cell r="B432" t="str">
            <v>Mass Ave</v>
          </cell>
          <cell r="C432" t="str">
            <v>Administration</v>
          </cell>
          <cell r="D432" t="str">
            <v>58815002</v>
          </cell>
          <cell r="E432" t="str">
            <v>Safety</v>
          </cell>
          <cell r="F432" t="str">
            <v>Total</v>
          </cell>
          <cell r="G432">
            <v>5584.14</v>
          </cell>
          <cell r="H432">
            <v>1999.57</v>
          </cell>
          <cell r="I432">
            <v>4567.91</v>
          </cell>
          <cell r="J432">
            <v>2045.97</v>
          </cell>
          <cell r="K432">
            <v>2918.48</v>
          </cell>
          <cell r="L432">
            <v>0</v>
          </cell>
          <cell r="M432">
            <v>1133.71</v>
          </cell>
          <cell r="N432">
            <v>103.07999999999811</v>
          </cell>
          <cell r="O432">
            <v>2106.17</v>
          </cell>
          <cell r="P432">
            <v>452.54000000000087</v>
          </cell>
          <cell r="Q432">
            <v>1166.1999999999998</v>
          </cell>
          <cell r="R432">
            <v>1378.44</v>
          </cell>
          <cell r="S432">
            <v>23456.21</v>
          </cell>
          <cell r="T432" t="str">
            <v>r</v>
          </cell>
          <cell r="U432">
            <v>0.99999999999999989</v>
          </cell>
          <cell r="V432">
            <v>0</v>
          </cell>
          <cell r="W432">
            <v>154294.12999999998</v>
          </cell>
          <cell r="X432">
            <v>23456.21</v>
          </cell>
          <cell r="Y432">
            <v>154294.12999999998</v>
          </cell>
          <cell r="Z432">
            <v>-130837.91999999998</v>
          </cell>
          <cell r="AA432">
            <v>1954.6841666666667</v>
          </cell>
          <cell r="AB432" t="e">
            <v>#DIV/0!</v>
          </cell>
          <cell r="AC432">
            <v>1</v>
          </cell>
          <cell r="AD432">
            <v>12</v>
          </cell>
          <cell r="AE432" t="e">
            <v>#DIV/0!</v>
          </cell>
          <cell r="AF432">
            <v>-275.26941176470564</v>
          </cell>
          <cell r="AG432">
            <v>2381.4394117647057</v>
          </cell>
        </row>
        <row r="433">
          <cell r="A433" t="str">
            <v>Central</v>
          </cell>
          <cell r="B433" t="str">
            <v>Mass Ave</v>
          </cell>
          <cell r="C433" t="str">
            <v>Administration</v>
          </cell>
          <cell r="D433" t="str">
            <v>58815004</v>
          </cell>
          <cell r="E433" t="str">
            <v>General Training  and Development</v>
          </cell>
          <cell r="F433" t="str">
            <v>Labor</v>
          </cell>
          <cell r="G433">
            <v>13015.02</v>
          </cell>
          <cell r="H433">
            <v>1748.96</v>
          </cell>
          <cell r="I433">
            <v>277.60000000000002</v>
          </cell>
          <cell r="J433">
            <v>1463.55</v>
          </cell>
          <cell r="K433">
            <v>786.86999999999898</v>
          </cell>
          <cell r="L433">
            <v>1303.2</v>
          </cell>
          <cell r="M433">
            <v>10928</v>
          </cell>
          <cell r="N433">
            <v>2080.04</v>
          </cell>
          <cell r="O433">
            <v>18225.95</v>
          </cell>
          <cell r="P433">
            <v>19746.62</v>
          </cell>
          <cell r="Q433">
            <v>8099.88</v>
          </cell>
          <cell r="R433">
            <v>2116.9599999999919</v>
          </cell>
          <cell r="S433">
            <v>79792.649999999994</v>
          </cell>
          <cell r="T433" t="str">
            <v>m</v>
          </cell>
          <cell r="U433">
            <v>0.99998116228689837</v>
          </cell>
          <cell r="V433">
            <v>53084</v>
          </cell>
          <cell r="W433">
            <v>240202</v>
          </cell>
          <cell r="X433">
            <v>79792.649999999994</v>
          </cell>
          <cell r="Y433">
            <v>240202</v>
          </cell>
          <cell r="Z433">
            <v>-160409.35</v>
          </cell>
          <cell r="AA433">
            <v>6649.3874999999998</v>
          </cell>
          <cell r="AB433" t="e">
            <v>#DIV/0!</v>
          </cell>
          <cell r="AC433">
            <v>1</v>
          </cell>
          <cell r="AD433">
            <v>12</v>
          </cell>
          <cell r="AE433" t="e">
            <v>#DIV/0!</v>
          </cell>
          <cell r="AF433">
            <v>3.6830189040113143E-4</v>
          </cell>
          <cell r="AG433">
            <v>18225.949631698109</v>
          </cell>
        </row>
        <row r="434">
          <cell r="A434" t="str">
            <v>Central</v>
          </cell>
          <cell r="B434" t="str">
            <v>Mass Ave</v>
          </cell>
          <cell r="C434" t="str">
            <v>Administration</v>
          </cell>
          <cell r="D434" t="str">
            <v>58815004</v>
          </cell>
          <cell r="E434" t="str">
            <v>General Training  and Development</v>
          </cell>
          <cell r="F434" t="str">
            <v>Overtime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1152</v>
          </cell>
          <cell r="N434">
            <v>0</v>
          </cell>
          <cell r="O434">
            <v>875.59</v>
          </cell>
          <cell r="P434">
            <v>249.08</v>
          </cell>
          <cell r="Q434">
            <v>49.819999999999709</v>
          </cell>
          <cell r="R434">
            <v>0</v>
          </cell>
          <cell r="S434">
            <v>2326.4899999999998</v>
          </cell>
          <cell r="T434" t="str">
            <v>m</v>
          </cell>
          <cell r="U434">
            <v>0</v>
          </cell>
          <cell r="W434">
            <v>3616</v>
          </cell>
          <cell r="X434">
            <v>2326.4899999999998</v>
          </cell>
          <cell r="Y434">
            <v>3616</v>
          </cell>
          <cell r="Z434">
            <v>-1289.5100000000002</v>
          </cell>
          <cell r="AA434">
            <v>193.87416666666664</v>
          </cell>
          <cell r="AB434" t="e">
            <v>#DIV/0!</v>
          </cell>
          <cell r="AC434">
            <v>1</v>
          </cell>
          <cell r="AD434">
            <v>12</v>
          </cell>
          <cell r="AE434" t="e">
            <v>#DIV/0!</v>
          </cell>
          <cell r="AF434">
            <v>4.6747004328203312E-4</v>
          </cell>
          <cell r="AG434">
            <v>875.58953252995673</v>
          </cell>
        </row>
        <row r="435">
          <cell r="A435" t="str">
            <v>Central</v>
          </cell>
          <cell r="B435" t="str">
            <v>Mass Ave</v>
          </cell>
          <cell r="C435" t="str">
            <v>Administration</v>
          </cell>
          <cell r="D435" t="str">
            <v>58815004</v>
          </cell>
          <cell r="E435" t="str">
            <v>General Training  and Development</v>
          </cell>
          <cell r="F435" t="str">
            <v>Invoice</v>
          </cell>
          <cell r="G435">
            <v>2168.2199999999998</v>
          </cell>
          <cell r="H435">
            <v>0</v>
          </cell>
          <cell r="I435">
            <v>277.8</v>
          </cell>
          <cell r="J435">
            <v>297.89999999999998</v>
          </cell>
          <cell r="K435">
            <v>40</v>
          </cell>
          <cell r="L435">
            <v>0</v>
          </cell>
          <cell r="M435">
            <v>0</v>
          </cell>
          <cell r="N435">
            <v>0</v>
          </cell>
          <cell r="O435">
            <v>171.75</v>
          </cell>
          <cell r="P435">
            <v>0</v>
          </cell>
          <cell r="Q435">
            <v>0</v>
          </cell>
          <cell r="R435">
            <v>0</v>
          </cell>
          <cell r="S435">
            <v>2955.67</v>
          </cell>
          <cell r="T435" t="str">
            <v>m</v>
          </cell>
          <cell r="U435">
            <v>1.8837713101629462E-5</v>
          </cell>
          <cell r="V435">
            <v>1</v>
          </cell>
          <cell r="W435">
            <v>5156.3599999999988</v>
          </cell>
          <cell r="X435">
            <v>2955.67</v>
          </cell>
          <cell r="Y435">
            <v>5156.3599999999988</v>
          </cell>
          <cell r="Z435">
            <v>-2200.6899999999987</v>
          </cell>
          <cell r="AA435">
            <v>246.30583333333334</v>
          </cell>
          <cell r="AB435" t="e">
            <v>#DIV/0!</v>
          </cell>
          <cell r="AC435">
            <v>1</v>
          </cell>
          <cell r="AD435">
            <v>12</v>
          </cell>
          <cell r="AE435" t="e">
            <v>#DIV/0!</v>
          </cell>
          <cell r="AF435">
            <v>2.2693639825544346E-2</v>
          </cell>
          <cell r="AG435">
            <v>171.72730636017445</v>
          </cell>
        </row>
        <row r="436">
          <cell r="A436" t="str">
            <v>Central</v>
          </cell>
          <cell r="B436" t="str">
            <v>Mass Ave</v>
          </cell>
          <cell r="C436" t="str">
            <v>Administration</v>
          </cell>
          <cell r="D436" t="str">
            <v>58815004</v>
          </cell>
          <cell r="E436" t="str">
            <v>General Training  and Development</v>
          </cell>
          <cell r="F436" t="str">
            <v>Material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 t="str">
            <v>m</v>
          </cell>
          <cell r="U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 t="e">
            <v>#DIV/0!</v>
          </cell>
          <cell r="AC436">
            <v>1</v>
          </cell>
          <cell r="AD436">
            <v>12</v>
          </cell>
          <cell r="AE436" t="e">
            <v>#DIV/0!</v>
          </cell>
          <cell r="AF436">
            <v>0</v>
          </cell>
          <cell r="AG436">
            <v>0</v>
          </cell>
        </row>
        <row r="437">
          <cell r="A437" t="str">
            <v>Central</v>
          </cell>
          <cell r="B437" t="str">
            <v>Mass Ave</v>
          </cell>
          <cell r="C437" t="str">
            <v>Administration</v>
          </cell>
          <cell r="D437" t="str">
            <v>58815004</v>
          </cell>
          <cell r="E437" t="str">
            <v>General Training  and Development</v>
          </cell>
          <cell r="F437" t="str">
            <v>Other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 t="str">
            <v>m</v>
          </cell>
          <cell r="U437">
            <v>0</v>
          </cell>
          <cell r="W437">
            <v>4109.45</v>
          </cell>
          <cell r="X437">
            <v>0</v>
          </cell>
          <cell r="Y437">
            <v>4109.45</v>
          </cell>
          <cell r="Z437">
            <v>-4109.45</v>
          </cell>
          <cell r="AA437">
            <v>0</v>
          </cell>
          <cell r="AB437" t="e">
            <v>#DIV/0!</v>
          </cell>
          <cell r="AC437">
            <v>1</v>
          </cell>
          <cell r="AD437">
            <v>12</v>
          </cell>
          <cell r="AE437" t="e">
            <v>#DIV/0!</v>
          </cell>
          <cell r="AF437">
            <v>0</v>
          </cell>
          <cell r="AG437">
            <v>0</v>
          </cell>
        </row>
        <row r="438">
          <cell r="A438" t="str">
            <v>Central</v>
          </cell>
          <cell r="B438" t="str">
            <v>Mass Ave</v>
          </cell>
          <cell r="C438" t="str">
            <v>Administration</v>
          </cell>
          <cell r="D438" t="str">
            <v>58815004</v>
          </cell>
          <cell r="E438" t="str">
            <v>General Training  and Development</v>
          </cell>
          <cell r="F438" t="str">
            <v>Total</v>
          </cell>
          <cell r="G438">
            <v>15183.24</v>
          </cell>
          <cell r="H438">
            <v>1748.96</v>
          </cell>
          <cell r="I438">
            <v>555.40000000000009</v>
          </cell>
          <cell r="J438">
            <v>1761.4499999999998</v>
          </cell>
          <cell r="K438">
            <v>826.86999999999898</v>
          </cell>
          <cell r="L438">
            <v>1303.2</v>
          </cell>
          <cell r="M438">
            <v>12080</v>
          </cell>
          <cell r="N438">
            <v>2080.04</v>
          </cell>
          <cell r="O438">
            <v>19273.29</v>
          </cell>
          <cell r="P438">
            <v>19995.7</v>
          </cell>
          <cell r="Q438">
            <v>8149.7</v>
          </cell>
          <cell r="R438">
            <v>2116.9599999999919</v>
          </cell>
          <cell r="S438">
            <v>85074.81</v>
          </cell>
          <cell r="T438" t="str">
            <v>m</v>
          </cell>
          <cell r="U438">
            <v>1</v>
          </cell>
          <cell r="V438">
            <v>53085</v>
          </cell>
          <cell r="W438">
            <v>253083.81</v>
          </cell>
          <cell r="X438">
            <v>85074.81</v>
          </cell>
          <cell r="Y438">
            <v>253083.81</v>
          </cell>
          <cell r="Z438">
            <v>-168009</v>
          </cell>
          <cell r="AA438">
            <v>7089.5675000000001</v>
          </cell>
          <cell r="AB438" t="e">
            <v>#DIV/0!</v>
          </cell>
          <cell r="AC438">
            <v>1</v>
          </cell>
          <cell r="AD438">
            <v>12</v>
          </cell>
          <cell r="AE438" t="e">
            <v>#DIV/0!</v>
          </cell>
          <cell r="AF438">
            <v>2.3529411759227511E-2</v>
          </cell>
          <cell r="AG438">
            <v>19273.266470588242</v>
          </cell>
        </row>
        <row r="439">
          <cell r="A439" t="str">
            <v>Central</v>
          </cell>
          <cell r="B439" t="str">
            <v>Mass Ave</v>
          </cell>
          <cell r="C439" t="str">
            <v>Administration</v>
          </cell>
          <cell r="D439" t="str">
            <v>58825000</v>
          </cell>
          <cell r="E439" t="str">
            <v>Tools Operation</v>
          </cell>
          <cell r="F439" t="str">
            <v>Labor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 t="str">
            <v>m</v>
          </cell>
          <cell r="U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 t="e">
            <v>#DIV/0!</v>
          </cell>
          <cell r="AC439">
            <v>1</v>
          </cell>
          <cell r="AD439">
            <v>12</v>
          </cell>
          <cell r="AE439" t="e">
            <v>#DIV/0!</v>
          </cell>
          <cell r="AF439">
            <v>0</v>
          </cell>
          <cell r="AG439">
            <v>0</v>
          </cell>
        </row>
        <row r="440">
          <cell r="A440" t="str">
            <v>Central</v>
          </cell>
          <cell r="B440" t="str">
            <v>Mass Ave</v>
          </cell>
          <cell r="C440" t="str">
            <v>Administration</v>
          </cell>
          <cell r="D440" t="str">
            <v>58825000</v>
          </cell>
          <cell r="E440" t="str">
            <v>Tools Operation</v>
          </cell>
          <cell r="F440" t="str">
            <v>Overtime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 t="str">
            <v>m</v>
          </cell>
          <cell r="U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 t="e">
            <v>#DIV/0!</v>
          </cell>
          <cell r="AC440">
            <v>1</v>
          </cell>
          <cell r="AD440">
            <v>12</v>
          </cell>
          <cell r="AE440" t="e">
            <v>#DIV/0!</v>
          </cell>
          <cell r="AF440">
            <v>0</v>
          </cell>
          <cell r="AG440">
            <v>0</v>
          </cell>
        </row>
        <row r="441">
          <cell r="A441" t="str">
            <v>Central</v>
          </cell>
          <cell r="B441" t="str">
            <v>Mass Ave</v>
          </cell>
          <cell r="C441" t="str">
            <v>Administration</v>
          </cell>
          <cell r="D441" t="str">
            <v>58825000</v>
          </cell>
          <cell r="E441" t="str">
            <v>Tools Operation</v>
          </cell>
          <cell r="F441" t="str">
            <v>Invoice</v>
          </cell>
          <cell r="G441">
            <v>1417.98</v>
          </cell>
          <cell r="H441">
            <v>13531.61</v>
          </cell>
          <cell r="I441">
            <v>-1265.8800000000001</v>
          </cell>
          <cell r="J441">
            <v>7458.26</v>
          </cell>
          <cell r="K441">
            <v>18589.080000000002</v>
          </cell>
          <cell r="L441">
            <v>-6358.26</v>
          </cell>
          <cell r="M441">
            <v>8910.32</v>
          </cell>
          <cell r="N441">
            <v>12272.35</v>
          </cell>
          <cell r="O441">
            <v>9936.6</v>
          </cell>
          <cell r="P441">
            <v>1245.1099999999999</v>
          </cell>
          <cell r="Q441">
            <v>8940.3700000000008</v>
          </cell>
          <cell r="R441">
            <v>1915.5600000000122</v>
          </cell>
          <cell r="S441">
            <v>76593.100000000006</v>
          </cell>
          <cell r="T441" t="str">
            <v>m</v>
          </cell>
          <cell r="U441">
            <v>1</v>
          </cell>
          <cell r="V441">
            <v>1</v>
          </cell>
          <cell r="W441">
            <v>67008.399999999994</v>
          </cell>
          <cell r="X441">
            <v>76593.100000000006</v>
          </cell>
          <cell r="Y441">
            <v>67008.399999999994</v>
          </cell>
          <cell r="Z441">
            <v>9584.7000000000116</v>
          </cell>
          <cell r="AA441">
            <v>6382.7583333333341</v>
          </cell>
          <cell r="AB441" t="e">
            <v>#DIV/0!</v>
          </cell>
          <cell r="AC441">
            <v>1</v>
          </cell>
          <cell r="AD441">
            <v>12</v>
          </cell>
          <cell r="AE441" t="e">
            <v>#DIV/0!</v>
          </cell>
          <cell r="AF441">
            <v>0</v>
          </cell>
          <cell r="AG441">
            <v>9936.6</v>
          </cell>
        </row>
        <row r="442">
          <cell r="A442" t="str">
            <v>Central</v>
          </cell>
          <cell r="B442" t="str">
            <v>Mass Ave</v>
          </cell>
          <cell r="C442" t="str">
            <v>Administration</v>
          </cell>
          <cell r="D442" t="str">
            <v>58825000</v>
          </cell>
          <cell r="E442" t="str">
            <v>Tools Operation</v>
          </cell>
          <cell r="F442" t="str">
            <v>Material</v>
          </cell>
          <cell r="G442">
            <v>16365.43</v>
          </cell>
          <cell r="H442">
            <v>19183.490000000002</v>
          </cell>
          <cell r="I442">
            <v>41759.49</v>
          </cell>
          <cell r="J442">
            <v>12960.04</v>
          </cell>
          <cell r="K442">
            <v>17636.060000000001</v>
          </cell>
          <cell r="L442">
            <v>41428.089999999997</v>
          </cell>
          <cell r="M442">
            <v>1179.8499999999999</v>
          </cell>
          <cell r="N442">
            <v>16898.099999999999</v>
          </cell>
          <cell r="O442">
            <v>23521.11</v>
          </cell>
          <cell r="P442">
            <v>1528.28</v>
          </cell>
          <cell r="Q442">
            <v>5822.6599999999926</v>
          </cell>
          <cell r="R442">
            <v>26659.43</v>
          </cell>
          <cell r="S442">
            <v>224942.03000000003</v>
          </cell>
          <cell r="T442" t="str">
            <v>m</v>
          </cell>
          <cell r="U442">
            <v>0</v>
          </cell>
          <cell r="W442">
            <v>199129.84999999998</v>
          </cell>
          <cell r="X442">
            <v>224942.03000000003</v>
          </cell>
          <cell r="Y442">
            <v>199129.84999999998</v>
          </cell>
          <cell r="Z442">
            <v>25812.180000000051</v>
          </cell>
          <cell r="AA442">
            <v>18745.16916666667</v>
          </cell>
          <cell r="AB442" t="e">
            <v>#DIV/0!</v>
          </cell>
          <cell r="AC442">
            <v>1</v>
          </cell>
          <cell r="AD442">
            <v>12</v>
          </cell>
          <cell r="AE442" t="e">
            <v>#DIV/0!</v>
          </cell>
          <cell r="AF442">
            <v>0</v>
          </cell>
          <cell r="AG442">
            <v>23521.11</v>
          </cell>
        </row>
        <row r="443">
          <cell r="A443" t="str">
            <v>Central</v>
          </cell>
          <cell r="B443" t="str">
            <v>Mass Ave</v>
          </cell>
          <cell r="C443" t="str">
            <v>Administration</v>
          </cell>
          <cell r="D443" t="str">
            <v>58825000</v>
          </cell>
          <cell r="E443" t="str">
            <v>Tools Operation</v>
          </cell>
          <cell r="F443" t="str">
            <v>Other</v>
          </cell>
          <cell r="G443">
            <v>467.25</v>
          </cell>
          <cell r="H443">
            <v>10525.93</v>
          </cell>
          <cell r="I443">
            <v>8974.74</v>
          </cell>
          <cell r="J443">
            <v>8164.38</v>
          </cell>
          <cell r="K443">
            <v>5825.41</v>
          </cell>
          <cell r="L443">
            <v>4132.83</v>
          </cell>
          <cell r="M443">
            <v>5884.7</v>
          </cell>
          <cell r="N443">
            <v>11484.42</v>
          </cell>
          <cell r="O443">
            <v>21868.720000000001</v>
          </cell>
          <cell r="P443">
            <v>12048.75</v>
          </cell>
          <cell r="Q443">
            <v>5281.1499999999942</v>
          </cell>
          <cell r="R443">
            <v>25526.25</v>
          </cell>
          <cell r="S443">
            <v>120184.53</v>
          </cell>
          <cell r="T443" t="str">
            <v>m</v>
          </cell>
          <cell r="U443">
            <v>0</v>
          </cell>
          <cell r="W443">
            <v>83184.799999999988</v>
          </cell>
          <cell r="X443">
            <v>120184.53</v>
          </cell>
          <cell r="Y443">
            <v>83184.799999999988</v>
          </cell>
          <cell r="Z443">
            <v>36999.73000000001</v>
          </cell>
          <cell r="AA443">
            <v>10015.377500000001</v>
          </cell>
          <cell r="AB443" t="e">
            <v>#DIV/0!</v>
          </cell>
          <cell r="AC443">
            <v>1</v>
          </cell>
          <cell r="AD443">
            <v>12</v>
          </cell>
          <cell r="AE443" t="e">
            <v>#DIV/0!</v>
          </cell>
          <cell r="AF443">
            <v>0</v>
          </cell>
          <cell r="AG443">
            <v>21868.720000000001</v>
          </cell>
        </row>
        <row r="444">
          <cell r="A444" t="str">
            <v>Central</v>
          </cell>
          <cell r="B444" t="str">
            <v>Mass Ave</v>
          </cell>
          <cell r="C444" t="str">
            <v>Administration</v>
          </cell>
          <cell r="D444" t="str">
            <v>58825000</v>
          </cell>
          <cell r="E444" t="str">
            <v>Tools Operation</v>
          </cell>
          <cell r="F444" t="str">
            <v>Total</v>
          </cell>
          <cell r="G444">
            <v>18250.66</v>
          </cell>
          <cell r="H444">
            <v>43241.03</v>
          </cell>
          <cell r="I444">
            <v>49468.35</v>
          </cell>
          <cell r="J444">
            <v>28582.680000000004</v>
          </cell>
          <cell r="K444">
            <v>42050.55</v>
          </cell>
          <cell r="L444">
            <v>39202.659999999996</v>
          </cell>
          <cell r="M444">
            <v>15974.869999999999</v>
          </cell>
          <cell r="N444">
            <v>40654.869999999995</v>
          </cell>
          <cell r="O444">
            <v>55326.43</v>
          </cell>
          <cell r="P444">
            <v>14822.14</v>
          </cell>
          <cell r="Q444">
            <v>20044.179999999986</v>
          </cell>
          <cell r="R444">
            <v>54101.240000000013</v>
          </cell>
          <cell r="S444">
            <v>421719.66000000003</v>
          </cell>
          <cell r="T444" t="str">
            <v>m</v>
          </cell>
          <cell r="U444">
            <v>1</v>
          </cell>
          <cell r="V444">
            <v>1</v>
          </cell>
          <cell r="W444">
            <v>349323.05</v>
          </cell>
          <cell r="X444">
            <v>421719.66000000003</v>
          </cell>
          <cell r="Y444">
            <v>349323.05</v>
          </cell>
          <cell r="Z444">
            <v>72396.610000000044</v>
          </cell>
          <cell r="AA444">
            <v>35143.305</v>
          </cell>
          <cell r="AB444" t="e">
            <v>#DIV/0!</v>
          </cell>
          <cell r="AC444">
            <v>1</v>
          </cell>
          <cell r="AD444">
            <v>12</v>
          </cell>
          <cell r="AE444" t="e">
            <v>#DIV/0!</v>
          </cell>
          <cell r="AF444">
            <v>0</v>
          </cell>
          <cell r="AG444">
            <v>55326.43</v>
          </cell>
        </row>
        <row r="445">
          <cell r="A445" t="str">
            <v>Central</v>
          </cell>
          <cell r="B445" t="str">
            <v>Mass Ave</v>
          </cell>
          <cell r="C445" t="str">
            <v>Administration</v>
          </cell>
          <cell r="D445" t="str">
            <v>58849000</v>
          </cell>
          <cell r="E445" t="str">
            <v>Inventory Holding</v>
          </cell>
          <cell r="F445" t="str">
            <v>Labor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 t="str">
            <v>r</v>
          </cell>
          <cell r="U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 t="e">
            <v>#DIV/0!</v>
          </cell>
          <cell r="AC445">
            <v>1</v>
          </cell>
          <cell r="AD445">
            <v>12</v>
          </cell>
          <cell r="AE445" t="e">
            <v>#DIV/0!</v>
          </cell>
          <cell r="AF445">
            <v>1788.5435294117651</v>
          </cell>
          <cell r="AG445">
            <v>-1788.5435294117651</v>
          </cell>
        </row>
        <row r="446">
          <cell r="A446" t="str">
            <v>Central</v>
          </cell>
          <cell r="B446" t="str">
            <v>Mass Ave</v>
          </cell>
          <cell r="C446" t="str">
            <v>Administration</v>
          </cell>
          <cell r="D446" t="str">
            <v>58849000</v>
          </cell>
          <cell r="E446" t="str">
            <v>Inventory Holding</v>
          </cell>
          <cell r="F446" t="str">
            <v>Overtime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 t="str">
            <v>r</v>
          </cell>
          <cell r="U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 t="e">
            <v>#DIV/0!</v>
          </cell>
          <cell r="AC446">
            <v>1</v>
          </cell>
          <cell r="AD446">
            <v>12</v>
          </cell>
          <cell r="AE446" t="e">
            <v>#DIV/0!</v>
          </cell>
          <cell r="AF446">
            <v>414.02117647058833</v>
          </cell>
          <cell r="AG446">
            <v>-414.02117647058833</v>
          </cell>
        </row>
        <row r="447">
          <cell r="A447" t="str">
            <v>Central</v>
          </cell>
          <cell r="B447" t="str">
            <v>Mass Ave</v>
          </cell>
          <cell r="C447" t="str">
            <v>Administration</v>
          </cell>
          <cell r="D447" t="str">
            <v>58849000</v>
          </cell>
          <cell r="E447" t="str">
            <v>Inventory Holding</v>
          </cell>
          <cell r="F447" t="str">
            <v>Invoice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 t="str">
            <v>r</v>
          </cell>
          <cell r="U447">
            <v>0</v>
          </cell>
          <cell r="V447">
            <v>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 t="e">
            <v>#DIV/0!</v>
          </cell>
          <cell r="AC447">
            <v>1</v>
          </cell>
          <cell r="AD447">
            <v>12</v>
          </cell>
          <cell r="AE447" t="e">
            <v>#DIV/0!</v>
          </cell>
          <cell r="AF447">
            <v>1776.3858823529417</v>
          </cell>
          <cell r="AG447">
            <v>-1776.3858823529417</v>
          </cell>
        </row>
        <row r="448">
          <cell r="A448" t="str">
            <v>Central</v>
          </cell>
          <cell r="B448" t="str">
            <v>Mass Ave</v>
          </cell>
          <cell r="C448" t="str">
            <v>Administration</v>
          </cell>
          <cell r="D448" t="str">
            <v>58849000</v>
          </cell>
          <cell r="E448" t="str">
            <v>Inventory Holding</v>
          </cell>
          <cell r="F448" t="str">
            <v>Material</v>
          </cell>
          <cell r="G448">
            <v>52436.51</v>
          </cell>
          <cell r="H448">
            <v>13351.82</v>
          </cell>
          <cell r="I448">
            <v>-5636.83</v>
          </cell>
          <cell r="J448">
            <v>59689.88</v>
          </cell>
          <cell r="K448">
            <v>11640.51</v>
          </cell>
          <cell r="L448">
            <v>2191.289999999979</v>
          </cell>
          <cell r="M448">
            <v>3114.2600000000093</v>
          </cell>
          <cell r="N448">
            <v>-59001</v>
          </cell>
          <cell r="O448">
            <v>-23444.37</v>
          </cell>
          <cell r="P448">
            <v>16828.62</v>
          </cell>
          <cell r="Q448">
            <v>50281.02</v>
          </cell>
          <cell r="R448">
            <v>13516.56</v>
          </cell>
          <cell r="S448">
            <v>134968.26999999999</v>
          </cell>
          <cell r="T448" t="str">
            <v>r</v>
          </cell>
          <cell r="U448">
            <v>1</v>
          </cell>
          <cell r="W448">
            <v>0</v>
          </cell>
          <cell r="X448">
            <v>134968.26999999999</v>
          </cell>
          <cell r="Y448">
            <v>0</v>
          </cell>
          <cell r="Z448">
            <v>134968.26999999999</v>
          </cell>
          <cell r="AA448">
            <v>11247.355833333333</v>
          </cell>
          <cell r="AB448" t="e">
            <v>#DIV/0!</v>
          </cell>
          <cell r="AC448">
            <v>1</v>
          </cell>
          <cell r="AD448">
            <v>12</v>
          </cell>
          <cell r="AE448" t="e">
            <v>#DIV/0!</v>
          </cell>
          <cell r="AF448">
            <v>0</v>
          </cell>
          <cell r="AG448">
            <v>-23444.37</v>
          </cell>
        </row>
        <row r="449">
          <cell r="A449" t="str">
            <v>Central</v>
          </cell>
          <cell r="B449" t="str">
            <v>Mass Ave</v>
          </cell>
          <cell r="C449" t="str">
            <v>Administration</v>
          </cell>
          <cell r="D449" t="str">
            <v>58849000</v>
          </cell>
          <cell r="E449" t="str">
            <v>Inventory Holding</v>
          </cell>
          <cell r="F449" t="str">
            <v>Other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 t="str">
            <v>r</v>
          </cell>
          <cell r="U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 t="e">
            <v>#DIV/0!</v>
          </cell>
          <cell r="AC449">
            <v>1</v>
          </cell>
          <cell r="AD449">
            <v>12</v>
          </cell>
          <cell r="AE449" t="e">
            <v>#DIV/0!</v>
          </cell>
          <cell r="AF449">
            <v>0</v>
          </cell>
          <cell r="AG449">
            <v>0</v>
          </cell>
        </row>
        <row r="450">
          <cell r="A450" t="str">
            <v>Central</v>
          </cell>
          <cell r="B450" t="str">
            <v>Mass Ave</v>
          </cell>
          <cell r="C450" t="str">
            <v>Administration</v>
          </cell>
          <cell r="D450" t="str">
            <v>58849000</v>
          </cell>
          <cell r="E450" t="str">
            <v>Inventory Holding</v>
          </cell>
          <cell r="F450" t="str">
            <v>Total</v>
          </cell>
          <cell r="G450">
            <v>52436.51</v>
          </cell>
          <cell r="H450">
            <v>13351.82</v>
          </cell>
          <cell r="I450">
            <v>-5636.83</v>
          </cell>
          <cell r="J450">
            <v>59689.88</v>
          </cell>
          <cell r="K450">
            <v>11640.51</v>
          </cell>
          <cell r="L450">
            <v>2191.289999999979</v>
          </cell>
          <cell r="M450">
            <v>3114.2600000000093</v>
          </cell>
          <cell r="N450">
            <v>-59001</v>
          </cell>
          <cell r="O450">
            <v>-23444.37</v>
          </cell>
          <cell r="P450">
            <v>16828.62</v>
          </cell>
          <cell r="Q450">
            <v>50281.02</v>
          </cell>
          <cell r="R450">
            <v>13516.56</v>
          </cell>
          <cell r="S450">
            <v>134968.26999999999</v>
          </cell>
          <cell r="T450" t="str">
            <v>r</v>
          </cell>
          <cell r="U450">
            <v>1</v>
          </cell>
          <cell r="V450">
            <v>1</v>
          </cell>
          <cell r="W450">
            <v>0</v>
          </cell>
          <cell r="X450">
            <v>134968.26999999999</v>
          </cell>
          <cell r="Y450">
            <v>0</v>
          </cell>
          <cell r="Z450">
            <v>134968.26999999999</v>
          </cell>
          <cell r="AA450">
            <v>11247.355833333333</v>
          </cell>
          <cell r="AB450" t="e">
            <v>#DIV/0!</v>
          </cell>
          <cell r="AC450">
            <v>1</v>
          </cell>
          <cell r="AD450">
            <v>12</v>
          </cell>
          <cell r="AE450" t="e">
            <v>#DIV/0!</v>
          </cell>
          <cell r="AF450">
            <v>3987.7423529411776</v>
          </cell>
          <cell r="AG450">
            <v>-27432.112352941178</v>
          </cell>
        </row>
        <row r="451">
          <cell r="A451" t="str">
            <v>Central</v>
          </cell>
          <cell r="B451" t="str">
            <v>Mass Ave</v>
          </cell>
          <cell r="C451" t="str">
            <v>Administration</v>
          </cell>
          <cell r="D451" t="str">
            <v>58852000</v>
          </cell>
          <cell r="E451" t="str">
            <v>Procurement card</v>
          </cell>
          <cell r="F451" t="str">
            <v>Labor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 t="str">
            <v>r</v>
          </cell>
          <cell r="U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 t="e">
            <v>#DIV/0!</v>
          </cell>
          <cell r="AC451">
            <v>1</v>
          </cell>
          <cell r="AD451">
            <v>12</v>
          </cell>
          <cell r="AE451" t="e">
            <v>#DIV/0!</v>
          </cell>
          <cell r="AF451">
            <v>1498.5317647058826</v>
          </cell>
          <cell r="AG451">
            <v>-1498.5317647058826</v>
          </cell>
        </row>
        <row r="452">
          <cell r="A452" t="str">
            <v>Central</v>
          </cell>
          <cell r="B452" t="str">
            <v>Mass Ave</v>
          </cell>
          <cell r="C452" t="str">
            <v>Administration</v>
          </cell>
          <cell r="D452" t="str">
            <v>58852000</v>
          </cell>
          <cell r="E452" t="str">
            <v>Procurement card</v>
          </cell>
          <cell r="F452" t="str">
            <v>Overtime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 t="str">
            <v>r</v>
          </cell>
          <cell r="U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 t="e">
            <v>#DIV/0!</v>
          </cell>
          <cell r="AC452">
            <v>1</v>
          </cell>
          <cell r="AD452">
            <v>12</v>
          </cell>
          <cell r="AE452" t="e">
            <v>#DIV/0!</v>
          </cell>
          <cell r="AF452">
            <v>32.041176470588248</v>
          </cell>
          <cell r="AG452">
            <v>-32.041176470588248</v>
          </cell>
        </row>
        <row r="453">
          <cell r="A453" t="str">
            <v>Central</v>
          </cell>
          <cell r="B453" t="str">
            <v>Mass Ave</v>
          </cell>
          <cell r="C453" t="str">
            <v>Administration</v>
          </cell>
          <cell r="D453" t="str">
            <v>58852000</v>
          </cell>
          <cell r="E453" t="str">
            <v>Procurement card</v>
          </cell>
          <cell r="F453" t="str">
            <v>Invoice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 t="str">
            <v>r</v>
          </cell>
          <cell r="U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 t="e">
            <v>#DIV/0!</v>
          </cell>
          <cell r="AC453">
            <v>1</v>
          </cell>
          <cell r="AD453">
            <v>12</v>
          </cell>
          <cell r="AE453" t="e">
            <v>#DIV/0!</v>
          </cell>
          <cell r="AF453">
            <v>1380.3788235294123</v>
          </cell>
          <cell r="AG453">
            <v>-1380.3788235294123</v>
          </cell>
        </row>
        <row r="454">
          <cell r="A454" t="str">
            <v>Central</v>
          </cell>
          <cell r="B454" t="str">
            <v>Mass Ave</v>
          </cell>
          <cell r="C454" t="str">
            <v>Administration</v>
          </cell>
          <cell r="D454" t="str">
            <v>58852000</v>
          </cell>
          <cell r="E454" t="str">
            <v>Procurement card</v>
          </cell>
          <cell r="F454" t="str">
            <v>Material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 t="str">
            <v>r</v>
          </cell>
          <cell r="U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 t="e">
            <v>#DIV/0!</v>
          </cell>
          <cell r="AC454">
            <v>1</v>
          </cell>
          <cell r="AD454">
            <v>12</v>
          </cell>
          <cell r="AE454" t="e">
            <v>#DIV/0!</v>
          </cell>
          <cell r="AF454">
            <v>8697.3623529411798</v>
          </cell>
          <cell r="AG454">
            <v>-8697.3623529411798</v>
          </cell>
        </row>
        <row r="455">
          <cell r="A455" t="str">
            <v>Central</v>
          </cell>
          <cell r="B455" t="str">
            <v>Mass Ave</v>
          </cell>
          <cell r="C455" t="str">
            <v>Administration</v>
          </cell>
          <cell r="D455" t="str">
            <v>58852000</v>
          </cell>
          <cell r="E455" t="str">
            <v>Procurement card</v>
          </cell>
          <cell r="F455" t="str">
            <v>Other</v>
          </cell>
          <cell r="G455">
            <v>0</v>
          </cell>
          <cell r="H455">
            <v>2209.4299999999998</v>
          </cell>
          <cell r="I455">
            <v>-2209.0300000000002</v>
          </cell>
          <cell r="J455">
            <v>198.69</v>
          </cell>
          <cell r="K455">
            <v>610.66</v>
          </cell>
          <cell r="L455">
            <v>501.84</v>
          </cell>
          <cell r="M455">
            <v>78.360000000000127</v>
          </cell>
          <cell r="N455">
            <v>170.49</v>
          </cell>
          <cell r="O455">
            <v>228.12</v>
          </cell>
          <cell r="P455">
            <v>0</v>
          </cell>
          <cell r="Q455">
            <v>0</v>
          </cell>
          <cell r="R455">
            <v>0</v>
          </cell>
          <cell r="S455">
            <v>1788.5599999999995</v>
          </cell>
          <cell r="T455" t="str">
            <v>r</v>
          </cell>
          <cell r="U455">
            <v>1</v>
          </cell>
          <cell r="W455">
            <v>0</v>
          </cell>
          <cell r="X455">
            <v>1788.5599999999995</v>
          </cell>
          <cell r="Y455">
            <v>0</v>
          </cell>
          <cell r="Z455">
            <v>1788.5599999999995</v>
          </cell>
          <cell r="AA455">
            <v>149.04666666666662</v>
          </cell>
          <cell r="AB455" t="e">
            <v>#DIV/0!</v>
          </cell>
          <cell r="AC455">
            <v>1</v>
          </cell>
          <cell r="AD455">
            <v>12</v>
          </cell>
          <cell r="AE455" t="e">
            <v>#DIV/0!</v>
          </cell>
          <cell r="AF455">
            <v>10744.121176470591</v>
          </cell>
          <cell r="AG455">
            <v>-10516.001176470591</v>
          </cell>
        </row>
        <row r="456">
          <cell r="A456" t="str">
            <v>Central</v>
          </cell>
          <cell r="B456" t="str">
            <v>Mass Ave</v>
          </cell>
          <cell r="C456" t="str">
            <v>Administration</v>
          </cell>
          <cell r="D456" t="str">
            <v>58852000</v>
          </cell>
          <cell r="E456" t="str">
            <v>Procurement card</v>
          </cell>
          <cell r="F456" t="str">
            <v>Total</v>
          </cell>
          <cell r="G456">
            <v>0</v>
          </cell>
          <cell r="H456">
            <v>2209.4299999999998</v>
          </cell>
          <cell r="I456">
            <v>-2209.0300000000002</v>
          </cell>
          <cell r="J456">
            <v>198.69</v>
          </cell>
          <cell r="K456">
            <v>610.66</v>
          </cell>
          <cell r="L456">
            <v>501.84</v>
          </cell>
          <cell r="M456">
            <v>78.360000000000127</v>
          </cell>
          <cell r="N456">
            <v>170.49</v>
          </cell>
          <cell r="O456">
            <v>228.12</v>
          </cell>
          <cell r="P456">
            <v>0</v>
          </cell>
          <cell r="Q456">
            <v>0</v>
          </cell>
          <cell r="R456">
            <v>0</v>
          </cell>
          <cell r="S456">
            <v>1788.5599999999995</v>
          </cell>
          <cell r="T456" t="str">
            <v>r</v>
          </cell>
          <cell r="U456">
            <v>1</v>
          </cell>
          <cell r="V456">
            <v>0</v>
          </cell>
          <cell r="W456">
            <v>0</v>
          </cell>
          <cell r="X456">
            <v>1788.5599999999995</v>
          </cell>
          <cell r="Y456">
            <v>0</v>
          </cell>
          <cell r="Z456">
            <v>1788.5599999999995</v>
          </cell>
          <cell r="AA456">
            <v>149.04666666666662</v>
          </cell>
          <cell r="AB456" t="e">
            <v>#DIV/0!</v>
          </cell>
          <cell r="AC456">
            <v>1</v>
          </cell>
          <cell r="AD456">
            <v>12</v>
          </cell>
          <cell r="AE456" t="e">
            <v>#DIV/0!</v>
          </cell>
          <cell r="AF456">
            <v>22352.435294117655</v>
          </cell>
          <cell r="AG456">
            <v>-22124.315294117656</v>
          </cell>
        </row>
        <row r="457">
          <cell r="A457" t="str">
            <v>Central</v>
          </cell>
          <cell r="B457" t="str">
            <v>Mass Ave</v>
          </cell>
          <cell r="C457" t="str">
            <v>Administration</v>
          </cell>
          <cell r="D457" t="str">
            <v>58878000</v>
          </cell>
          <cell r="E457" t="str">
            <v>Lobby Stock</v>
          </cell>
          <cell r="F457" t="str">
            <v>Labor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 t="str">
            <v>r</v>
          </cell>
          <cell r="U457">
            <v>0</v>
          </cell>
          <cell r="W457">
            <v>26389</v>
          </cell>
          <cell r="X457">
            <v>0</v>
          </cell>
          <cell r="Y457">
            <v>26389</v>
          </cell>
          <cell r="Z457">
            <v>-26389</v>
          </cell>
          <cell r="AA457">
            <v>0</v>
          </cell>
          <cell r="AB457" t="e">
            <v>#DIV/0!</v>
          </cell>
          <cell r="AC457">
            <v>1</v>
          </cell>
          <cell r="AD457">
            <v>12</v>
          </cell>
          <cell r="AE457" t="e">
            <v>#DIV/0!</v>
          </cell>
          <cell r="AF457">
            <v>81.899202474160006</v>
          </cell>
          <cell r="AG457">
            <v>-81.899202474160006</v>
          </cell>
        </row>
        <row r="458">
          <cell r="A458" t="str">
            <v>Central</v>
          </cell>
          <cell r="B458" t="str">
            <v>Mass Ave</v>
          </cell>
          <cell r="C458" t="str">
            <v>Administration</v>
          </cell>
          <cell r="D458" t="str">
            <v>58878000</v>
          </cell>
          <cell r="E458" t="str">
            <v>Lobby Stock</v>
          </cell>
          <cell r="F458" t="str">
            <v>Overtime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 t="str">
            <v>r</v>
          </cell>
          <cell r="U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 t="e">
            <v>#DIV/0!</v>
          </cell>
          <cell r="AC458">
            <v>1</v>
          </cell>
          <cell r="AD458">
            <v>12</v>
          </cell>
          <cell r="AE458" t="e">
            <v>#DIV/0!</v>
          </cell>
          <cell r="AF458">
            <v>67.619244105704823</v>
          </cell>
          <cell r="AG458">
            <v>-67.619244105704823</v>
          </cell>
        </row>
        <row r="459">
          <cell r="A459" t="str">
            <v>Central</v>
          </cell>
          <cell r="B459" t="str">
            <v>Mass Ave</v>
          </cell>
          <cell r="C459" t="str">
            <v>Administration</v>
          </cell>
          <cell r="D459" t="str">
            <v>58878000</v>
          </cell>
          <cell r="E459" t="str">
            <v>Lobby Stock</v>
          </cell>
          <cell r="F459" t="str">
            <v>Invoice</v>
          </cell>
          <cell r="G459">
            <v>290.61</v>
          </cell>
          <cell r="H459">
            <v>168.78</v>
          </cell>
          <cell r="I459">
            <v>478.39</v>
          </cell>
          <cell r="J459">
            <v>115.91</v>
          </cell>
          <cell r="K459">
            <v>660.06</v>
          </cell>
          <cell r="L459">
            <v>180.89</v>
          </cell>
          <cell r="M459">
            <v>713.78</v>
          </cell>
          <cell r="N459">
            <v>1072.56</v>
          </cell>
          <cell r="O459">
            <v>1373.88</v>
          </cell>
          <cell r="P459">
            <v>337.11000000000058</v>
          </cell>
          <cell r="Q459">
            <v>189.36</v>
          </cell>
          <cell r="R459">
            <v>863.11</v>
          </cell>
          <cell r="S459">
            <v>6444.4400000000005</v>
          </cell>
          <cell r="T459" t="str">
            <v>r</v>
          </cell>
          <cell r="U459">
            <v>1.2276778953170107E-2</v>
          </cell>
          <cell r="V459">
            <v>1</v>
          </cell>
          <cell r="W459">
            <v>10041.159999999996</v>
          </cell>
          <cell r="X459">
            <v>6444.4400000000005</v>
          </cell>
          <cell r="Y459">
            <v>10041.159999999996</v>
          </cell>
          <cell r="Z459">
            <v>-3596.7199999999957</v>
          </cell>
          <cell r="AA459">
            <v>537.03666666666675</v>
          </cell>
          <cell r="AB459" t="e">
            <v>#DIV/0!</v>
          </cell>
          <cell r="AC459">
            <v>1</v>
          </cell>
          <cell r="AD459">
            <v>12</v>
          </cell>
          <cell r="AE459" t="e">
            <v>#DIV/0!</v>
          </cell>
          <cell r="AF459">
            <v>1200.3239063613114</v>
          </cell>
          <cell r="AG459">
            <v>173.55609363868871</v>
          </cell>
        </row>
        <row r="460">
          <cell r="A460" t="str">
            <v>Central</v>
          </cell>
          <cell r="B460" t="str">
            <v>Mass Ave</v>
          </cell>
          <cell r="C460" t="str">
            <v>Administration</v>
          </cell>
          <cell r="D460" t="str">
            <v>58878000</v>
          </cell>
          <cell r="E460" t="str">
            <v>Lobby Stock</v>
          </cell>
          <cell r="F460" t="str">
            <v>Material</v>
          </cell>
          <cell r="G460">
            <v>14914.21</v>
          </cell>
          <cell r="H460">
            <v>21733.25</v>
          </cell>
          <cell r="I460">
            <v>55195.3</v>
          </cell>
          <cell r="J460">
            <v>-24973.97</v>
          </cell>
          <cell r="K460">
            <v>-2849.23</v>
          </cell>
          <cell r="L460">
            <v>-81157.149999999994</v>
          </cell>
          <cell r="M460">
            <v>15401.06</v>
          </cell>
          <cell r="N460">
            <v>112613.13</v>
          </cell>
          <cell r="O460">
            <v>29620.61</v>
          </cell>
          <cell r="P460">
            <v>1440.4500000000116</v>
          </cell>
          <cell r="Q460">
            <v>-105301.43</v>
          </cell>
          <cell r="R460">
            <v>37867.410000000003</v>
          </cell>
          <cell r="S460">
            <v>74503.640000000043</v>
          </cell>
          <cell r="T460" t="str">
            <v>r</v>
          </cell>
          <cell r="U460">
            <v>0.14193083021745304</v>
          </cell>
          <cell r="W460">
            <v>353878.68</v>
          </cell>
          <cell r="X460">
            <v>74503.640000000043</v>
          </cell>
          <cell r="Y460">
            <v>353878.68</v>
          </cell>
          <cell r="Z460">
            <v>-279375.03999999992</v>
          </cell>
          <cell r="AA460">
            <v>6208.63666666667</v>
          </cell>
          <cell r="AB460" t="e">
            <v>#DIV/0!</v>
          </cell>
          <cell r="AC460">
            <v>1</v>
          </cell>
          <cell r="AD460">
            <v>12</v>
          </cell>
          <cell r="AE460" t="e">
            <v>#DIV/0!</v>
          </cell>
          <cell r="AF460">
            <v>0</v>
          </cell>
          <cell r="AG460">
            <v>29620.61</v>
          </cell>
        </row>
        <row r="461">
          <cell r="A461" t="str">
            <v>Central</v>
          </cell>
          <cell r="B461" t="str">
            <v>Mass Ave</v>
          </cell>
          <cell r="C461" t="str">
            <v>Administration</v>
          </cell>
          <cell r="D461" t="str">
            <v>58878000</v>
          </cell>
          <cell r="E461" t="str">
            <v>Lobby Stock</v>
          </cell>
          <cell r="F461" t="str">
            <v>Other</v>
          </cell>
          <cell r="G461">
            <v>0</v>
          </cell>
          <cell r="H461">
            <v>26126.05</v>
          </cell>
          <cell r="I461">
            <v>20828.34</v>
          </cell>
          <cell r="J461">
            <v>45746.96</v>
          </cell>
          <cell r="K461">
            <v>31879.07</v>
          </cell>
          <cell r="L461">
            <v>86702.07</v>
          </cell>
          <cell r="M461">
            <v>32617.61</v>
          </cell>
          <cell r="N461">
            <v>31980.22</v>
          </cell>
          <cell r="O461">
            <v>25122.58</v>
          </cell>
          <cell r="P461">
            <v>26448.12</v>
          </cell>
          <cell r="Q461">
            <v>14571.14</v>
          </cell>
          <cell r="R461">
            <v>101958.98</v>
          </cell>
          <cell r="S461">
            <v>443981.14000000007</v>
          </cell>
          <cell r="T461" t="str">
            <v>r</v>
          </cell>
          <cell r="U461">
            <v>0.84579239082937718</v>
          </cell>
          <cell r="W461">
            <v>118728.31999999999</v>
          </cell>
          <cell r="X461">
            <v>443981.14000000007</v>
          </cell>
          <cell r="Y461">
            <v>118728.31999999999</v>
          </cell>
          <cell r="Z461">
            <v>325252.82000000007</v>
          </cell>
          <cell r="AA461">
            <v>36998.428333333337</v>
          </cell>
          <cell r="AB461" t="e">
            <v>#DIV/0!</v>
          </cell>
          <cell r="AC461">
            <v>1</v>
          </cell>
          <cell r="AD461">
            <v>12</v>
          </cell>
          <cell r="AE461" t="e">
            <v>#DIV/0!</v>
          </cell>
          <cell r="AF461">
            <v>0</v>
          </cell>
          <cell r="AG461">
            <v>25122.58</v>
          </cell>
        </row>
        <row r="462">
          <cell r="A462" t="str">
            <v>Central</v>
          </cell>
          <cell r="B462" t="str">
            <v>Mass Ave</v>
          </cell>
          <cell r="C462" t="str">
            <v>Administration</v>
          </cell>
          <cell r="D462" t="str">
            <v>58878000</v>
          </cell>
          <cell r="E462" t="str">
            <v>Lobby Stock</v>
          </cell>
          <cell r="F462" t="str">
            <v>Total</v>
          </cell>
          <cell r="G462">
            <v>15204.82</v>
          </cell>
          <cell r="H462">
            <v>48028.08</v>
          </cell>
          <cell r="I462">
            <v>76502.03</v>
          </cell>
          <cell r="J462">
            <v>20888.899999999998</v>
          </cell>
          <cell r="K462">
            <v>29689.9</v>
          </cell>
          <cell r="L462">
            <v>5725.8100000000122</v>
          </cell>
          <cell r="M462">
            <v>48732.45</v>
          </cell>
          <cell r="N462">
            <v>145665.91</v>
          </cell>
          <cell r="O462">
            <v>56117.070000000007</v>
          </cell>
          <cell r="P462">
            <v>28225.680000000011</v>
          </cell>
          <cell r="Q462">
            <v>-90540.93</v>
          </cell>
          <cell r="R462">
            <v>140689.5</v>
          </cell>
          <cell r="S462">
            <v>524929.22</v>
          </cell>
          <cell r="T462" t="str">
            <v>r</v>
          </cell>
          <cell r="U462">
            <v>1.0000000000000004</v>
          </cell>
          <cell r="V462">
            <v>1</v>
          </cell>
          <cell r="W462">
            <v>509037.16</v>
          </cell>
          <cell r="X462">
            <v>524929.22</v>
          </cell>
          <cell r="Y462">
            <v>509037.16</v>
          </cell>
          <cell r="Z462">
            <v>15892.059999999998</v>
          </cell>
          <cell r="AA462">
            <v>43744.101666666662</v>
          </cell>
          <cell r="AB462" t="e">
            <v>#DIV/0!</v>
          </cell>
          <cell r="AC462">
            <v>1</v>
          </cell>
          <cell r="AD462">
            <v>12</v>
          </cell>
          <cell r="AE462" t="e">
            <v>#DIV/0!</v>
          </cell>
          <cell r="AF462">
            <v>1349.8423529411762</v>
          </cell>
          <cell r="AG462">
            <v>54767.227647058833</v>
          </cell>
        </row>
        <row r="463">
          <cell r="A463" t="str">
            <v>Central</v>
          </cell>
          <cell r="B463" t="str">
            <v>Mass Ave</v>
          </cell>
          <cell r="C463" t="str">
            <v>Operations</v>
          </cell>
          <cell r="D463" t="str">
            <v>59302000</v>
          </cell>
          <cell r="E463" t="str">
            <v>OH Constr Transfer</v>
          </cell>
          <cell r="F463" t="str">
            <v>Labor</v>
          </cell>
          <cell r="G463">
            <v>0</v>
          </cell>
          <cell r="H463">
            <v>701.77</v>
          </cell>
          <cell r="I463">
            <v>760.12</v>
          </cell>
          <cell r="J463">
            <v>5415.2</v>
          </cell>
          <cell r="K463">
            <v>520.08000000000004</v>
          </cell>
          <cell r="L463">
            <v>914.19000000000051</v>
          </cell>
          <cell r="M463">
            <v>1717.92</v>
          </cell>
          <cell r="N463">
            <v>2322.79</v>
          </cell>
          <cell r="O463">
            <v>4088.24</v>
          </cell>
          <cell r="P463">
            <v>2462.25</v>
          </cell>
          <cell r="Q463">
            <v>-1945.98</v>
          </cell>
          <cell r="R463">
            <v>4440.0600000000004</v>
          </cell>
          <cell r="S463">
            <v>21396.639999999999</v>
          </cell>
          <cell r="T463" t="str">
            <v>r</v>
          </cell>
          <cell r="U463">
            <v>0.47979596051511275</v>
          </cell>
          <cell r="W463">
            <v>0</v>
          </cell>
          <cell r="X463">
            <v>21396.639999999999</v>
          </cell>
          <cell r="Y463">
            <v>0</v>
          </cell>
          <cell r="Z463">
            <v>21396.639999999999</v>
          </cell>
          <cell r="AA463">
            <v>1783.0533333333333</v>
          </cell>
          <cell r="AB463" t="e">
            <v>#DIV/0!</v>
          </cell>
          <cell r="AC463">
            <v>1</v>
          </cell>
          <cell r="AD463">
            <v>12</v>
          </cell>
          <cell r="AE463" t="e">
            <v>#DIV/0!</v>
          </cell>
          <cell r="AF463">
            <v>1498.5317647058826</v>
          </cell>
          <cell r="AG463">
            <v>2589.708235294117</v>
          </cell>
        </row>
        <row r="464">
          <cell r="A464" t="str">
            <v>Central</v>
          </cell>
          <cell r="B464" t="str">
            <v>Mass Ave</v>
          </cell>
          <cell r="C464" t="str">
            <v>Operations</v>
          </cell>
          <cell r="D464" t="str">
            <v>59302000</v>
          </cell>
          <cell r="E464" t="str">
            <v>OH Constr Transfer</v>
          </cell>
          <cell r="F464" t="str">
            <v>Overtime</v>
          </cell>
          <cell r="G464">
            <v>0</v>
          </cell>
          <cell r="H464">
            <v>988.54</v>
          </cell>
          <cell r="I464">
            <v>991.59</v>
          </cell>
          <cell r="J464">
            <v>3163.48</v>
          </cell>
          <cell r="K464">
            <v>778.44000000000051</v>
          </cell>
          <cell r="L464">
            <v>935.08</v>
          </cell>
          <cell r="M464">
            <v>2294.6799999999998</v>
          </cell>
          <cell r="N464">
            <v>2770.76</v>
          </cell>
          <cell r="O464">
            <v>5043.5200000000004</v>
          </cell>
          <cell r="P464">
            <v>1733.6</v>
          </cell>
          <cell r="Q464">
            <v>1817.49</v>
          </cell>
          <cell r="R464">
            <v>4502.47</v>
          </cell>
          <cell r="S464">
            <v>25019.650000000005</v>
          </cell>
          <cell r="T464" t="str">
            <v>r</v>
          </cell>
          <cell r="U464">
            <v>0.56103794817793562</v>
          </cell>
          <cell r="W464">
            <v>0</v>
          </cell>
          <cell r="X464">
            <v>25019.650000000005</v>
          </cell>
          <cell r="Y464">
            <v>0</v>
          </cell>
          <cell r="Z464">
            <v>25019.650000000005</v>
          </cell>
          <cell r="AA464">
            <v>2084.9708333333338</v>
          </cell>
          <cell r="AB464" t="e">
            <v>#DIV/0!</v>
          </cell>
          <cell r="AC464">
            <v>1</v>
          </cell>
          <cell r="AD464">
            <v>12</v>
          </cell>
          <cell r="AE464" t="e">
            <v>#DIV/0!</v>
          </cell>
          <cell r="AF464">
            <v>32.041176470588248</v>
          </cell>
          <cell r="AG464">
            <v>5011.4788235294118</v>
          </cell>
        </row>
        <row r="465">
          <cell r="A465" t="str">
            <v>Central</v>
          </cell>
          <cell r="B465" t="str">
            <v>Mass Ave</v>
          </cell>
          <cell r="C465" t="str">
            <v>Operations</v>
          </cell>
          <cell r="D465" t="str">
            <v>59302000</v>
          </cell>
          <cell r="E465" t="str">
            <v>OH Constr Transfer</v>
          </cell>
          <cell r="F465" t="str">
            <v>Invoice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 t="str">
            <v>r</v>
          </cell>
          <cell r="U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 t="e">
            <v>#DIV/0!</v>
          </cell>
          <cell r="AC465">
            <v>1</v>
          </cell>
          <cell r="AD465">
            <v>12</v>
          </cell>
          <cell r="AE465" t="e">
            <v>#DIV/0!</v>
          </cell>
          <cell r="AF465">
            <v>1380.3788235294123</v>
          </cell>
          <cell r="AG465">
            <v>-1380.3788235294123</v>
          </cell>
        </row>
        <row r="466">
          <cell r="A466" t="str">
            <v>Central</v>
          </cell>
          <cell r="B466" t="str">
            <v>Mass Ave</v>
          </cell>
          <cell r="C466" t="str">
            <v>Operations</v>
          </cell>
          <cell r="D466" t="str">
            <v>59302000</v>
          </cell>
          <cell r="E466" t="str">
            <v>OH Constr Transfer</v>
          </cell>
          <cell r="F466" t="str">
            <v>Material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180.44</v>
          </cell>
          <cell r="R466">
            <v>-180.44</v>
          </cell>
          <cell r="S466">
            <v>0</v>
          </cell>
          <cell r="T466" t="str">
            <v>r</v>
          </cell>
          <cell r="U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 t="e">
            <v>#DIV/0!</v>
          </cell>
          <cell r="AC466">
            <v>1</v>
          </cell>
          <cell r="AD466">
            <v>12</v>
          </cell>
          <cell r="AE466" t="e">
            <v>#DIV/0!</v>
          </cell>
          <cell r="AF466">
            <v>8697.3623529411798</v>
          </cell>
          <cell r="AG466">
            <v>-8697.3623529411798</v>
          </cell>
        </row>
        <row r="467">
          <cell r="A467" t="str">
            <v>Central</v>
          </cell>
          <cell r="B467" t="str">
            <v>Mass Ave</v>
          </cell>
          <cell r="C467" t="str">
            <v>Operations</v>
          </cell>
          <cell r="D467" t="str">
            <v>59302000</v>
          </cell>
          <cell r="E467" t="str">
            <v>OH Constr Transfer</v>
          </cell>
          <cell r="F467" t="str">
            <v>Other</v>
          </cell>
          <cell r="G467">
            <v>0</v>
          </cell>
          <cell r="H467">
            <v>0</v>
          </cell>
          <cell r="I467">
            <v>0</v>
          </cell>
          <cell r="J467">
            <v>-875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-946</v>
          </cell>
          <cell r="Q467">
            <v>0</v>
          </cell>
          <cell r="R467">
            <v>0</v>
          </cell>
          <cell r="S467">
            <v>-1821</v>
          </cell>
          <cell r="T467" t="str">
            <v>r</v>
          </cell>
          <cell r="U467">
            <v>-4.0833908693048086E-2</v>
          </cell>
          <cell r="W467">
            <v>0</v>
          </cell>
          <cell r="X467">
            <v>-1821</v>
          </cell>
          <cell r="Y467">
            <v>0</v>
          </cell>
          <cell r="Z467">
            <v>-1821</v>
          </cell>
          <cell r="AA467">
            <v>-151.75</v>
          </cell>
          <cell r="AB467" t="e">
            <v>#DIV/0!</v>
          </cell>
          <cell r="AC467">
            <v>1</v>
          </cell>
          <cell r="AD467">
            <v>12</v>
          </cell>
          <cell r="AE467" t="e">
            <v>#DIV/0!</v>
          </cell>
          <cell r="AF467">
            <v>10744.121176470591</v>
          </cell>
          <cell r="AG467">
            <v>-10744.121176470591</v>
          </cell>
        </row>
        <row r="468">
          <cell r="A468" t="str">
            <v>Central</v>
          </cell>
          <cell r="B468" t="str">
            <v>Mass Ave</v>
          </cell>
          <cell r="C468" t="str">
            <v>Operations</v>
          </cell>
          <cell r="D468" t="str">
            <v>59302000</v>
          </cell>
          <cell r="E468" t="str">
            <v>OH Constr Transfer</v>
          </cell>
          <cell r="F468" t="str">
            <v>Total</v>
          </cell>
          <cell r="G468">
            <v>0</v>
          </cell>
          <cell r="H468">
            <v>1690.31</v>
          </cell>
          <cell r="I468">
            <v>1751.71</v>
          </cell>
          <cell r="J468">
            <v>7703.68</v>
          </cell>
          <cell r="K468">
            <v>1298.5200000000004</v>
          </cell>
          <cell r="L468">
            <v>1849.2700000000004</v>
          </cell>
          <cell r="M468">
            <v>4012.6</v>
          </cell>
          <cell r="N468">
            <v>5093.55</v>
          </cell>
          <cell r="O468">
            <v>9131.76</v>
          </cell>
          <cell r="P468">
            <v>3249.8500000000004</v>
          </cell>
          <cell r="Q468">
            <v>51.949999999999989</v>
          </cell>
          <cell r="R468">
            <v>8762.09</v>
          </cell>
          <cell r="S468">
            <v>44595.289999999994</v>
          </cell>
          <cell r="T468" t="str">
            <v>r</v>
          </cell>
          <cell r="U468">
            <v>1.0000000000000004</v>
          </cell>
          <cell r="V468">
            <v>0</v>
          </cell>
          <cell r="W468">
            <v>0</v>
          </cell>
          <cell r="X468">
            <v>44595.289999999994</v>
          </cell>
          <cell r="Y468">
            <v>0</v>
          </cell>
          <cell r="Z468">
            <v>44595.289999999994</v>
          </cell>
          <cell r="AA468">
            <v>3716.2741666666661</v>
          </cell>
          <cell r="AB468" t="e">
            <v>#DIV/0!</v>
          </cell>
          <cell r="AC468">
            <v>1</v>
          </cell>
          <cell r="AD468">
            <v>12</v>
          </cell>
          <cell r="AE468" t="e">
            <v>#DIV/0!</v>
          </cell>
          <cell r="AF468">
            <v>22352.435294117655</v>
          </cell>
          <cell r="AG468">
            <v>-13220.675294117655</v>
          </cell>
        </row>
        <row r="469">
          <cell r="A469" t="str">
            <v>Central</v>
          </cell>
          <cell r="B469" t="str">
            <v>Mass Ave</v>
          </cell>
          <cell r="C469" t="str">
            <v>Corr Maint</v>
          </cell>
          <cell r="D469" t="str">
            <v>59304000</v>
          </cell>
          <cell r="E469" t="str">
            <v>OH corrective maint repair</v>
          </cell>
          <cell r="F469" t="str">
            <v>Labor</v>
          </cell>
          <cell r="G469">
            <v>0</v>
          </cell>
          <cell r="H469">
            <v>0</v>
          </cell>
          <cell r="I469">
            <v>810.71</v>
          </cell>
          <cell r="J469">
            <v>319.24</v>
          </cell>
          <cell r="K469">
            <v>2189.0500000000002</v>
          </cell>
          <cell r="L469">
            <v>3990.29</v>
          </cell>
          <cell r="M469">
            <v>12129.97</v>
          </cell>
          <cell r="N469">
            <v>4784.7299999999996</v>
          </cell>
          <cell r="O469">
            <v>6093.55</v>
          </cell>
          <cell r="P469">
            <v>9070.7199999999993</v>
          </cell>
          <cell r="Q469">
            <v>6035.51</v>
          </cell>
          <cell r="R469">
            <v>4855.9799999999996</v>
          </cell>
          <cell r="S469">
            <v>50279.75</v>
          </cell>
          <cell r="T469" t="str">
            <v>r</v>
          </cell>
          <cell r="U469">
            <v>0.58573254210119219</v>
          </cell>
          <cell r="W469">
            <v>0</v>
          </cell>
          <cell r="X469">
            <v>50279.75</v>
          </cell>
          <cell r="Y469">
            <v>0</v>
          </cell>
          <cell r="Z469">
            <v>50279.75</v>
          </cell>
          <cell r="AA469">
            <v>4189.979166666667</v>
          </cell>
          <cell r="AB469" t="e">
            <v>#DIV/0!</v>
          </cell>
          <cell r="AC469">
            <v>1</v>
          </cell>
          <cell r="AD469">
            <v>12</v>
          </cell>
          <cell r="AE469" t="e">
            <v>#DIV/0!</v>
          </cell>
          <cell r="AF469">
            <v>1498.5317647058826</v>
          </cell>
          <cell r="AG469">
            <v>4595.0182352941174</v>
          </cell>
        </row>
        <row r="470">
          <cell r="A470" t="str">
            <v>Central</v>
          </cell>
          <cell r="B470" t="str">
            <v>Mass Ave</v>
          </cell>
          <cell r="C470" t="str">
            <v>Corr Maint</v>
          </cell>
          <cell r="D470" t="str">
            <v>59304000</v>
          </cell>
          <cell r="E470" t="str">
            <v>OH corrective maint repair</v>
          </cell>
          <cell r="F470" t="str">
            <v>Overtime</v>
          </cell>
          <cell r="G470">
            <v>0</v>
          </cell>
          <cell r="H470">
            <v>764.21</v>
          </cell>
          <cell r="I470">
            <v>456.12</v>
          </cell>
          <cell r="J470">
            <v>0</v>
          </cell>
          <cell r="K470">
            <v>806.6</v>
          </cell>
          <cell r="L470">
            <v>3409.85</v>
          </cell>
          <cell r="M470">
            <v>4758.8599999999997</v>
          </cell>
          <cell r="N470">
            <v>3086.49</v>
          </cell>
          <cell r="O470">
            <v>8440.91</v>
          </cell>
          <cell r="P470">
            <v>4839.7</v>
          </cell>
          <cell r="Q470">
            <v>-232.72000000000116</v>
          </cell>
          <cell r="R470">
            <v>2043.14</v>
          </cell>
          <cell r="S470">
            <v>28373.16</v>
          </cell>
          <cell r="T470" t="str">
            <v>r</v>
          </cell>
          <cell r="U470">
            <v>0.33053233427461076</v>
          </cell>
          <cell r="W470">
            <v>0</v>
          </cell>
          <cell r="X470">
            <v>28373.16</v>
          </cell>
          <cell r="Y470">
            <v>0</v>
          </cell>
          <cell r="Z470">
            <v>28373.16</v>
          </cell>
          <cell r="AA470">
            <v>2364.4299999999998</v>
          </cell>
          <cell r="AB470" t="e">
            <v>#DIV/0!</v>
          </cell>
          <cell r="AC470">
            <v>1</v>
          </cell>
          <cell r="AD470">
            <v>12</v>
          </cell>
          <cell r="AE470" t="e">
            <v>#DIV/0!</v>
          </cell>
          <cell r="AF470">
            <v>32.041176470588248</v>
          </cell>
          <cell r="AG470">
            <v>8408.8688235294121</v>
          </cell>
        </row>
        <row r="471">
          <cell r="A471" t="str">
            <v>Central</v>
          </cell>
          <cell r="B471" t="str">
            <v>Mass Ave</v>
          </cell>
          <cell r="C471" t="str">
            <v>Corr Maint</v>
          </cell>
          <cell r="D471" t="str">
            <v>59304000</v>
          </cell>
          <cell r="E471" t="str">
            <v>OH corrective maint repair</v>
          </cell>
          <cell r="F471" t="str">
            <v>Invoice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158.4</v>
          </cell>
          <cell r="L471">
            <v>0</v>
          </cell>
          <cell r="M471">
            <v>4975.53</v>
          </cell>
          <cell r="N471">
            <v>608.99</v>
          </cell>
          <cell r="O471">
            <v>0</v>
          </cell>
          <cell r="P471">
            <v>0</v>
          </cell>
          <cell r="Q471">
            <v>-609</v>
          </cell>
          <cell r="R471">
            <v>0</v>
          </cell>
          <cell r="S471">
            <v>5133.9199999999992</v>
          </cell>
          <cell r="T471" t="str">
            <v>r</v>
          </cell>
          <cell r="U471">
            <v>5.9807457526024926E-2</v>
          </cell>
          <cell r="W471">
            <v>0</v>
          </cell>
          <cell r="X471">
            <v>5133.9199999999992</v>
          </cell>
          <cell r="Y471">
            <v>0</v>
          </cell>
          <cell r="Z471">
            <v>5133.9199999999992</v>
          </cell>
          <cell r="AA471">
            <v>427.8266666666666</v>
          </cell>
          <cell r="AB471" t="e">
            <v>#DIV/0!</v>
          </cell>
          <cell r="AC471">
            <v>1</v>
          </cell>
          <cell r="AD471">
            <v>12</v>
          </cell>
          <cell r="AE471" t="e">
            <v>#DIV/0!</v>
          </cell>
          <cell r="AF471">
            <v>1380.3788235294123</v>
          </cell>
          <cell r="AG471">
            <v>-1380.3788235294123</v>
          </cell>
        </row>
        <row r="472">
          <cell r="A472" t="str">
            <v>Central</v>
          </cell>
          <cell r="B472" t="str">
            <v>Mass Ave</v>
          </cell>
          <cell r="C472" t="str">
            <v>Corr Maint</v>
          </cell>
          <cell r="D472" t="str">
            <v>59304000</v>
          </cell>
          <cell r="E472" t="str">
            <v>OH corrective maint repair</v>
          </cell>
          <cell r="F472" t="str">
            <v>Material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614.67999999999995</v>
          </cell>
          <cell r="L472">
            <v>909.42</v>
          </cell>
          <cell r="M472">
            <v>395.55</v>
          </cell>
          <cell r="N472">
            <v>215.56</v>
          </cell>
          <cell r="O472">
            <v>-219.75</v>
          </cell>
          <cell r="P472">
            <v>441.26</v>
          </cell>
          <cell r="Q472">
            <v>0</v>
          </cell>
          <cell r="R472">
            <v>-302.75</v>
          </cell>
          <cell r="S472">
            <v>2053.9700000000003</v>
          </cell>
          <cell r="T472" t="str">
            <v>r</v>
          </cell>
          <cell r="U472">
            <v>2.3927666098172443E-2</v>
          </cell>
          <cell r="W472">
            <v>0</v>
          </cell>
          <cell r="X472">
            <v>2053.9700000000003</v>
          </cell>
          <cell r="Y472">
            <v>0</v>
          </cell>
          <cell r="Z472">
            <v>2053.9700000000003</v>
          </cell>
          <cell r="AA472">
            <v>171.16416666666669</v>
          </cell>
          <cell r="AB472" t="e">
            <v>#DIV/0!</v>
          </cell>
          <cell r="AC472">
            <v>1</v>
          </cell>
          <cell r="AD472">
            <v>12</v>
          </cell>
          <cell r="AE472" t="e">
            <v>#DIV/0!</v>
          </cell>
          <cell r="AF472">
            <v>8697.3623529411798</v>
          </cell>
          <cell r="AG472">
            <v>-8917.1123529411798</v>
          </cell>
        </row>
        <row r="473">
          <cell r="A473" t="str">
            <v>Central</v>
          </cell>
          <cell r="B473" t="str">
            <v>Mass Ave</v>
          </cell>
          <cell r="C473" t="str">
            <v>Corr Maint</v>
          </cell>
          <cell r="D473" t="str">
            <v>59304000</v>
          </cell>
          <cell r="E473" t="str">
            <v>OH corrective maint repair</v>
          </cell>
          <cell r="F473" t="str">
            <v>Other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 t="str">
            <v>r</v>
          </cell>
          <cell r="U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 t="e">
            <v>#DIV/0!</v>
          </cell>
          <cell r="AC473">
            <v>1</v>
          </cell>
          <cell r="AD473">
            <v>12</v>
          </cell>
          <cell r="AE473" t="e">
            <v>#DIV/0!</v>
          </cell>
          <cell r="AF473">
            <v>10744.121176470591</v>
          </cell>
          <cell r="AG473">
            <v>-10744.121176470591</v>
          </cell>
        </row>
        <row r="474">
          <cell r="A474" t="str">
            <v>Central</v>
          </cell>
          <cell r="B474" t="str">
            <v>Mass Ave</v>
          </cell>
          <cell r="C474" t="str">
            <v>Corr Maint</v>
          </cell>
          <cell r="D474" t="str">
            <v>59304000</v>
          </cell>
          <cell r="E474" t="str">
            <v>OH corrective maint repair</v>
          </cell>
          <cell r="F474" t="str">
            <v>Total</v>
          </cell>
          <cell r="G474">
            <v>0</v>
          </cell>
          <cell r="H474">
            <v>764.21</v>
          </cell>
          <cell r="I474">
            <v>1266.83</v>
          </cell>
          <cell r="J474">
            <v>319.24</v>
          </cell>
          <cell r="K474">
            <v>3768.73</v>
          </cell>
          <cell r="L474">
            <v>8309.56</v>
          </cell>
          <cell r="M474">
            <v>22259.909999999996</v>
          </cell>
          <cell r="N474">
            <v>8695.7699999999986</v>
          </cell>
          <cell r="O474">
            <v>14314.71</v>
          </cell>
          <cell r="P474">
            <v>14351.679999999998</v>
          </cell>
          <cell r="Q474">
            <v>5193.7899999999991</v>
          </cell>
          <cell r="R474">
            <v>6596.37</v>
          </cell>
          <cell r="S474">
            <v>85840.799999999974</v>
          </cell>
          <cell r="T474" t="str">
            <v>r</v>
          </cell>
          <cell r="U474">
            <v>1.0000000000000004</v>
          </cell>
          <cell r="V474">
            <v>0</v>
          </cell>
          <cell r="W474">
            <v>0</v>
          </cell>
          <cell r="X474">
            <v>85840.799999999974</v>
          </cell>
          <cell r="Y474">
            <v>0</v>
          </cell>
          <cell r="Z474">
            <v>85840.799999999974</v>
          </cell>
          <cell r="AA474">
            <v>7153.3999999999978</v>
          </cell>
          <cell r="AB474" t="e">
            <v>#DIV/0!</v>
          </cell>
          <cell r="AC474">
            <v>1</v>
          </cell>
          <cell r="AD474">
            <v>12</v>
          </cell>
          <cell r="AE474" t="e">
            <v>#DIV/0!</v>
          </cell>
          <cell r="AF474">
            <v>22352.435294117655</v>
          </cell>
          <cell r="AG474">
            <v>-8037.7252941176557</v>
          </cell>
        </row>
        <row r="475">
          <cell r="A475" t="str">
            <v>Central</v>
          </cell>
          <cell r="B475" t="str">
            <v>Mass Ave</v>
          </cell>
          <cell r="C475" t="str">
            <v>Corr Maint</v>
          </cell>
          <cell r="D475" t="str">
            <v>59313000</v>
          </cell>
          <cell r="E475" t="str">
            <v>Area Storm Restoration</v>
          </cell>
          <cell r="F475" t="str">
            <v>Labor</v>
          </cell>
          <cell r="G475">
            <v>0</v>
          </cell>
          <cell r="H475">
            <v>656.89</v>
          </cell>
          <cell r="I475">
            <v>0</v>
          </cell>
          <cell r="J475">
            <v>0</v>
          </cell>
          <cell r="K475">
            <v>0</v>
          </cell>
          <cell r="L475">
            <v>2988.33</v>
          </cell>
          <cell r="M475">
            <v>6040.96</v>
          </cell>
          <cell r="N475">
            <v>5551.36</v>
          </cell>
          <cell r="O475">
            <v>-9029.2900000000009</v>
          </cell>
          <cell r="P475">
            <v>0</v>
          </cell>
          <cell r="Q475">
            <v>0</v>
          </cell>
          <cell r="R475">
            <v>724.31</v>
          </cell>
          <cell r="S475">
            <v>6932.5599999999995</v>
          </cell>
          <cell r="T475" t="str">
            <v>b</v>
          </cell>
          <cell r="U475">
            <v>0</v>
          </cell>
          <cell r="W475">
            <v>0</v>
          </cell>
          <cell r="X475">
            <v>6932.5599999999995</v>
          </cell>
          <cell r="Y475">
            <v>0</v>
          </cell>
          <cell r="Z475">
            <v>6932.5599999999995</v>
          </cell>
          <cell r="AA475">
            <v>577.71333333333325</v>
          </cell>
          <cell r="AB475" t="e">
            <v>#DIV/0!</v>
          </cell>
          <cell r="AC475">
            <v>1</v>
          </cell>
          <cell r="AD475">
            <v>12</v>
          </cell>
          <cell r="AE475" t="e">
            <v>#DIV/0!</v>
          </cell>
          <cell r="AF475">
            <v>22177.302352941177</v>
          </cell>
          <cell r="AG475">
            <v>-31206.592352941178</v>
          </cell>
        </row>
        <row r="476">
          <cell r="A476" t="str">
            <v>Central</v>
          </cell>
          <cell r="B476" t="str">
            <v>Mass Ave</v>
          </cell>
          <cell r="C476" t="str">
            <v>Corr Maint</v>
          </cell>
          <cell r="D476" t="str">
            <v>59313000</v>
          </cell>
          <cell r="E476" t="str">
            <v>Area Storm Restoration</v>
          </cell>
          <cell r="F476" t="str">
            <v>Overtime</v>
          </cell>
          <cell r="G476">
            <v>0</v>
          </cell>
          <cell r="H476">
            <v>3444.13</v>
          </cell>
          <cell r="I476">
            <v>0</v>
          </cell>
          <cell r="J476">
            <v>0</v>
          </cell>
          <cell r="K476">
            <v>0</v>
          </cell>
          <cell r="L476">
            <v>3754.9</v>
          </cell>
          <cell r="M476">
            <v>36208.85</v>
          </cell>
          <cell r="N476">
            <v>26805.56</v>
          </cell>
          <cell r="O476">
            <v>-39563.07</v>
          </cell>
          <cell r="P476">
            <v>10800.53</v>
          </cell>
          <cell r="Q476">
            <v>0</v>
          </cell>
          <cell r="R476">
            <v>2034.2</v>
          </cell>
          <cell r="S476">
            <v>43485.1</v>
          </cell>
          <cell r="T476" t="str">
            <v>b</v>
          </cell>
          <cell r="U476">
            <v>0</v>
          </cell>
          <cell r="W476">
            <v>0</v>
          </cell>
          <cell r="X476">
            <v>43485.1</v>
          </cell>
          <cell r="Y476">
            <v>0</v>
          </cell>
          <cell r="Z476">
            <v>43485.1</v>
          </cell>
          <cell r="AA476">
            <v>3623.7583333333332</v>
          </cell>
          <cell r="AB476" t="e">
            <v>#DIV/0!</v>
          </cell>
          <cell r="AC476">
            <v>1</v>
          </cell>
          <cell r="AD476">
            <v>12</v>
          </cell>
          <cell r="AE476" t="e">
            <v>#DIV/0!</v>
          </cell>
          <cell r="AF476">
            <v>1654.1317647058818</v>
          </cell>
          <cell r="AG476">
            <v>-41217.201764705882</v>
          </cell>
        </row>
        <row r="477">
          <cell r="A477" t="str">
            <v>Central</v>
          </cell>
          <cell r="B477" t="str">
            <v>Mass Ave</v>
          </cell>
          <cell r="C477" t="str">
            <v>Corr Maint</v>
          </cell>
          <cell r="D477" t="str">
            <v>59313000</v>
          </cell>
          <cell r="E477" t="str">
            <v>Area Storm Restoration</v>
          </cell>
          <cell r="F477" t="str">
            <v>Invoice</v>
          </cell>
          <cell r="G477">
            <v>0</v>
          </cell>
          <cell r="H477">
            <v>31338.5</v>
          </cell>
          <cell r="I477">
            <v>3137</v>
          </cell>
          <cell r="J477">
            <v>0</v>
          </cell>
          <cell r="K477">
            <v>0</v>
          </cell>
          <cell r="L477">
            <v>0</v>
          </cell>
          <cell r="M477">
            <v>25237.66</v>
          </cell>
          <cell r="N477">
            <v>51738.17</v>
          </cell>
          <cell r="O477">
            <v>-67097.460000000006</v>
          </cell>
          <cell r="P477">
            <v>0</v>
          </cell>
          <cell r="Q477">
            <v>0</v>
          </cell>
          <cell r="R477">
            <v>2314.6</v>
          </cell>
          <cell r="S477">
            <v>46668.469999999994</v>
          </cell>
          <cell r="T477" t="str">
            <v>b</v>
          </cell>
          <cell r="U477">
            <v>1</v>
          </cell>
          <cell r="W477">
            <v>49692.430000000015</v>
          </cell>
          <cell r="X477">
            <v>46668.469999999994</v>
          </cell>
          <cell r="Y477">
            <v>49692.430000000015</v>
          </cell>
          <cell r="Z477">
            <v>-3023.960000000021</v>
          </cell>
          <cell r="AA477">
            <v>3889.039166666666</v>
          </cell>
          <cell r="AB477" t="e">
            <v>#DIV/0!</v>
          </cell>
          <cell r="AC477">
            <v>1</v>
          </cell>
          <cell r="AD477">
            <v>12</v>
          </cell>
          <cell r="AE477" t="e">
            <v>#DIV/0!</v>
          </cell>
          <cell r="AF477">
            <v>0</v>
          </cell>
          <cell r="AG477">
            <v>-67097.460000000006</v>
          </cell>
        </row>
        <row r="478">
          <cell r="A478" t="str">
            <v>Central</v>
          </cell>
          <cell r="B478" t="str">
            <v>Mass Ave</v>
          </cell>
          <cell r="C478" t="str">
            <v>Corr Maint</v>
          </cell>
          <cell r="D478" t="str">
            <v>59313000</v>
          </cell>
          <cell r="E478" t="str">
            <v>Area Storm Restoration</v>
          </cell>
          <cell r="F478" t="str">
            <v>Material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2466.4899999999998</v>
          </cell>
          <cell r="N478">
            <v>0</v>
          </cell>
          <cell r="O478">
            <v>-2466.4899999999998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 t="str">
            <v>b</v>
          </cell>
          <cell r="U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 t="e">
            <v>#DIV/0!</v>
          </cell>
          <cell r="AC478">
            <v>1</v>
          </cell>
          <cell r="AD478">
            <v>12</v>
          </cell>
          <cell r="AE478" t="e">
            <v>#DIV/0!</v>
          </cell>
          <cell r="AF478">
            <v>0</v>
          </cell>
          <cell r="AG478">
            <v>-2466.4899999999998</v>
          </cell>
        </row>
        <row r="479">
          <cell r="A479" t="str">
            <v>Central</v>
          </cell>
          <cell r="B479" t="str">
            <v>Mass Ave</v>
          </cell>
          <cell r="C479" t="str">
            <v>Corr Maint</v>
          </cell>
          <cell r="D479" t="str">
            <v>59313000</v>
          </cell>
          <cell r="E479" t="str">
            <v>Area Storm Restoration</v>
          </cell>
          <cell r="F479" t="str">
            <v>Other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 t="str">
            <v>b</v>
          </cell>
          <cell r="U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 t="e">
            <v>#DIV/0!</v>
          </cell>
          <cell r="AC479">
            <v>1</v>
          </cell>
          <cell r="AD479">
            <v>12</v>
          </cell>
          <cell r="AE479" t="e">
            <v>#DIV/0!</v>
          </cell>
          <cell r="AF479">
            <v>0</v>
          </cell>
          <cell r="AG479">
            <v>0</v>
          </cell>
        </row>
        <row r="480">
          <cell r="A480" t="str">
            <v>Central</v>
          </cell>
          <cell r="B480" t="str">
            <v>Mass Ave</v>
          </cell>
          <cell r="C480" t="str">
            <v>Corr Maint</v>
          </cell>
          <cell r="D480" t="str">
            <v>59313000</v>
          </cell>
          <cell r="E480" t="str">
            <v>Area Storm Restoration</v>
          </cell>
          <cell r="F480" t="str">
            <v>Total</v>
          </cell>
          <cell r="G480">
            <v>0</v>
          </cell>
          <cell r="H480">
            <v>35439.520000000004</v>
          </cell>
          <cell r="I480">
            <v>3137</v>
          </cell>
          <cell r="J480">
            <v>0</v>
          </cell>
          <cell r="K480">
            <v>0</v>
          </cell>
          <cell r="L480">
            <v>6743.23</v>
          </cell>
          <cell r="M480">
            <v>69953.960000000006</v>
          </cell>
          <cell r="N480">
            <v>84095.09</v>
          </cell>
          <cell r="O480">
            <v>-118156.31000000001</v>
          </cell>
          <cell r="P480">
            <v>10800.53</v>
          </cell>
          <cell r="Q480">
            <v>0</v>
          </cell>
          <cell r="R480">
            <v>5073.1100000000006</v>
          </cell>
          <cell r="S480">
            <v>97086.129999999976</v>
          </cell>
          <cell r="T480" t="str">
            <v>b</v>
          </cell>
          <cell r="U480">
            <v>1</v>
          </cell>
          <cell r="V480">
            <v>0</v>
          </cell>
          <cell r="W480">
            <v>49692.430000000015</v>
          </cell>
          <cell r="X480">
            <v>97086.129999999976</v>
          </cell>
          <cell r="Y480">
            <v>49692.430000000015</v>
          </cell>
          <cell r="Z480">
            <v>47393.699999999961</v>
          </cell>
          <cell r="AA480">
            <v>8090.510833333331</v>
          </cell>
          <cell r="AB480" t="e">
            <v>#DIV/0!</v>
          </cell>
          <cell r="AC480">
            <v>1</v>
          </cell>
          <cell r="AD480">
            <v>12</v>
          </cell>
          <cell r="AE480" t="e">
            <v>#DIV/0!</v>
          </cell>
          <cell r="AF480">
            <v>23831.434117647059</v>
          </cell>
          <cell r="AG480">
            <v>-141987.74411764706</v>
          </cell>
        </row>
        <row r="481">
          <cell r="A481" t="str">
            <v>Central</v>
          </cell>
          <cell r="B481" t="str">
            <v>Mass Ave</v>
          </cell>
          <cell r="C481" t="str">
            <v>Corr Maint</v>
          </cell>
          <cell r="D481" t="str">
            <v>59316000</v>
          </cell>
          <cell r="E481" t="str">
            <v>Standby Area Storm</v>
          </cell>
          <cell r="F481" t="str">
            <v>Labor</v>
          </cell>
          <cell r="G481">
            <v>0</v>
          </cell>
          <cell r="H481">
            <v>3822.87</v>
          </cell>
          <cell r="I481">
            <v>0</v>
          </cell>
          <cell r="J481">
            <v>0</v>
          </cell>
          <cell r="K481">
            <v>0</v>
          </cell>
          <cell r="L481">
            <v>430.01</v>
          </cell>
          <cell r="M481">
            <v>0</v>
          </cell>
          <cell r="N481">
            <v>4.3900000000003274</v>
          </cell>
          <cell r="O481">
            <v>0</v>
          </cell>
          <cell r="P481">
            <v>165.9</v>
          </cell>
          <cell r="Q481">
            <v>0</v>
          </cell>
          <cell r="R481">
            <v>0</v>
          </cell>
          <cell r="S481">
            <v>4423.17</v>
          </cell>
          <cell r="T481" t="str">
            <v>m</v>
          </cell>
          <cell r="U481">
            <v>0</v>
          </cell>
          <cell r="W481">
            <v>0</v>
          </cell>
          <cell r="X481">
            <v>4423.17</v>
          </cell>
          <cell r="Y481">
            <v>0</v>
          </cell>
          <cell r="Z481">
            <v>4423.17</v>
          </cell>
          <cell r="AA481">
            <v>368.59750000000003</v>
          </cell>
          <cell r="AB481" t="e">
            <v>#DIV/0!</v>
          </cell>
          <cell r="AC481">
            <v>1</v>
          </cell>
          <cell r="AD481">
            <v>12</v>
          </cell>
          <cell r="AE481" t="e">
            <v>#DIV/0!</v>
          </cell>
          <cell r="AF481">
            <v>925.21647058823532</v>
          </cell>
          <cell r="AG481">
            <v>-925.21647058823532</v>
          </cell>
        </row>
        <row r="482">
          <cell r="A482" t="str">
            <v>Central</v>
          </cell>
          <cell r="B482" t="str">
            <v>Mass Ave</v>
          </cell>
          <cell r="C482" t="str">
            <v>Corr Maint</v>
          </cell>
          <cell r="D482" t="str">
            <v>59316000</v>
          </cell>
          <cell r="E482" t="str">
            <v>Standby Area Storm</v>
          </cell>
          <cell r="F482" t="str">
            <v>Overtime</v>
          </cell>
          <cell r="G482">
            <v>0</v>
          </cell>
          <cell r="H482">
            <v>10241.120000000001</v>
          </cell>
          <cell r="I482">
            <v>0</v>
          </cell>
          <cell r="J482">
            <v>0</v>
          </cell>
          <cell r="K482">
            <v>0</v>
          </cell>
          <cell r="L482">
            <v>5437.8</v>
          </cell>
          <cell r="M482">
            <v>2814.17</v>
          </cell>
          <cell r="N482">
            <v>1028.58</v>
          </cell>
          <cell r="O482">
            <v>1477.73</v>
          </cell>
          <cell r="P482">
            <v>548.05999999999767</v>
          </cell>
          <cell r="Q482">
            <v>0</v>
          </cell>
          <cell r="R482">
            <v>0</v>
          </cell>
          <cell r="S482">
            <v>21547.460000000003</v>
          </cell>
          <cell r="T482" t="str">
            <v>m</v>
          </cell>
          <cell r="U482">
            <v>0</v>
          </cell>
          <cell r="W482">
            <v>0</v>
          </cell>
          <cell r="X482">
            <v>21547.460000000003</v>
          </cell>
          <cell r="Y482">
            <v>0</v>
          </cell>
          <cell r="Z482">
            <v>21547.460000000003</v>
          </cell>
          <cell r="AA482">
            <v>1795.6216666666669</v>
          </cell>
          <cell r="AB482" t="e">
            <v>#DIV/0!</v>
          </cell>
          <cell r="AC482">
            <v>1</v>
          </cell>
          <cell r="AD482">
            <v>12</v>
          </cell>
          <cell r="AE482" t="e">
            <v>#DIV/0!</v>
          </cell>
          <cell r="AF482">
            <v>1016.4141176470587</v>
          </cell>
          <cell r="AG482">
            <v>461.31588235294134</v>
          </cell>
        </row>
        <row r="483">
          <cell r="A483" t="str">
            <v>Central</v>
          </cell>
          <cell r="B483" t="str">
            <v>Mass Ave</v>
          </cell>
          <cell r="C483" t="str">
            <v>Corr Maint</v>
          </cell>
          <cell r="D483" t="str">
            <v>59316000</v>
          </cell>
          <cell r="E483" t="str">
            <v>Standby Area Storm</v>
          </cell>
          <cell r="F483" t="str">
            <v>Invoice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 t="str">
            <v>m</v>
          </cell>
          <cell r="U483">
            <v>1</v>
          </cell>
          <cell r="V483">
            <v>1</v>
          </cell>
          <cell r="W483">
            <v>122648.26000000001</v>
          </cell>
          <cell r="X483">
            <v>0</v>
          </cell>
          <cell r="Y483">
            <v>122648.26000000001</v>
          </cell>
          <cell r="Z483">
            <v>-122648.26000000001</v>
          </cell>
          <cell r="AA483">
            <v>0</v>
          </cell>
          <cell r="AB483" t="e">
            <v>#DIV/0!</v>
          </cell>
          <cell r="AC483">
            <v>1</v>
          </cell>
          <cell r="AD483">
            <v>12</v>
          </cell>
          <cell r="AE483" t="e">
            <v>#DIV/0!</v>
          </cell>
          <cell r="AF483">
            <v>0</v>
          </cell>
          <cell r="AG483">
            <v>0</v>
          </cell>
        </row>
        <row r="484">
          <cell r="A484" t="str">
            <v>Central</v>
          </cell>
          <cell r="B484" t="str">
            <v>Mass Ave</v>
          </cell>
          <cell r="C484" t="str">
            <v>Corr Maint</v>
          </cell>
          <cell r="D484" t="str">
            <v>59316000</v>
          </cell>
          <cell r="E484" t="str">
            <v>Standby Area Storm</v>
          </cell>
          <cell r="F484" t="str">
            <v>Material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 t="str">
            <v>m</v>
          </cell>
          <cell r="U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 t="e">
            <v>#DIV/0!</v>
          </cell>
          <cell r="AC484">
            <v>1</v>
          </cell>
          <cell r="AD484">
            <v>12</v>
          </cell>
          <cell r="AE484" t="e">
            <v>#DIV/0!</v>
          </cell>
          <cell r="AF484">
            <v>0</v>
          </cell>
          <cell r="AG484">
            <v>0</v>
          </cell>
        </row>
        <row r="485">
          <cell r="A485" t="str">
            <v>Central</v>
          </cell>
          <cell r="B485" t="str">
            <v>Mass Ave</v>
          </cell>
          <cell r="C485" t="str">
            <v>Corr Maint</v>
          </cell>
          <cell r="D485" t="str">
            <v>59316000</v>
          </cell>
          <cell r="E485" t="str">
            <v>Standby Area Storm</v>
          </cell>
          <cell r="F485" t="str">
            <v>Other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 t="str">
            <v>m</v>
          </cell>
          <cell r="U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 t="e">
            <v>#DIV/0!</v>
          </cell>
          <cell r="AC485">
            <v>1</v>
          </cell>
          <cell r="AD485">
            <v>12</v>
          </cell>
          <cell r="AE485" t="e">
            <v>#DIV/0!</v>
          </cell>
          <cell r="AF485">
            <v>0</v>
          </cell>
          <cell r="AG485">
            <v>0</v>
          </cell>
        </row>
        <row r="486">
          <cell r="A486" t="str">
            <v>Central</v>
          </cell>
          <cell r="B486" t="str">
            <v>Mass Ave</v>
          </cell>
          <cell r="C486" t="str">
            <v>Corr Maint</v>
          </cell>
          <cell r="D486" t="str">
            <v>59316000</v>
          </cell>
          <cell r="E486" t="str">
            <v>Standby Area Storm</v>
          </cell>
          <cell r="F486" t="str">
            <v>Total</v>
          </cell>
          <cell r="G486">
            <v>0</v>
          </cell>
          <cell r="H486">
            <v>14063.990000000002</v>
          </cell>
          <cell r="I486">
            <v>0</v>
          </cell>
          <cell r="J486">
            <v>0</v>
          </cell>
          <cell r="K486">
            <v>0</v>
          </cell>
          <cell r="L486">
            <v>5867.81</v>
          </cell>
          <cell r="M486">
            <v>2814.17</v>
          </cell>
          <cell r="N486">
            <v>1032.9700000000003</v>
          </cell>
          <cell r="O486">
            <v>1477.73</v>
          </cell>
          <cell r="P486">
            <v>713.95999999999765</v>
          </cell>
          <cell r="Q486">
            <v>0</v>
          </cell>
          <cell r="R486">
            <v>0</v>
          </cell>
          <cell r="S486">
            <v>25970.63</v>
          </cell>
          <cell r="T486" t="str">
            <v>m</v>
          </cell>
          <cell r="U486">
            <v>1</v>
          </cell>
          <cell r="V486">
            <v>1</v>
          </cell>
          <cell r="W486">
            <v>122648.26000000001</v>
          </cell>
          <cell r="X486">
            <v>25970.63</v>
          </cell>
          <cell r="Y486">
            <v>122648.26000000001</v>
          </cell>
          <cell r="Z486">
            <v>-96677.63</v>
          </cell>
          <cell r="AA486">
            <v>2164.2191666666668</v>
          </cell>
          <cell r="AB486" t="e">
            <v>#DIV/0!</v>
          </cell>
          <cell r="AC486">
            <v>1</v>
          </cell>
          <cell r="AD486">
            <v>12</v>
          </cell>
          <cell r="AE486" t="e">
            <v>#DIV/0!</v>
          </cell>
          <cell r="AF486">
            <v>1941.630588235294</v>
          </cell>
          <cell r="AG486">
            <v>-463.90058823529398</v>
          </cell>
        </row>
        <row r="487">
          <cell r="A487" t="str">
            <v>Central</v>
          </cell>
          <cell r="B487" t="str">
            <v>Mass Ave</v>
          </cell>
          <cell r="C487" t="str">
            <v>Corr Maint</v>
          </cell>
          <cell r="D487" t="str">
            <v>59401000</v>
          </cell>
          <cell r="E487" t="str">
            <v>UG Conduit Maint</v>
          </cell>
          <cell r="F487" t="str">
            <v>Labor</v>
          </cell>
          <cell r="G487">
            <v>5457.59</v>
          </cell>
          <cell r="H487">
            <v>3977.93</v>
          </cell>
          <cell r="I487">
            <v>4883.79</v>
          </cell>
          <cell r="J487">
            <v>5746.49</v>
          </cell>
          <cell r="K487">
            <v>3917.77</v>
          </cell>
          <cell r="L487">
            <v>1136.25</v>
          </cell>
          <cell r="M487">
            <v>14402.22</v>
          </cell>
          <cell r="N487">
            <v>5706.39</v>
          </cell>
          <cell r="O487">
            <v>7709.22</v>
          </cell>
          <cell r="P487">
            <v>6797.7799999999934</v>
          </cell>
          <cell r="Q487">
            <v>2094.8200000000002</v>
          </cell>
          <cell r="R487">
            <v>-654.65999999999622</v>
          </cell>
          <cell r="S487">
            <v>61175.59</v>
          </cell>
          <cell r="T487" t="str">
            <v>m</v>
          </cell>
          <cell r="U487">
            <v>0</v>
          </cell>
          <cell r="W487">
            <v>49610</v>
          </cell>
          <cell r="X487">
            <v>61175.59</v>
          </cell>
          <cell r="Y487">
            <v>49610</v>
          </cell>
          <cell r="Z487">
            <v>11565.589999999997</v>
          </cell>
          <cell r="AA487">
            <v>5097.9658333333327</v>
          </cell>
          <cell r="AB487" t="e">
            <v>#DIV/0!</v>
          </cell>
          <cell r="AC487">
            <v>1</v>
          </cell>
          <cell r="AD487">
            <v>12</v>
          </cell>
          <cell r="AE487" t="e">
            <v>#DIV/0!</v>
          </cell>
          <cell r="AF487">
            <v>22593.744352941179</v>
          </cell>
          <cell r="AG487">
            <v>-14884.524352941178</v>
          </cell>
        </row>
        <row r="488">
          <cell r="A488" t="str">
            <v>Central</v>
          </cell>
          <cell r="B488" t="str">
            <v>Mass Ave</v>
          </cell>
          <cell r="C488" t="str">
            <v>Corr Maint</v>
          </cell>
          <cell r="D488" t="str">
            <v>59401000</v>
          </cell>
          <cell r="E488" t="str">
            <v>UG Conduit Maint</v>
          </cell>
          <cell r="F488" t="str">
            <v>Overtime</v>
          </cell>
          <cell r="G488">
            <v>2288.9699999999998</v>
          </cell>
          <cell r="H488">
            <v>3618.24</v>
          </cell>
          <cell r="I488">
            <v>1146.19</v>
          </cell>
          <cell r="J488">
            <v>-1381.68</v>
          </cell>
          <cell r="K488">
            <v>3501.11</v>
          </cell>
          <cell r="L488">
            <v>-890.16</v>
          </cell>
          <cell r="M488">
            <v>8120.44</v>
          </cell>
          <cell r="N488">
            <v>5611.62</v>
          </cell>
          <cell r="O488">
            <v>3878.06</v>
          </cell>
          <cell r="P488">
            <v>5161.87</v>
          </cell>
          <cell r="Q488">
            <v>3441.53</v>
          </cell>
          <cell r="R488">
            <v>-2399.87</v>
          </cell>
          <cell r="S488">
            <v>32096.320000000003</v>
          </cell>
          <cell r="T488" t="str">
            <v>m</v>
          </cell>
          <cell r="U488">
            <v>0</v>
          </cell>
          <cell r="W488">
            <v>12002</v>
          </cell>
          <cell r="X488">
            <v>32096.320000000003</v>
          </cell>
          <cell r="Y488">
            <v>12002</v>
          </cell>
          <cell r="Z488">
            <v>20094.320000000003</v>
          </cell>
          <cell r="AA488">
            <v>2674.6933333333336</v>
          </cell>
          <cell r="AB488" t="e">
            <v>#DIV/0!</v>
          </cell>
          <cell r="AC488">
            <v>1</v>
          </cell>
          <cell r="AD488">
            <v>12</v>
          </cell>
          <cell r="AE488" t="e">
            <v>#DIV/0!</v>
          </cell>
          <cell r="AF488">
            <v>1276.2408235294117</v>
          </cell>
          <cell r="AG488">
            <v>2601.819176470588</v>
          </cell>
        </row>
        <row r="489">
          <cell r="A489" t="str">
            <v>Central</v>
          </cell>
          <cell r="B489" t="str">
            <v>Mass Ave</v>
          </cell>
          <cell r="C489" t="str">
            <v>Corr Maint</v>
          </cell>
          <cell r="D489" t="str">
            <v>59401000</v>
          </cell>
          <cell r="E489" t="str">
            <v>UG Conduit Maint</v>
          </cell>
          <cell r="F489" t="str">
            <v>Invoice</v>
          </cell>
          <cell r="G489">
            <v>16900.580000000002</v>
          </cell>
          <cell r="H489">
            <v>11599.91</v>
          </cell>
          <cell r="I489">
            <v>25448.63</v>
          </cell>
          <cell r="J489">
            <v>10875.24</v>
          </cell>
          <cell r="K489">
            <v>18782.599999999999</v>
          </cell>
          <cell r="L489">
            <v>20748.599999999999</v>
          </cell>
          <cell r="M489">
            <v>87795.38</v>
          </cell>
          <cell r="N489">
            <v>19397.95</v>
          </cell>
          <cell r="O489">
            <v>7416.31</v>
          </cell>
          <cell r="P489">
            <v>26080.32</v>
          </cell>
          <cell r="Q489">
            <v>16033.86</v>
          </cell>
          <cell r="R489">
            <v>58154.43</v>
          </cell>
          <cell r="S489">
            <v>319233.81</v>
          </cell>
          <cell r="T489" t="str">
            <v>m</v>
          </cell>
          <cell r="U489">
            <v>1</v>
          </cell>
          <cell r="V489">
            <v>1</v>
          </cell>
          <cell r="W489">
            <v>294906.63</v>
          </cell>
          <cell r="X489">
            <v>319233.81</v>
          </cell>
          <cell r="Y489">
            <v>294906.63</v>
          </cell>
          <cell r="Z489">
            <v>24327.179999999993</v>
          </cell>
          <cell r="AA489">
            <v>26602.817500000001</v>
          </cell>
          <cell r="AB489" t="e">
            <v>#DIV/0!</v>
          </cell>
          <cell r="AC489">
            <v>1</v>
          </cell>
          <cell r="AD489">
            <v>12</v>
          </cell>
          <cell r="AE489" t="e">
            <v>#DIV/0!</v>
          </cell>
          <cell r="AF489">
            <v>0</v>
          </cell>
          <cell r="AG489">
            <v>7416.31</v>
          </cell>
        </row>
        <row r="490">
          <cell r="A490" t="str">
            <v>Central</v>
          </cell>
          <cell r="B490" t="str">
            <v>Mass Ave</v>
          </cell>
          <cell r="C490" t="str">
            <v>Corr Maint</v>
          </cell>
          <cell r="D490" t="str">
            <v>59401000</v>
          </cell>
          <cell r="E490" t="str">
            <v>UG Conduit Maint</v>
          </cell>
          <cell r="F490" t="str">
            <v>Material</v>
          </cell>
          <cell r="G490">
            <v>220.83</v>
          </cell>
          <cell r="H490">
            <v>0</v>
          </cell>
          <cell r="I490">
            <v>343.84</v>
          </cell>
          <cell r="J490">
            <v>0</v>
          </cell>
          <cell r="K490">
            <v>-109.41</v>
          </cell>
          <cell r="L490">
            <v>624.99</v>
          </cell>
          <cell r="M490">
            <v>30.97</v>
          </cell>
          <cell r="N490">
            <v>0</v>
          </cell>
          <cell r="O490">
            <v>657.85</v>
          </cell>
          <cell r="P490">
            <v>639.04</v>
          </cell>
          <cell r="Q490">
            <v>0</v>
          </cell>
          <cell r="R490">
            <v>162.01</v>
          </cell>
          <cell r="S490">
            <v>2570.12</v>
          </cell>
          <cell r="T490" t="str">
            <v>m</v>
          </cell>
          <cell r="U490">
            <v>0</v>
          </cell>
          <cell r="W490">
            <v>3482.2999999999997</v>
          </cell>
          <cell r="X490">
            <v>2570.12</v>
          </cell>
          <cell r="Y490">
            <v>3482.2999999999997</v>
          </cell>
          <cell r="Z490">
            <v>-912.17999999999984</v>
          </cell>
          <cell r="AA490">
            <v>214.17666666666665</v>
          </cell>
          <cell r="AB490" t="e">
            <v>#DIV/0!</v>
          </cell>
          <cell r="AC490">
            <v>1</v>
          </cell>
          <cell r="AD490">
            <v>12</v>
          </cell>
          <cell r="AE490" t="e">
            <v>#DIV/0!</v>
          </cell>
          <cell r="AF490">
            <v>0</v>
          </cell>
          <cell r="AG490">
            <v>657.85</v>
          </cell>
        </row>
        <row r="491">
          <cell r="A491" t="str">
            <v>Central</v>
          </cell>
          <cell r="B491" t="str">
            <v>Mass Ave</v>
          </cell>
          <cell r="C491" t="str">
            <v>Corr Maint</v>
          </cell>
          <cell r="D491" t="str">
            <v>59401000</v>
          </cell>
          <cell r="E491" t="str">
            <v>UG Conduit Maint</v>
          </cell>
          <cell r="F491" t="str">
            <v>Other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 t="str">
            <v>m</v>
          </cell>
          <cell r="U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 t="e">
            <v>#DIV/0!</v>
          </cell>
          <cell r="AC491">
            <v>1</v>
          </cell>
          <cell r="AD491">
            <v>12</v>
          </cell>
          <cell r="AE491" t="e">
            <v>#DIV/0!</v>
          </cell>
          <cell r="AF491">
            <v>0</v>
          </cell>
          <cell r="AG491">
            <v>0</v>
          </cell>
        </row>
        <row r="492">
          <cell r="A492" t="str">
            <v>Central</v>
          </cell>
          <cell r="B492" t="str">
            <v>Mass Ave</v>
          </cell>
          <cell r="C492" t="str">
            <v>Corr Maint</v>
          </cell>
          <cell r="D492" t="str">
            <v>59401000</v>
          </cell>
          <cell r="E492" t="str">
            <v>UG Conduit Maint</v>
          </cell>
          <cell r="F492" t="str">
            <v>Total</v>
          </cell>
          <cell r="G492">
            <v>24867.97</v>
          </cell>
          <cell r="H492">
            <v>19196.080000000002</v>
          </cell>
          <cell r="I492">
            <v>31822.45</v>
          </cell>
          <cell r="J492">
            <v>15240.05</v>
          </cell>
          <cell r="K492">
            <v>26092.07</v>
          </cell>
          <cell r="L492">
            <v>21619.68</v>
          </cell>
          <cell r="M492">
            <v>110349.01000000001</v>
          </cell>
          <cell r="N492">
            <v>30715.96</v>
          </cell>
          <cell r="O492">
            <v>19661.439999999999</v>
          </cell>
          <cell r="P492">
            <v>38679.009999999995</v>
          </cell>
          <cell r="Q492">
            <v>21570.21</v>
          </cell>
          <cell r="R492">
            <v>55261.91</v>
          </cell>
          <cell r="S492">
            <v>415075.84000000008</v>
          </cell>
          <cell r="T492" t="str">
            <v>m</v>
          </cell>
          <cell r="U492">
            <v>1</v>
          </cell>
          <cell r="V492">
            <v>1</v>
          </cell>
          <cell r="W492">
            <v>360000.93</v>
          </cell>
          <cell r="X492">
            <v>415075.84000000008</v>
          </cell>
          <cell r="Y492">
            <v>360000.93</v>
          </cell>
          <cell r="Z492">
            <v>55074.910000000091</v>
          </cell>
          <cell r="AA492">
            <v>34589.653333333343</v>
          </cell>
          <cell r="AB492" t="e">
            <v>#DIV/0!</v>
          </cell>
          <cell r="AC492">
            <v>1</v>
          </cell>
          <cell r="AD492">
            <v>12</v>
          </cell>
          <cell r="AE492" t="e">
            <v>#DIV/0!</v>
          </cell>
          <cell r="AF492">
            <v>23869.985176470593</v>
          </cell>
          <cell r="AG492">
            <v>-4208.545176470594</v>
          </cell>
        </row>
        <row r="493">
          <cell r="A493" t="str">
            <v>Central</v>
          </cell>
          <cell r="B493" t="str">
            <v>Mass Ave</v>
          </cell>
          <cell r="C493" t="str">
            <v>Operations</v>
          </cell>
          <cell r="D493" t="str">
            <v>59402000</v>
          </cell>
          <cell r="E493" t="str">
            <v>Manhole Regulating</v>
          </cell>
          <cell r="F493" t="str">
            <v>Labor</v>
          </cell>
          <cell r="G493">
            <v>1055.3599999999999</v>
          </cell>
          <cell r="H493">
            <v>62.2800000000002</v>
          </cell>
          <cell r="I493">
            <v>410.04</v>
          </cell>
          <cell r="J493">
            <v>2063.13</v>
          </cell>
          <cell r="K493">
            <v>0</v>
          </cell>
          <cell r="L493">
            <v>448.98</v>
          </cell>
          <cell r="M493">
            <v>125.14</v>
          </cell>
          <cell r="N493">
            <v>70.219999999999345</v>
          </cell>
          <cell r="O493">
            <v>1147.48</v>
          </cell>
          <cell r="P493">
            <v>64.140000000000327</v>
          </cell>
          <cell r="Q493">
            <v>288.11</v>
          </cell>
          <cell r="R493">
            <v>123.29</v>
          </cell>
          <cell r="S493">
            <v>5858.1699999999992</v>
          </cell>
          <cell r="T493" t="str">
            <v>r</v>
          </cell>
          <cell r="U493">
            <v>0.40657031317775644</v>
          </cell>
          <cell r="W493">
            <v>0</v>
          </cell>
          <cell r="X493">
            <v>5858.1699999999992</v>
          </cell>
          <cell r="Y493">
            <v>0</v>
          </cell>
          <cell r="Z493">
            <v>5858.1699999999992</v>
          </cell>
          <cell r="AA493">
            <v>488.18083333333328</v>
          </cell>
          <cell r="AB493" t="e">
            <v>#DIV/0!</v>
          </cell>
          <cell r="AC493">
            <v>1</v>
          </cell>
          <cell r="AD493">
            <v>12</v>
          </cell>
          <cell r="AE493" t="e">
            <v>#DIV/0!</v>
          </cell>
          <cell r="AF493">
            <v>0</v>
          </cell>
          <cell r="AG493">
            <v>1147.48</v>
          </cell>
        </row>
        <row r="494">
          <cell r="A494" t="str">
            <v>Central</v>
          </cell>
          <cell r="B494" t="str">
            <v>Mass Ave</v>
          </cell>
          <cell r="C494" t="str">
            <v>Operations</v>
          </cell>
          <cell r="D494" t="str">
            <v>59402000</v>
          </cell>
          <cell r="E494" t="str">
            <v>Manhole Regulating</v>
          </cell>
          <cell r="F494" t="str">
            <v>Overtime</v>
          </cell>
          <cell r="G494">
            <v>0</v>
          </cell>
          <cell r="H494">
            <v>0</v>
          </cell>
          <cell r="I494">
            <v>0</v>
          </cell>
          <cell r="J494">
            <v>1153.57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1153.57</v>
          </cell>
          <cell r="T494" t="str">
            <v>r</v>
          </cell>
          <cell r="U494">
            <v>8.0060379977444251E-2</v>
          </cell>
          <cell r="W494">
            <v>0</v>
          </cell>
          <cell r="X494">
            <v>1153.57</v>
          </cell>
          <cell r="Y494">
            <v>0</v>
          </cell>
          <cell r="Z494">
            <v>1153.57</v>
          </cell>
          <cell r="AA494">
            <v>96.130833333333328</v>
          </cell>
          <cell r="AB494" t="e">
            <v>#DIV/0!</v>
          </cell>
          <cell r="AC494">
            <v>1</v>
          </cell>
          <cell r="AD494">
            <v>12</v>
          </cell>
          <cell r="AE494" t="e">
            <v>#DIV/0!</v>
          </cell>
          <cell r="AF494">
            <v>0</v>
          </cell>
          <cell r="AG494">
            <v>0</v>
          </cell>
        </row>
        <row r="495">
          <cell r="A495" t="str">
            <v>Central</v>
          </cell>
          <cell r="B495" t="str">
            <v>Mass Ave</v>
          </cell>
          <cell r="C495" t="str">
            <v>Operations</v>
          </cell>
          <cell r="D495" t="str">
            <v>59402000</v>
          </cell>
          <cell r="E495" t="str">
            <v>Manhole Regulating</v>
          </cell>
          <cell r="F495" t="str">
            <v>Invoice</v>
          </cell>
          <cell r="G495">
            <v>150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1663.64</v>
          </cell>
          <cell r="Q495">
            <v>0</v>
          </cell>
          <cell r="R495">
            <v>0</v>
          </cell>
          <cell r="S495">
            <v>1813.64</v>
          </cell>
          <cell r="T495" t="str">
            <v>r</v>
          </cell>
          <cell r="U495">
            <v>0.12587073826667822</v>
          </cell>
          <cell r="W495">
            <v>0</v>
          </cell>
          <cell r="X495">
            <v>1813.64</v>
          </cell>
          <cell r="Y495">
            <v>0</v>
          </cell>
          <cell r="Z495">
            <v>1813.64</v>
          </cell>
          <cell r="AA495">
            <v>151.13666666666668</v>
          </cell>
          <cell r="AB495" t="e">
            <v>#DIV/0!</v>
          </cell>
          <cell r="AC495">
            <v>1</v>
          </cell>
          <cell r="AD495">
            <v>12</v>
          </cell>
          <cell r="AE495" t="e">
            <v>#DIV/0!</v>
          </cell>
          <cell r="AF495">
            <v>82.715294117647076</v>
          </cell>
          <cell r="AG495">
            <v>-82.715294117647076</v>
          </cell>
        </row>
        <row r="496">
          <cell r="A496" t="str">
            <v>Central</v>
          </cell>
          <cell r="B496" t="str">
            <v>Mass Ave</v>
          </cell>
          <cell r="C496" t="str">
            <v>Operations</v>
          </cell>
          <cell r="D496" t="str">
            <v>59402000</v>
          </cell>
          <cell r="E496" t="str">
            <v>Manhole Regulating</v>
          </cell>
          <cell r="F496" t="str">
            <v>Material</v>
          </cell>
          <cell r="G496">
            <v>0</v>
          </cell>
          <cell r="H496">
            <v>1388.05</v>
          </cell>
          <cell r="I496">
            <v>515.12</v>
          </cell>
          <cell r="J496">
            <v>1791.99</v>
          </cell>
          <cell r="K496">
            <v>0</v>
          </cell>
          <cell r="L496">
            <v>3315.26</v>
          </cell>
          <cell r="M496">
            <v>0</v>
          </cell>
          <cell r="N496">
            <v>123.39</v>
          </cell>
          <cell r="O496">
            <v>-1522.85</v>
          </cell>
          <cell r="P496">
            <v>0</v>
          </cell>
          <cell r="Q496">
            <v>844.91000000000076</v>
          </cell>
          <cell r="R496">
            <v>25.5</v>
          </cell>
          <cell r="S496">
            <v>6481.3700000000017</v>
          </cell>
          <cell r="T496" t="str">
            <v>r</v>
          </cell>
          <cell r="U496">
            <v>0.44982180966426655</v>
          </cell>
          <cell r="W496">
            <v>0</v>
          </cell>
          <cell r="X496">
            <v>6481.3700000000017</v>
          </cell>
          <cell r="Y496">
            <v>0</v>
          </cell>
          <cell r="Z496">
            <v>6481.3700000000017</v>
          </cell>
          <cell r="AA496">
            <v>540.11416666666685</v>
          </cell>
          <cell r="AB496" t="e">
            <v>#DIV/0!</v>
          </cell>
          <cell r="AC496">
            <v>1</v>
          </cell>
          <cell r="AD496">
            <v>12</v>
          </cell>
          <cell r="AE496" t="e">
            <v>#DIV/0!</v>
          </cell>
          <cell r="AF496">
            <v>0</v>
          </cell>
          <cell r="AG496">
            <v>-1522.85</v>
          </cell>
        </row>
        <row r="497">
          <cell r="A497" t="str">
            <v>Central</v>
          </cell>
          <cell r="B497" t="str">
            <v>Mass Ave</v>
          </cell>
          <cell r="C497" t="str">
            <v>Operations</v>
          </cell>
          <cell r="D497" t="str">
            <v>59402000</v>
          </cell>
          <cell r="E497" t="str">
            <v>Manhole Regulating</v>
          </cell>
          <cell r="F497" t="str">
            <v>Other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-898</v>
          </cell>
          <cell r="P497">
            <v>0</v>
          </cell>
          <cell r="Q497">
            <v>0</v>
          </cell>
          <cell r="R497">
            <v>0</v>
          </cell>
          <cell r="S497">
            <v>-898</v>
          </cell>
          <cell r="T497" t="str">
            <v>r</v>
          </cell>
          <cell r="U497">
            <v>-6.2323241086145564E-2</v>
          </cell>
          <cell r="W497">
            <v>0</v>
          </cell>
          <cell r="X497">
            <v>-898</v>
          </cell>
          <cell r="Y497">
            <v>0</v>
          </cell>
          <cell r="Z497">
            <v>-898</v>
          </cell>
          <cell r="AA497">
            <v>-74.833333333333329</v>
          </cell>
          <cell r="AB497" t="e">
            <v>#DIV/0!</v>
          </cell>
          <cell r="AC497">
            <v>1</v>
          </cell>
          <cell r="AD497">
            <v>12</v>
          </cell>
          <cell r="AE497" t="e">
            <v>#DIV/0!</v>
          </cell>
          <cell r="AF497">
            <v>0</v>
          </cell>
          <cell r="AG497">
            <v>-898</v>
          </cell>
        </row>
        <row r="498">
          <cell r="A498" t="str">
            <v>Central</v>
          </cell>
          <cell r="B498" t="str">
            <v>Mass Ave</v>
          </cell>
          <cell r="C498" t="str">
            <v>Operations</v>
          </cell>
          <cell r="D498" t="str">
            <v>59402000</v>
          </cell>
          <cell r="E498" t="str">
            <v>Manhole Regulating</v>
          </cell>
          <cell r="F498" t="str">
            <v>Total</v>
          </cell>
          <cell r="G498">
            <v>1205.3599999999999</v>
          </cell>
          <cell r="H498">
            <v>1450.3300000000002</v>
          </cell>
          <cell r="I498">
            <v>925.16000000000008</v>
          </cell>
          <cell r="J498">
            <v>5008.6899999999996</v>
          </cell>
          <cell r="K498">
            <v>0</v>
          </cell>
          <cell r="L498">
            <v>3764.2400000000002</v>
          </cell>
          <cell r="M498">
            <v>125.14</v>
          </cell>
          <cell r="N498">
            <v>193.60999999999933</v>
          </cell>
          <cell r="O498">
            <v>-1273.3699999999999</v>
          </cell>
          <cell r="P498">
            <v>1727.7800000000004</v>
          </cell>
          <cell r="Q498">
            <v>1133.0200000000009</v>
          </cell>
          <cell r="R498">
            <v>148.79000000000002</v>
          </cell>
          <cell r="S498">
            <v>14408.750000000002</v>
          </cell>
          <cell r="T498" t="str">
            <v>r</v>
          </cell>
          <cell r="U498">
            <v>0.99999999999999978</v>
          </cell>
          <cell r="V498">
            <v>0</v>
          </cell>
          <cell r="W498">
            <v>0</v>
          </cell>
          <cell r="X498">
            <v>14408.750000000002</v>
          </cell>
          <cell r="Y498">
            <v>0</v>
          </cell>
          <cell r="Z498">
            <v>14408.750000000002</v>
          </cell>
          <cell r="AA498">
            <v>1200.7291666666667</v>
          </cell>
          <cell r="AB498" t="e">
            <v>#DIV/0!</v>
          </cell>
          <cell r="AC498">
            <v>1</v>
          </cell>
          <cell r="AD498">
            <v>12</v>
          </cell>
          <cell r="AE498" t="e">
            <v>#DIV/0!</v>
          </cell>
          <cell r="AF498">
            <v>82.715294117647076</v>
          </cell>
          <cell r="AG498">
            <v>-1356.085294117647</v>
          </cell>
        </row>
        <row r="499">
          <cell r="A499" t="str">
            <v>Central</v>
          </cell>
          <cell r="B499" t="str">
            <v>Mass Ave</v>
          </cell>
          <cell r="C499" t="str">
            <v>Corr Maint</v>
          </cell>
          <cell r="D499" t="str">
            <v>59403000</v>
          </cell>
          <cell r="E499" t="str">
            <v>UG corrective/emergent maint</v>
          </cell>
          <cell r="F499" t="str">
            <v>Labor</v>
          </cell>
          <cell r="G499">
            <v>31592.91</v>
          </cell>
          <cell r="H499">
            <v>27677.56</v>
          </cell>
          <cell r="I499">
            <v>101073.24</v>
          </cell>
          <cell r="J499">
            <v>-34955.22</v>
          </cell>
          <cell r="K499">
            <v>25691.77</v>
          </cell>
          <cell r="L499">
            <v>8889.5199999999895</v>
          </cell>
          <cell r="M499">
            <v>24545.26</v>
          </cell>
          <cell r="N499">
            <v>24610.59</v>
          </cell>
          <cell r="O499">
            <v>23893.71</v>
          </cell>
          <cell r="P499">
            <v>33036.17</v>
          </cell>
          <cell r="Q499">
            <v>15257.72</v>
          </cell>
          <cell r="R499">
            <v>20927.47</v>
          </cell>
          <cell r="S499">
            <v>302240.69999999995</v>
          </cell>
          <cell r="T499" t="str">
            <v>m</v>
          </cell>
          <cell r="U499">
            <v>0.48573488637553319</v>
          </cell>
          <cell r="V499">
            <v>287659</v>
          </cell>
          <cell r="W499">
            <v>433010</v>
          </cell>
          <cell r="X499">
            <v>302240.69999999995</v>
          </cell>
          <cell r="Y499">
            <v>433010</v>
          </cell>
          <cell r="Z499">
            <v>-130769.30000000005</v>
          </cell>
          <cell r="AA499">
            <v>25186.724999999995</v>
          </cell>
          <cell r="AB499" t="e">
            <v>#DIV/0!</v>
          </cell>
          <cell r="AC499">
            <v>1</v>
          </cell>
          <cell r="AD499">
            <v>12</v>
          </cell>
          <cell r="AE499" t="e">
            <v>#DIV/0!</v>
          </cell>
          <cell r="AF499">
            <v>68632.200272352959</v>
          </cell>
          <cell r="AG499">
            <v>-44738.490272352959</v>
          </cell>
        </row>
        <row r="500">
          <cell r="A500" t="str">
            <v>Central</v>
          </cell>
          <cell r="B500" t="str">
            <v>Mass Ave</v>
          </cell>
          <cell r="C500" t="str">
            <v>Corr Maint</v>
          </cell>
          <cell r="D500" t="str">
            <v>59403000</v>
          </cell>
          <cell r="E500" t="str">
            <v>UG corrective/emergent maint</v>
          </cell>
          <cell r="F500" t="str">
            <v>Overtime</v>
          </cell>
          <cell r="G500">
            <v>19936.59</v>
          </cell>
          <cell r="H500">
            <v>34254.69</v>
          </cell>
          <cell r="I500">
            <v>85603.04</v>
          </cell>
          <cell r="J500">
            <v>-18281.52</v>
          </cell>
          <cell r="K500">
            <v>15756.69</v>
          </cell>
          <cell r="L500">
            <v>17925.759999999998</v>
          </cell>
          <cell r="M500">
            <v>26087.86</v>
          </cell>
          <cell r="N500">
            <v>19718.34</v>
          </cell>
          <cell r="O500">
            <v>26490.880000000001</v>
          </cell>
          <cell r="P500">
            <v>24952.89</v>
          </cell>
          <cell r="Q500">
            <v>10741.2</v>
          </cell>
          <cell r="R500">
            <v>16615.61</v>
          </cell>
          <cell r="S500">
            <v>279802.02999999997</v>
          </cell>
          <cell r="T500" t="str">
            <v>m</v>
          </cell>
          <cell r="U500">
            <v>0.30496408392912022</v>
          </cell>
          <cell r="V500">
            <v>180604</v>
          </cell>
          <cell r="W500">
            <v>276896</v>
          </cell>
          <cell r="X500">
            <v>279802.02999999997</v>
          </cell>
          <cell r="Y500">
            <v>276896</v>
          </cell>
          <cell r="Z500">
            <v>2906.0299999999697</v>
          </cell>
          <cell r="AA500">
            <v>23316.835833333331</v>
          </cell>
          <cell r="AB500" t="e">
            <v>#DIV/0!</v>
          </cell>
          <cell r="AC500">
            <v>1</v>
          </cell>
          <cell r="AD500">
            <v>12</v>
          </cell>
          <cell r="AE500" t="e">
            <v>#DIV/0!</v>
          </cell>
          <cell r="AF500">
            <v>0</v>
          </cell>
          <cell r="AG500">
            <v>26490.880000000001</v>
          </cell>
        </row>
        <row r="501">
          <cell r="A501" t="str">
            <v>Central</v>
          </cell>
          <cell r="B501" t="str">
            <v>Mass Ave</v>
          </cell>
          <cell r="C501" t="str">
            <v>Corr Maint</v>
          </cell>
          <cell r="D501" t="str">
            <v>59403000</v>
          </cell>
          <cell r="E501" t="str">
            <v>UG corrective/emergent maint</v>
          </cell>
          <cell r="F501" t="str">
            <v>Invoice</v>
          </cell>
          <cell r="G501">
            <v>3</v>
          </cell>
          <cell r="H501">
            <v>4354.49</v>
          </cell>
          <cell r="I501">
            <v>24303.05</v>
          </cell>
          <cell r="J501">
            <v>18980.650000000001</v>
          </cell>
          <cell r="K501">
            <v>4678.2299999999996</v>
          </cell>
          <cell r="L501">
            <v>12208.87</v>
          </cell>
          <cell r="M501">
            <v>14112.33</v>
          </cell>
          <cell r="N501">
            <v>48607.040000000001</v>
          </cell>
          <cell r="O501">
            <v>12821.47</v>
          </cell>
          <cell r="P501">
            <v>10709.88</v>
          </cell>
          <cell r="Q501">
            <v>12569.33</v>
          </cell>
          <cell r="R501">
            <v>-16370.56</v>
          </cell>
          <cell r="S501">
            <v>146977.78</v>
          </cell>
          <cell r="T501" t="str">
            <v>m</v>
          </cell>
          <cell r="U501">
            <v>0.18126893318969156</v>
          </cell>
          <cell r="V501">
            <v>107350</v>
          </cell>
          <cell r="W501">
            <v>207929.19999999998</v>
          </cell>
          <cell r="X501">
            <v>146977.78</v>
          </cell>
          <cell r="Y501">
            <v>207929.19999999998</v>
          </cell>
          <cell r="Z501">
            <v>-60951.419999999984</v>
          </cell>
          <cell r="AA501">
            <v>12248.148333333333</v>
          </cell>
          <cell r="AB501" t="e">
            <v>#DIV/0!</v>
          </cell>
          <cell r="AC501">
            <v>1</v>
          </cell>
          <cell r="AD501">
            <v>12</v>
          </cell>
          <cell r="AE501" t="e">
            <v>#DIV/0!</v>
          </cell>
          <cell r="AF501">
            <v>0</v>
          </cell>
          <cell r="AG501">
            <v>12821.47</v>
          </cell>
        </row>
        <row r="502">
          <cell r="A502" t="str">
            <v>Central</v>
          </cell>
          <cell r="B502" t="str">
            <v>Mass Ave</v>
          </cell>
          <cell r="C502" t="str">
            <v>Corr Maint</v>
          </cell>
          <cell r="D502" t="str">
            <v>59403000</v>
          </cell>
          <cell r="E502" t="str">
            <v>UG corrective/emergent maint</v>
          </cell>
          <cell r="F502" t="str">
            <v>Material</v>
          </cell>
          <cell r="G502">
            <v>29500.21</v>
          </cell>
          <cell r="H502">
            <v>60938.63</v>
          </cell>
          <cell r="I502">
            <v>34685.910000000003</v>
          </cell>
          <cell r="J502">
            <v>38661.089999999997</v>
          </cell>
          <cell r="K502">
            <v>6202.3500000000058</v>
          </cell>
          <cell r="L502">
            <v>-30855.47</v>
          </cell>
          <cell r="M502">
            <v>19112.25</v>
          </cell>
          <cell r="N502">
            <v>8723.8700000000008</v>
          </cell>
          <cell r="O502">
            <v>29656.58</v>
          </cell>
          <cell r="P502">
            <v>-24482.2</v>
          </cell>
          <cell r="Q502">
            <v>8722.5300000000007</v>
          </cell>
          <cell r="R502">
            <v>-35771.31</v>
          </cell>
          <cell r="S502">
            <v>145094.43999999997</v>
          </cell>
          <cell r="T502" t="str">
            <v>m</v>
          </cell>
          <cell r="U502">
            <v>2.8032096505655052E-2</v>
          </cell>
          <cell r="V502">
            <v>16601</v>
          </cell>
          <cell r="W502">
            <v>32154.799999999996</v>
          </cell>
          <cell r="X502">
            <v>145094.43999999997</v>
          </cell>
          <cell r="Y502">
            <v>32154.799999999996</v>
          </cell>
          <cell r="Z502">
            <v>112939.63999999998</v>
          </cell>
          <cell r="AA502">
            <v>12091.203333333331</v>
          </cell>
          <cell r="AB502" t="e">
            <v>#DIV/0!</v>
          </cell>
          <cell r="AC502">
            <v>1</v>
          </cell>
          <cell r="AD502">
            <v>12</v>
          </cell>
          <cell r="AE502" t="e">
            <v>#DIV/0!</v>
          </cell>
          <cell r="AF502">
            <v>0</v>
          </cell>
          <cell r="AG502">
            <v>29656.58</v>
          </cell>
        </row>
        <row r="503">
          <cell r="A503" t="str">
            <v>Central</v>
          </cell>
          <cell r="B503" t="str">
            <v>Mass Ave</v>
          </cell>
          <cell r="C503" t="str">
            <v>Corr Maint</v>
          </cell>
          <cell r="D503" t="str">
            <v>59403000</v>
          </cell>
          <cell r="E503" t="str">
            <v>UG corrective/emergent maint</v>
          </cell>
          <cell r="F503" t="str">
            <v>Other</v>
          </cell>
          <cell r="G503">
            <v>0</v>
          </cell>
          <cell r="H503">
            <v>0</v>
          </cell>
          <cell r="I503">
            <v>-3731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4566.2299999999996</v>
          </cell>
          <cell r="Q503">
            <v>-1315</v>
          </cell>
          <cell r="R503">
            <v>-2560</v>
          </cell>
          <cell r="S503">
            <v>-3039.7700000000004</v>
          </cell>
          <cell r="T503" t="str">
            <v>m</v>
          </cell>
          <cell r="U503">
            <v>0</v>
          </cell>
          <cell r="V503">
            <v>0</v>
          </cell>
          <cell r="W503">
            <v>0</v>
          </cell>
          <cell r="X503">
            <v>-3039.7700000000004</v>
          </cell>
          <cell r="Y503">
            <v>0</v>
          </cell>
          <cell r="Z503">
            <v>-3039.7700000000004</v>
          </cell>
          <cell r="AA503">
            <v>-253.31416666666669</v>
          </cell>
          <cell r="AB503" t="e">
            <v>#DIV/0!</v>
          </cell>
          <cell r="AC503">
            <v>1</v>
          </cell>
          <cell r="AD503">
            <v>12</v>
          </cell>
          <cell r="AE503" t="e">
            <v>#DIV/0!</v>
          </cell>
          <cell r="AF503">
            <v>0</v>
          </cell>
          <cell r="AG503">
            <v>0</v>
          </cell>
        </row>
        <row r="504">
          <cell r="A504" t="str">
            <v>Central</v>
          </cell>
          <cell r="B504" t="str">
            <v>Mass Ave</v>
          </cell>
          <cell r="C504" t="str">
            <v>Corr Maint</v>
          </cell>
          <cell r="D504" t="str">
            <v>59403000</v>
          </cell>
          <cell r="E504" t="str">
            <v>UG corrective/emergent maint</v>
          </cell>
          <cell r="F504" t="str">
            <v>Total</v>
          </cell>
          <cell r="G504">
            <v>81032.709999999992</v>
          </cell>
          <cell r="H504">
            <v>127225.37</v>
          </cell>
          <cell r="I504">
            <v>241934.24</v>
          </cell>
          <cell r="J504">
            <v>4404.9999999999927</v>
          </cell>
          <cell r="K504">
            <v>52329.040000000008</v>
          </cell>
          <cell r="L504">
            <v>8168.6799999999857</v>
          </cell>
          <cell r="M504">
            <v>83857.7</v>
          </cell>
          <cell r="N504">
            <v>101659.84</v>
          </cell>
          <cell r="O504">
            <v>92862.64</v>
          </cell>
          <cell r="P504">
            <v>48782.97</v>
          </cell>
          <cell r="Q504">
            <v>45975.78</v>
          </cell>
          <cell r="R504">
            <v>-17158.789999999994</v>
          </cell>
          <cell r="S504">
            <v>871075.17999999993</v>
          </cell>
          <cell r="T504" t="str">
            <v>m</v>
          </cell>
          <cell r="U504">
            <v>1</v>
          </cell>
          <cell r="V504">
            <v>592214</v>
          </cell>
          <cell r="W504">
            <v>949990</v>
          </cell>
          <cell r="X504">
            <v>871075.17999999993</v>
          </cell>
          <cell r="Y504">
            <v>949990</v>
          </cell>
          <cell r="Z504">
            <v>-78914.820000000065</v>
          </cell>
          <cell r="AA504">
            <v>72589.598333333328</v>
          </cell>
          <cell r="AB504" t="e">
            <v>#DIV/0!</v>
          </cell>
          <cell r="AC504">
            <v>1</v>
          </cell>
          <cell r="AD504">
            <v>12</v>
          </cell>
          <cell r="AE504" t="e">
            <v>#DIV/0!</v>
          </cell>
          <cell r="AF504">
            <v>68632.200272352959</v>
          </cell>
          <cell r="AG504">
            <v>24230.439727647041</v>
          </cell>
        </row>
        <row r="505">
          <cell r="A505" t="str">
            <v>Central</v>
          </cell>
          <cell r="B505" t="str">
            <v>Mass Ave</v>
          </cell>
          <cell r="C505" t="str">
            <v>Corr Maint</v>
          </cell>
          <cell r="D505" t="str">
            <v>59404000</v>
          </cell>
          <cell r="E505" t="str">
            <v>UG Asbestos Removal</v>
          </cell>
          <cell r="F505" t="str">
            <v>Labor</v>
          </cell>
          <cell r="G505">
            <v>4613.04</v>
          </cell>
          <cell r="H505">
            <v>3957.6</v>
          </cell>
          <cell r="I505">
            <v>3693.76</v>
          </cell>
          <cell r="J505">
            <v>5276.8</v>
          </cell>
          <cell r="K505">
            <v>3867.94</v>
          </cell>
          <cell r="L505">
            <v>3261.12</v>
          </cell>
          <cell r="M505">
            <v>5791.89</v>
          </cell>
          <cell r="N505">
            <v>2208.0500000000002</v>
          </cell>
          <cell r="O505">
            <v>3804.64</v>
          </cell>
          <cell r="P505">
            <v>6542.2800000000061</v>
          </cell>
          <cell r="Q505">
            <v>3329.07</v>
          </cell>
          <cell r="R505">
            <v>3516</v>
          </cell>
          <cell r="S505">
            <v>49862.19</v>
          </cell>
          <cell r="T505" t="str">
            <v>b</v>
          </cell>
          <cell r="U505">
            <v>1</v>
          </cell>
          <cell r="W505">
            <v>40008</v>
          </cell>
          <cell r="X505">
            <v>49862.19</v>
          </cell>
          <cell r="Y505">
            <v>40008</v>
          </cell>
          <cell r="Z505">
            <v>9854.1900000000023</v>
          </cell>
          <cell r="AA505">
            <v>4155.1824999999999</v>
          </cell>
          <cell r="AB505" t="e">
            <v>#DIV/0!</v>
          </cell>
          <cell r="AC505">
            <v>1</v>
          </cell>
          <cell r="AD505">
            <v>12</v>
          </cell>
          <cell r="AE505" t="e">
            <v>#DIV/0!</v>
          </cell>
          <cell r="AF505">
            <v>8711.2588235294097</v>
          </cell>
          <cell r="AG505">
            <v>-4906.6188235294103</v>
          </cell>
        </row>
        <row r="506">
          <cell r="A506" t="str">
            <v>Central</v>
          </cell>
          <cell r="B506" t="str">
            <v>Mass Ave</v>
          </cell>
          <cell r="C506" t="str">
            <v>Corr Maint</v>
          </cell>
          <cell r="D506" t="str">
            <v>59404000</v>
          </cell>
          <cell r="E506" t="str">
            <v>UG Asbestos Removal</v>
          </cell>
          <cell r="F506" t="str">
            <v>Overtime</v>
          </cell>
          <cell r="G506">
            <v>1510.77</v>
          </cell>
          <cell r="H506">
            <v>568.91999999999996</v>
          </cell>
          <cell r="I506">
            <v>2275.62</v>
          </cell>
          <cell r="J506">
            <v>1756.2</v>
          </cell>
          <cell r="K506">
            <v>3537.12</v>
          </cell>
          <cell r="L506">
            <v>2114.64</v>
          </cell>
          <cell r="M506">
            <v>5545.6</v>
          </cell>
          <cell r="N506">
            <v>1808.9</v>
          </cell>
          <cell r="O506">
            <v>1613.58</v>
          </cell>
          <cell r="P506">
            <v>2904.43</v>
          </cell>
          <cell r="Q506">
            <v>509.55000000000291</v>
          </cell>
          <cell r="R506">
            <v>1452.22</v>
          </cell>
          <cell r="S506">
            <v>25597.550000000003</v>
          </cell>
          <cell r="T506" t="str">
            <v>b</v>
          </cell>
          <cell r="U506">
            <v>0</v>
          </cell>
          <cell r="W506">
            <v>0</v>
          </cell>
          <cell r="X506">
            <v>25597.550000000003</v>
          </cell>
          <cell r="Y506">
            <v>0</v>
          </cell>
          <cell r="Z506">
            <v>25597.550000000003</v>
          </cell>
          <cell r="AA506">
            <v>2133.1291666666671</v>
          </cell>
          <cell r="AB506" t="e">
            <v>#DIV/0!</v>
          </cell>
          <cell r="AC506">
            <v>1</v>
          </cell>
          <cell r="AD506">
            <v>12</v>
          </cell>
          <cell r="AE506" t="e">
            <v>#DIV/0!</v>
          </cell>
          <cell r="AF506">
            <v>0</v>
          </cell>
          <cell r="AG506">
            <v>1613.58</v>
          </cell>
        </row>
        <row r="507">
          <cell r="A507" t="str">
            <v>Central</v>
          </cell>
          <cell r="B507" t="str">
            <v>Mass Ave</v>
          </cell>
          <cell r="C507" t="str">
            <v>Corr Maint</v>
          </cell>
          <cell r="D507" t="str">
            <v>59404000</v>
          </cell>
          <cell r="E507" t="str">
            <v>UG Asbestos Removal</v>
          </cell>
          <cell r="F507" t="str">
            <v>Invoice</v>
          </cell>
          <cell r="G507">
            <v>0</v>
          </cell>
          <cell r="H507">
            <v>18125.11</v>
          </cell>
          <cell r="I507">
            <v>456</v>
          </cell>
          <cell r="J507">
            <v>30131.23</v>
          </cell>
          <cell r="K507">
            <v>-30587.23</v>
          </cell>
          <cell r="L507">
            <v>0</v>
          </cell>
          <cell r="M507">
            <v>0</v>
          </cell>
          <cell r="N507">
            <v>1659.39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19784.499999999996</v>
          </cell>
          <cell r="T507" t="str">
            <v>b</v>
          </cell>
          <cell r="U507">
            <v>0</v>
          </cell>
          <cell r="W507">
            <v>0</v>
          </cell>
          <cell r="X507">
            <v>19784.499999999996</v>
          </cell>
          <cell r="Y507">
            <v>0</v>
          </cell>
          <cell r="Z507">
            <v>19784.499999999996</v>
          </cell>
          <cell r="AA507">
            <v>1648.708333333333</v>
          </cell>
          <cell r="AB507" t="e">
            <v>#DIV/0!</v>
          </cell>
          <cell r="AC507">
            <v>1</v>
          </cell>
          <cell r="AD507">
            <v>12</v>
          </cell>
          <cell r="AE507" t="e">
            <v>#DIV/0!</v>
          </cell>
          <cell r="AF507">
            <v>0</v>
          </cell>
          <cell r="AG507">
            <v>0</v>
          </cell>
        </row>
        <row r="508">
          <cell r="A508" t="str">
            <v>Central</v>
          </cell>
          <cell r="B508" t="str">
            <v>Mass Ave</v>
          </cell>
          <cell r="C508" t="str">
            <v>Corr Maint</v>
          </cell>
          <cell r="D508" t="str">
            <v>59404000</v>
          </cell>
          <cell r="E508" t="str">
            <v>UG Asbestos Removal</v>
          </cell>
          <cell r="F508" t="str">
            <v>Material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 t="str">
            <v>b</v>
          </cell>
          <cell r="U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 t="e">
            <v>#DIV/0!</v>
          </cell>
          <cell r="AC508">
            <v>1</v>
          </cell>
          <cell r="AD508">
            <v>12</v>
          </cell>
          <cell r="AE508" t="e">
            <v>#DIV/0!</v>
          </cell>
          <cell r="AF508">
            <v>0</v>
          </cell>
          <cell r="AG508">
            <v>0</v>
          </cell>
        </row>
        <row r="509">
          <cell r="A509" t="str">
            <v>Central</v>
          </cell>
          <cell r="B509" t="str">
            <v>Mass Ave</v>
          </cell>
          <cell r="C509" t="str">
            <v>Corr Maint</v>
          </cell>
          <cell r="D509" t="str">
            <v>59404000</v>
          </cell>
          <cell r="E509" t="str">
            <v>UG Asbestos Removal</v>
          </cell>
          <cell r="F509" t="str">
            <v>Other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 t="str">
            <v>b</v>
          </cell>
          <cell r="U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 t="e">
            <v>#DIV/0!</v>
          </cell>
          <cell r="AC509">
            <v>1</v>
          </cell>
          <cell r="AD509">
            <v>12</v>
          </cell>
          <cell r="AE509" t="e">
            <v>#DIV/0!</v>
          </cell>
          <cell r="AF509">
            <v>-2479.2941176470581</v>
          </cell>
          <cell r="AG509">
            <v>2479.2941176470581</v>
          </cell>
        </row>
        <row r="510">
          <cell r="A510" t="str">
            <v>Central</v>
          </cell>
          <cell r="B510" t="str">
            <v>Mass Ave</v>
          </cell>
          <cell r="C510" t="str">
            <v>Corr Maint</v>
          </cell>
          <cell r="D510" t="str">
            <v>59404000</v>
          </cell>
          <cell r="E510" t="str">
            <v>UG Asbestos Removal</v>
          </cell>
          <cell r="F510" t="str">
            <v>Total</v>
          </cell>
          <cell r="G510">
            <v>6123.8099999999995</v>
          </cell>
          <cell r="H510">
            <v>22651.63</v>
          </cell>
          <cell r="I510">
            <v>6425.38</v>
          </cell>
          <cell r="J510">
            <v>37164.229999999996</v>
          </cell>
          <cell r="K510">
            <v>-23182.17</v>
          </cell>
          <cell r="L510">
            <v>5375.76</v>
          </cell>
          <cell r="M510">
            <v>11337.490000000002</v>
          </cell>
          <cell r="N510">
            <v>5676.34</v>
          </cell>
          <cell r="O510">
            <v>5418.2199999999993</v>
          </cell>
          <cell r="P510">
            <v>9446.7100000000064</v>
          </cell>
          <cell r="Q510">
            <v>3838.6200000000031</v>
          </cell>
          <cell r="R510">
            <v>4968.22</v>
          </cell>
          <cell r="S510">
            <v>95244.24</v>
          </cell>
          <cell r="T510" t="str">
            <v>b</v>
          </cell>
          <cell r="U510">
            <v>1</v>
          </cell>
          <cell r="V510">
            <v>0</v>
          </cell>
          <cell r="W510">
            <v>40008</v>
          </cell>
          <cell r="X510">
            <v>95244.24</v>
          </cell>
          <cell r="Y510">
            <v>40008</v>
          </cell>
          <cell r="Z510">
            <v>55236.240000000005</v>
          </cell>
          <cell r="AA510">
            <v>7937.02</v>
          </cell>
          <cell r="AB510" t="e">
            <v>#DIV/0!</v>
          </cell>
          <cell r="AC510">
            <v>1</v>
          </cell>
          <cell r="AD510">
            <v>12</v>
          </cell>
          <cell r="AE510" t="e">
            <v>#DIV/0!</v>
          </cell>
          <cell r="AF510">
            <v>6231.9647058823521</v>
          </cell>
          <cell r="AG510">
            <v>-813.74470588235272</v>
          </cell>
        </row>
        <row r="511">
          <cell r="A511" t="str">
            <v>Central</v>
          </cell>
          <cell r="B511" t="str">
            <v>Hyde Park</v>
          </cell>
          <cell r="C511" t="str">
            <v>Corr Maint</v>
          </cell>
          <cell r="D511" t="str">
            <v>59308000</v>
          </cell>
          <cell r="E511" t="str">
            <v>OH non-programmed tree trimming</v>
          </cell>
          <cell r="F511" t="str">
            <v>Labor</v>
          </cell>
          <cell r="G511">
            <v>1694.07</v>
          </cell>
          <cell r="H511">
            <v>1183.9000000000001</v>
          </cell>
          <cell r="I511">
            <v>849.59</v>
          </cell>
          <cell r="J511">
            <v>1700.99</v>
          </cell>
          <cell r="K511">
            <v>1290.72</v>
          </cell>
          <cell r="L511">
            <v>1044.3</v>
          </cell>
          <cell r="M511">
            <v>1416.58</v>
          </cell>
          <cell r="N511">
            <v>1130.51</v>
          </cell>
          <cell r="O511">
            <v>1765.06</v>
          </cell>
          <cell r="P511">
            <v>1693.4</v>
          </cell>
          <cell r="Q511">
            <v>1751.86</v>
          </cell>
          <cell r="R511">
            <v>1330.47</v>
          </cell>
          <cell r="S511">
            <v>16851.45</v>
          </cell>
          <cell r="T511" t="str">
            <v>r</v>
          </cell>
          <cell r="U511">
            <v>0.80962053924255839</v>
          </cell>
          <cell r="W511">
            <v>11773</v>
          </cell>
          <cell r="X511">
            <v>16851.45</v>
          </cell>
          <cell r="Y511">
            <v>11773</v>
          </cell>
          <cell r="Z511">
            <v>5078.4500000000007</v>
          </cell>
          <cell r="AA511">
            <v>1404.2875000000001</v>
          </cell>
          <cell r="AB511" t="e">
            <v>#DIV/0!</v>
          </cell>
          <cell r="AC511">
            <v>1</v>
          </cell>
          <cell r="AD511">
            <v>12</v>
          </cell>
          <cell r="AE511" t="e">
            <v>#DIV/0!</v>
          </cell>
          <cell r="AF511">
            <v>0</v>
          </cell>
          <cell r="AG511">
            <v>1765.06</v>
          </cell>
        </row>
        <row r="512">
          <cell r="A512" t="str">
            <v>Central</v>
          </cell>
          <cell r="B512" t="str">
            <v>Hyde Park</v>
          </cell>
          <cell r="C512" t="str">
            <v>Corr Maint</v>
          </cell>
          <cell r="D512" t="str">
            <v>59308000</v>
          </cell>
          <cell r="E512" t="str">
            <v>OH non-programmed tree trimming</v>
          </cell>
          <cell r="F512" t="str">
            <v>Overtime</v>
          </cell>
          <cell r="G512">
            <v>0</v>
          </cell>
          <cell r="H512">
            <v>319.38</v>
          </cell>
          <cell r="I512">
            <v>227.81</v>
          </cell>
          <cell r="J512">
            <v>473.96</v>
          </cell>
          <cell r="K512">
            <v>0</v>
          </cell>
          <cell r="L512">
            <v>0</v>
          </cell>
          <cell r="M512">
            <v>46.260000000000105</v>
          </cell>
          <cell r="N512">
            <v>270.06</v>
          </cell>
          <cell r="O512">
            <v>311.63</v>
          </cell>
          <cell r="P512">
            <v>561.35</v>
          </cell>
          <cell r="Q512">
            <v>355.75</v>
          </cell>
          <cell r="R512">
            <v>250.76</v>
          </cell>
          <cell r="S512">
            <v>2816.96</v>
          </cell>
          <cell r="T512" t="str">
            <v>r</v>
          </cell>
          <cell r="U512">
            <v>0.13533961019524832</v>
          </cell>
          <cell r="W512">
            <v>1060</v>
          </cell>
          <cell r="X512">
            <v>2816.96</v>
          </cell>
          <cell r="Y512">
            <v>1060</v>
          </cell>
          <cell r="Z512">
            <v>1756.96</v>
          </cell>
          <cell r="AA512">
            <v>234.74666666666667</v>
          </cell>
          <cell r="AB512" t="e">
            <v>#DIV/0!</v>
          </cell>
          <cell r="AC512">
            <v>1</v>
          </cell>
          <cell r="AD512">
            <v>12</v>
          </cell>
          <cell r="AE512" t="e">
            <v>#DIV/0!</v>
          </cell>
          <cell r="AF512">
            <v>0</v>
          </cell>
          <cell r="AG512">
            <v>311.63</v>
          </cell>
        </row>
        <row r="513">
          <cell r="A513" t="str">
            <v>Central</v>
          </cell>
          <cell r="B513" t="str">
            <v>Hyde Park</v>
          </cell>
          <cell r="C513" t="str">
            <v>Corr Maint</v>
          </cell>
          <cell r="D513" t="str">
            <v>59308000</v>
          </cell>
          <cell r="E513" t="str">
            <v>OH non-programmed tree trimming</v>
          </cell>
          <cell r="F513" t="str">
            <v>Invoice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820</v>
          </cell>
          <cell r="L513">
            <v>0</v>
          </cell>
          <cell r="M513">
            <v>0</v>
          </cell>
          <cell r="N513">
            <v>325.60000000000002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1145.5999999999999</v>
          </cell>
          <cell r="T513" t="str">
            <v>r</v>
          </cell>
          <cell r="U513">
            <v>5.5039850562193446E-2</v>
          </cell>
          <cell r="V513">
            <v>1</v>
          </cell>
          <cell r="W513">
            <v>2173.0399999999995</v>
          </cell>
          <cell r="X513">
            <v>1145.5999999999999</v>
          </cell>
          <cell r="Y513">
            <v>2173.0399999999995</v>
          </cell>
          <cell r="Z513">
            <v>-1027.4399999999996</v>
          </cell>
          <cell r="AA513">
            <v>95.466666666666654</v>
          </cell>
          <cell r="AB513" t="e">
            <v>#DIV/0!</v>
          </cell>
          <cell r="AC513">
            <v>1</v>
          </cell>
          <cell r="AD513">
            <v>12</v>
          </cell>
          <cell r="AE513" t="e">
            <v>#DIV/0!</v>
          </cell>
          <cell r="AF513">
            <v>18</v>
          </cell>
          <cell r="AG513">
            <v>-18</v>
          </cell>
        </row>
        <row r="514">
          <cell r="A514" t="str">
            <v>Central</v>
          </cell>
          <cell r="B514" t="str">
            <v>Hyde Park</v>
          </cell>
          <cell r="C514" t="str">
            <v>Corr Maint</v>
          </cell>
          <cell r="D514" t="str">
            <v>59308000</v>
          </cell>
          <cell r="E514" t="str">
            <v>OH non-programmed tree trimming</v>
          </cell>
          <cell r="F514" t="str">
            <v>Material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 t="str">
            <v>r</v>
          </cell>
          <cell r="U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 t="e">
            <v>#DIV/0!</v>
          </cell>
          <cell r="AC514">
            <v>1</v>
          </cell>
          <cell r="AD514">
            <v>12</v>
          </cell>
          <cell r="AE514" t="e">
            <v>#DIV/0!</v>
          </cell>
          <cell r="AF514">
            <v>0</v>
          </cell>
          <cell r="AG514">
            <v>0</v>
          </cell>
        </row>
        <row r="515">
          <cell r="A515" t="str">
            <v>Central</v>
          </cell>
          <cell r="B515" t="str">
            <v>Hyde Park</v>
          </cell>
          <cell r="C515" t="str">
            <v>Corr Maint</v>
          </cell>
          <cell r="D515" t="str">
            <v>59308000</v>
          </cell>
          <cell r="E515" t="str">
            <v>OH non-programmed tree trimming</v>
          </cell>
          <cell r="F515" t="str">
            <v>Other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 t="str">
            <v>r</v>
          </cell>
          <cell r="U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 t="e">
            <v>#DIV/0!</v>
          </cell>
          <cell r="AC515">
            <v>1</v>
          </cell>
          <cell r="AD515">
            <v>12</v>
          </cell>
          <cell r="AE515" t="e">
            <v>#DIV/0!</v>
          </cell>
          <cell r="AF515">
            <v>0</v>
          </cell>
          <cell r="AG515">
            <v>0</v>
          </cell>
        </row>
        <row r="516">
          <cell r="A516" t="str">
            <v>Central</v>
          </cell>
          <cell r="B516" t="str">
            <v>Hyde Park</v>
          </cell>
          <cell r="C516" t="str">
            <v>Corr Maint</v>
          </cell>
          <cell r="D516" t="str">
            <v>59308000</v>
          </cell>
          <cell r="E516" t="str">
            <v>OH non-programmed tree trimming</v>
          </cell>
          <cell r="F516" t="str">
            <v>Total</v>
          </cell>
          <cell r="G516">
            <v>1694.07</v>
          </cell>
          <cell r="H516">
            <v>1503.2800000000002</v>
          </cell>
          <cell r="I516">
            <v>1077.4000000000001</v>
          </cell>
          <cell r="J516">
            <v>2174.9499999999998</v>
          </cell>
          <cell r="K516">
            <v>2110.7200000000003</v>
          </cell>
          <cell r="L516">
            <v>1044.3</v>
          </cell>
          <cell r="M516">
            <v>1462.8400000000001</v>
          </cell>
          <cell r="N516">
            <v>1726.17</v>
          </cell>
          <cell r="O516">
            <v>2076.69</v>
          </cell>
          <cell r="P516">
            <v>2254.75</v>
          </cell>
          <cell r="Q516">
            <v>2107.6099999999997</v>
          </cell>
          <cell r="R516">
            <v>1581.23</v>
          </cell>
          <cell r="S516">
            <v>20814.009999999998</v>
          </cell>
          <cell r="T516" t="str">
            <v>r</v>
          </cell>
          <cell r="U516">
            <v>1.0000000000000002</v>
          </cell>
          <cell r="V516">
            <v>1</v>
          </cell>
          <cell r="W516">
            <v>15006.039999999999</v>
          </cell>
          <cell r="X516">
            <v>20814.009999999998</v>
          </cell>
          <cell r="Y516">
            <v>15006.039999999999</v>
          </cell>
          <cell r="Z516">
            <v>5807.9699999999993</v>
          </cell>
          <cell r="AA516">
            <v>1734.5008333333333</v>
          </cell>
          <cell r="AB516" t="e">
            <v>#DIV/0!</v>
          </cell>
          <cell r="AC516">
            <v>1</v>
          </cell>
          <cell r="AD516">
            <v>12</v>
          </cell>
          <cell r="AE516" t="e">
            <v>#DIV/0!</v>
          </cell>
          <cell r="AF516">
            <v>96425.724705882341</v>
          </cell>
          <cell r="AG516">
            <v>-94349.034705882339</v>
          </cell>
        </row>
        <row r="517">
          <cell r="A517" t="str">
            <v>Central</v>
          </cell>
          <cell r="B517" t="str">
            <v>Hyde Park</v>
          </cell>
          <cell r="C517" t="str">
            <v>Corr Maint</v>
          </cell>
          <cell r="D517" t="str">
            <v>59310000</v>
          </cell>
          <cell r="E517" t="str">
            <v>OH Waste Mgt</v>
          </cell>
          <cell r="F517" t="str">
            <v>Labor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 t="str">
            <v>m</v>
          </cell>
          <cell r="U517">
            <v>0</v>
          </cell>
          <cell r="W517">
            <v>6889</v>
          </cell>
          <cell r="X517">
            <v>0</v>
          </cell>
          <cell r="Y517">
            <v>6889</v>
          </cell>
          <cell r="Z517">
            <v>-6889</v>
          </cell>
          <cell r="AA517">
            <v>0</v>
          </cell>
          <cell r="AB517" t="e">
            <v>#DIV/0!</v>
          </cell>
          <cell r="AC517">
            <v>1</v>
          </cell>
          <cell r="AD517">
            <v>12</v>
          </cell>
          <cell r="AE517" t="e">
            <v>#DIV/0!</v>
          </cell>
          <cell r="AF517">
            <v>0</v>
          </cell>
          <cell r="AG517">
            <v>0</v>
          </cell>
        </row>
        <row r="518">
          <cell r="A518" t="str">
            <v>Central</v>
          </cell>
          <cell r="B518" t="str">
            <v>Hyde Park</v>
          </cell>
          <cell r="C518" t="str">
            <v>Corr Maint</v>
          </cell>
          <cell r="D518" t="str">
            <v>59310000</v>
          </cell>
          <cell r="E518" t="str">
            <v>OH Waste Mgt</v>
          </cell>
          <cell r="F518" t="str">
            <v>Overtime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 t="str">
            <v>m</v>
          </cell>
          <cell r="U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 t="e">
            <v>#DIV/0!</v>
          </cell>
          <cell r="AC518">
            <v>1</v>
          </cell>
          <cell r="AD518">
            <v>12</v>
          </cell>
          <cell r="AE518" t="e">
            <v>#DIV/0!</v>
          </cell>
          <cell r="AF518">
            <v>0</v>
          </cell>
          <cell r="AG518">
            <v>0</v>
          </cell>
        </row>
        <row r="519">
          <cell r="A519" t="str">
            <v>Central</v>
          </cell>
          <cell r="B519" t="str">
            <v>Hyde Park</v>
          </cell>
          <cell r="C519" t="str">
            <v>Corr Maint</v>
          </cell>
          <cell r="D519" t="str">
            <v>59310000</v>
          </cell>
          <cell r="E519" t="str">
            <v>OH Waste Mgt</v>
          </cell>
          <cell r="F519" t="str">
            <v>Invoice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 t="str">
            <v>m</v>
          </cell>
          <cell r="U519">
            <v>1</v>
          </cell>
          <cell r="V519">
            <v>1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 t="e">
            <v>#DIV/0!</v>
          </cell>
          <cell r="AC519">
            <v>1</v>
          </cell>
          <cell r="AD519">
            <v>12</v>
          </cell>
          <cell r="AE519" t="e">
            <v>#DIV/0!</v>
          </cell>
          <cell r="AF519">
            <v>0</v>
          </cell>
          <cell r="AG519">
            <v>0</v>
          </cell>
        </row>
        <row r="520">
          <cell r="A520" t="str">
            <v>Central</v>
          </cell>
          <cell r="B520" t="str">
            <v>Hyde Park</v>
          </cell>
          <cell r="C520" t="str">
            <v>Corr Maint</v>
          </cell>
          <cell r="D520" t="str">
            <v>59310000</v>
          </cell>
          <cell r="E520" t="str">
            <v>OH Waste Mgt</v>
          </cell>
          <cell r="F520" t="str">
            <v>Material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 t="str">
            <v>m</v>
          </cell>
          <cell r="U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 t="e">
            <v>#DIV/0!</v>
          </cell>
          <cell r="AC520">
            <v>1</v>
          </cell>
          <cell r="AD520">
            <v>12</v>
          </cell>
          <cell r="AE520" t="e">
            <v>#DIV/0!</v>
          </cell>
          <cell r="AF520">
            <v>0</v>
          </cell>
          <cell r="AG520">
            <v>0</v>
          </cell>
        </row>
        <row r="521">
          <cell r="A521" t="str">
            <v>Central</v>
          </cell>
          <cell r="B521" t="str">
            <v>Hyde Park</v>
          </cell>
          <cell r="C521" t="str">
            <v>Corr Maint</v>
          </cell>
          <cell r="D521" t="str">
            <v>59310000</v>
          </cell>
          <cell r="E521" t="str">
            <v>OH Waste Mgt</v>
          </cell>
          <cell r="F521" t="str">
            <v>Other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 t="str">
            <v>m</v>
          </cell>
          <cell r="U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 t="e">
            <v>#DIV/0!</v>
          </cell>
          <cell r="AC521">
            <v>1</v>
          </cell>
          <cell r="AD521">
            <v>12</v>
          </cell>
          <cell r="AE521" t="e">
            <v>#DIV/0!</v>
          </cell>
          <cell r="AF521">
            <v>0</v>
          </cell>
          <cell r="AG521">
            <v>0</v>
          </cell>
        </row>
        <row r="522">
          <cell r="A522" t="str">
            <v>Central</v>
          </cell>
          <cell r="B522" t="str">
            <v>Hyde Park</v>
          </cell>
          <cell r="C522" t="str">
            <v>Corr Maint</v>
          </cell>
          <cell r="D522" t="str">
            <v>59310000</v>
          </cell>
          <cell r="E522" t="str">
            <v>OH Waste Mgt</v>
          </cell>
          <cell r="F522" t="str">
            <v>Total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 t="str">
            <v>m</v>
          </cell>
          <cell r="U522">
            <v>1</v>
          </cell>
          <cell r="V522">
            <v>1</v>
          </cell>
          <cell r="W522">
            <v>6889</v>
          </cell>
          <cell r="X522">
            <v>0</v>
          </cell>
          <cell r="Y522">
            <v>6889</v>
          </cell>
          <cell r="Z522">
            <v>-6889</v>
          </cell>
          <cell r="AA522">
            <v>0</v>
          </cell>
          <cell r="AB522" t="e">
            <v>#DIV/0!</v>
          </cell>
          <cell r="AC522">
            <v>1</v>
          </cell>
          <cell r="AD522">
            <v>12</v>
          </cell>
          <cell r="AE522" t="e">
            <v>#DIV/0!</v>
          </cell>
          <cell r="AF522">
            <v>0</v>
          </cell>
          <cell r="AG522">
            <v>0</v>
          </cell>
        </row>
        <row r="523">
          <cell r="A523" t="str">
            <v>Central</v>
          </cell>
          <cell r="B523" t="str">
            <v>Hyde Park</v>
          </cell>
          <cell r="C523" t="str">
            <v>Corr Maint</v>
          </cell>
          <cell r="D523" t="str">
            <v>59313000</v>
          </cell>
          <cell r="E523" t="str">
            <v>Area Storm Restoration</v>
          </cell>
          <cell r="F523" t="str">
            <v>Labor</v>
          </cell>
          <cell r="G523">
            <v>1328.59</v>
          </cell>
          <cell r="H523">
            <v>1233.1500000000001</v>
          </cell>
          <cell r="I523">
            <v>2093.36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10500.99</v>
          </cell>
          <cell r="P523">
            <v>11184.14</v>
          </cell>
          <cell r="Q523">
            <v>11376.91</v>
          </cell>
          <cell r="R523">
            <v>239.68</v>
          </cell>
          <cell r="S523">
            <v>37956.82</v>
          </cell>
          <cell r="T523" t="str">
            <v>b</v>
          </cell>
          <cell r="U523">
            <v>0.14112054100481936</v>
          </cell>
          <cell r="W523">
            <v>21019</v>
          </cell>
          <cell r="X523">
            <v>37956.82</v>
          </cell>
          <cell r="Y523">
            <v>21019</v>
          </cell>
          <cell r="Z523">
            <v>16937.82</v>
          </cell>
          <cell r="AA523">
            <v>3163.0683333333332</v>
          </cell>
          <cell r="AB523" t="e">
            <v>#DIV/0!</v>
          </cell>
          <cell r="AC523">
            <v>1</v>
          </cell>
          <cell r="AD523">
            <v>12</v>
          </cell>
          <cell r="AE523" t="e">
            <v>#DIV/0!</v>
          </cell>
          <cell r="AF523">
            <v>0</v>
          </cell>
          <cell r="AG523">
            <v>10500.99</v>
          </cell>
        </row>
        <row r="524">
          <cell r="A524" t="str">
            <v>Central</v>
          </cell>
          <cell r="B524" t="str">
            <v>Hyde Park</v>
          </cell>
          <cell r="C524" t="str">
            <v>Corr Maint</v>
          </cell>
          <cell r="D524" t="str">
            <v>59313000</v>
          </cell>
          <cell r="E524" t="str">
            <v>Area Storm Restoration</v>
          </cell>
          <cell r="F524" t="str">
            <v>Overtime</v>
          </cell>
          <cell r="G524">
            <v>12232.83</v>
          </cell>
          <cell r="H524">
            <v>22662.23</v>
          </cell>
          <cell r="I524">
            <v>7247.69</v>
          </cell>
          <cell r="J524">
            <v>0</v>
          </cell>
          <cell r="K524">
            <v>1357.95</v>
          </cell>
          <cell r="L524">
            <v>0</v>
          </cell>
          <cell r="M524">
            <v>0</v>
          </cell>
          <cell r="N524">
            <v>0</v>
          </cell>
          <cell r="O524">
            <v>40974.699999999997</v>
          </cell>
          <cell r="P524">
            <v>62923.9</v>
          </cell>
          <cell r="Q524">
            <v>38223.360000000001</v>
          </cell>
          <cell r="R524">
            <v>1128.179999999993</v>
          </cell>
          <cell r="S524">
            <v>186750.83999999997</v>
          </cell>
          <cell r="T524" t="str">
            <v>b</v>
          </cell>
          <cell r="U524">
            <v>6.2191330288198371E-2</v>
          </cell>
          <cell r="W524">
            <v>9263</v>
          </cell>
          <cell r="X524">
            <v>186750.83999999997</v>
          </cell>
          <cell r="Y524">
            <v>9263</v>
          </cell>
          <cell r="Z524">
            <v>177487.83999999997</v>
          </cell>
          <cell r="AA524">
            <v>15562.569999999998</v>
          </cell>
          <cell r="AB524" t="e">
            <v>#DIV/0!</v>
          </cell>
          <cell r="AC524">
            <v>1</v>
          </cell>
          <cell r="AD524">
            <v>12</v>
          </cell>
          <cell r="AE524" t="e">
            <v>#DIV/0!</v>
          </cell>
          <cell r="AF524">
            <v>0</v>
          </cell>
          <cell r="AG524">
            <v>40974.699999999997</v>
          </cell>
        </row>
        <row r="525">
          <cell r="A525" t="str">
            <v>Central</v>
          </cell>
          <cell r="B525" t="str">
            <v>Hyde Park</v>
          </cell>
          <cell r="C525" t="str">
            <v>Corr Maint</v>
          </cell>
          <cell r="D525" t="str">
            <v>59313000</v>
          </cell>
          <cell r="E525" t="str">
            <v>Area Storm Restoration</v>
          </cell>
          <cell r="F525" t="str">
            <v>Invoice</v>
          </cell>
          <cell r="G525">
            <v>0</v>
          </cell>
          <cell r="H525">
            <v>0</v>
          </cell>
          <cell r="I525">
            <v>0</v>
          </cell>
          <cell r="J525">
            <v>8765.2900000000009</v>
          </cell>
          <cell r="K525">
            <v>3865.05</v>
          </cell>
          <cell r="L525">
            <v>20515.13</v>
          </cell>
          <cell r="M525">
            <v>0</v>
          </cell>
          <cell r="N525">
            <v>0</v>
          </cell>
          <cell r="O525">
            <v>76975.83</v>
          </cell>
          <cell r="P525">
            <v>7658.7</v>
          </cell>
          <cell r="Q525">
            <v>19407.59</v>
          </cell>
          <cell r="R525">
            <v>139238.20000000001</v>
          </cell>
          <cell r="S525">
            <v>276425.79000000004</v>
          </cell>
          <cell r="T525" t="str">
            <v>b</v>
          </cell>
          <cell r="U525">
            <v>0.79668812870698225</v>
          </cell>
          <cell r="V525">
            <v>1</v>
          </cell>
          <cell r="W525">
            <v>118661.59</v>
          </cell>
          <cell r="X525">
            <v>276425.79000000004</v>
          </cell>
          <cell r="Y525">
            <v>118661.59</v>
          </cell>
          <cell r="Z525">
            <v>157764.20000000004</v>
          </cell>
          <cell r="AA525">
            <v>23035.482500000002</v>
          </cell>
          <cell r="AB525" t="e">
            <v>#DIV/0!</v>
          </cell>
          <cell r="AC525">
            <v>1</v>
          </cell>
          <cell r="AD525">
            <v>12</v>
          </cell>
          <cell r="AE525" t="e">
            <v>#DIV/0!</v>
          </cell>
          <cell r="AF525">
            <v>0</v>
          </cell>
          <cell r="AG525">
            <v>76975.83</v>
          </cell>
        </row>
        <row r="526">
          <cell r="A526" t="str">
            <v>Central</v>
          </cell>
          <cell r="B526" t="str">
            <v>Hyde Park</v>
          </cell>
          <cell r="C526" t="str">
            <v>Corr Maint</v>
          </cell>
          <cell r="D526" t="str">
            <v>59313000</v>
          </cell>
          <cell r="E526" t="str">
            <v>Area Storm Restoration</v>
          </cell>
          <cell r="F526" t="str">
            <v>Material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2466.4899999999998</v>
          </cell>
          <cell r="P526">
            <v>1800.08</v>
          </cell>
          <cell r="Q526">
            <v>386.11000000000058</v>
          </cell>
          <cell r="R526">
            <v>326.75999999999931</v>
          </cell>
          <cell r="S526">
            <v>4979.4399999999996</v>
          </cell>
          <cell r="T526" t="str">
            <v>b</v>
          </cell>
          <cell r="U526">
            <v>0</v>
          </cell>
          <cell r="W526">
            <v>0</v>
          </cell>
          <cell r="X526">
            <v>4979.4399999999996</v>
          </cell>
          <cell r="Y526">
            <v>0</v>
          </cell>
          <cell r="Z526">
            <v>4979.4399999999996</v>
          </cell>
          <cell r="AA526">
            <v>414.95333333333332</v>
          </cell>
          <cell r="AB526" t="e">
            <v>#DIV/0!</v>
          </cell>
          <cell r="AC526">
            <v>1</v>
          </cell>
          <cell r="AD526">
            <v>12</v>
          </cell>
          <cell r="AE526" t="e">
            <v>#DIV/0!</v>
          </cell>
          <cell r="AF526">
            <v>0</v>
          </cell>
          <cell r="AG526">
            <v>2466.4899999999998</v>
          </cell>
        </row>
        <row r="527">
          <cell r="A527" t="str">
            <v>Central</v>
          </cell>
          <cell r="B527" t="str">
            <v>Hyde Park</v>
          </cell>
          <cell r="C527" t="str">
            <v>Corr Maint</v>
          </cell>
          <cell r="D527" t="str">
            <v>59313000</v>
          </cell>
          <cell r="E527" t="str">
            <v>Area Storm Restoration</v>
          </cell>
          <cell r="F527" t="str">
            <v>Other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 t="str">
            <v>b</v>
          </cell>
          <cell r="U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 t="e">
            <v>#DIV/0!</v>
          </cell>
          <cell r="AC527">
            <v>1</v>
          </cell>
          <cell r="AD527">
            <v>12</v>
          </cell>
          <cell r="AE527" t="e">
            <v>#DIV/0!</v>
          </cell>
          <cell r="AF527">
            <v>0</v>
          </cell>
          <cell r="AG527">
            <v>0</v>
          </cell>
        </row>
        <row r="528">
          <cell r="A528" t="str">
            <v>Central</v>
          </cell>
          <cell r="B528" t="str">
            <v>Hyde Park</v>
          </cell>
          <cell r="C528" t="str">
            <v>Corr Maint</v>
          </cell>
          <cell r="D528" t="str">
            <v>59313000</v>
          </cell>
          <cell r="E528" t="str">
            <v>Area Storm Restoration</v>
          </cell>
          <cell r="F528" t="str">
            <v>Total</v>
          </cell>
          <cell r="G528">
            <v>13561.42</v>
          </cell>
          <cell r="H528">
            <v>23895.38</v>
          </cell>
          <cell r="I528">
            <v>9341.0499999999993</v>
          </cell>
          <cell r="J528">
            <v>8765.2900000000009</v>
          </cell>
          <cell r="K528">
            <v>5223</v>
          </cell>
          <cell r="L528">
            <v>20515.13</v>
          </cell>
          <cell r="M528">
            <v>0</v>
          </cell>
          <cell r="N528">
            <v>0</v>
          </cell>
          <cell r="O528">
            <v>130918.01</v>
          </cell>
          <cell r="P528">
            <v>83566.820000000007</v>
          </cell>
          <cell r="Q528">
            <v>69393.97</v>
          </cell>
          <cell r="R528">
            <v>140932.82</v>
          </cell>
          <cell r="S528">
            <v>506112.88999999996</v>
          </cell>
          <cell r="T528" t="str">
            <v>b</v>
          </cell>
          <cell r="U528">
            <v>1</v>
          </cell>
          <cell r="V528">
            <v>1</v>
          </cell>
          <cell r="W528">
            <v>148943.59</v>
          </cell>
          <cell r="X528">
            <v>506112.88999999996</v>
          </cell>
          <cell r="Y528">
            <v>148943.59</v>
          </cell>
          <cell r="Z528">
            <v>357169.29999999993</v>
          </cell>
          <cell r="AA528">
            <v>42176.074166666665</v>
          </cell>
          <cell r="AB528" t="e">
            <v>#DIV/0!</v>
          </cell>
          <cell r="AC528">
            <v>1</v>
          </cell>
          <cell r="AD528">
            <v>12</v>
          </cell>
          <cell r="AE528" t="e">
            <v>#DIV/0!</v>
          </cell>
          <cell r="AF528">
            <v>0</v>
          </cell>
          <cell r="AG528">
            <v>130918.01</v>
          </cell>
        </row>
        <row r="529">
          <cell r="A529" t="str">
            <v>Central</v>
          </cell>
          <cell r="B529" t="str">
            <v>Hyde Park</v>
          </cell>
          <cell r="C529" t="str">
            <v>Corr Maint</v>
          </cell>
          <cell r="D529" t="str">
            <v>59316000</v>
          </cell>
          <cell r="E529" t="str">
            <v>Standby Area Storm</v>
          </cell>
          <cell r="F529" t="str">
            <v>Labor</v>
          </cell>
          <cell r="G529">
            <v>608.42999999999995</v>
          </cell>
          <cell r="H529">
            <v>639</v>
          </cell>
          <cell r="I529">
            <v>1990.04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863.45</v>
          </cell>
          <cell r="Q529">
            <v>4717.88</v>
          </cell>
          <cell r="R529">
            <v>842.64000000000124</v>
          </cell>
          <cell r="S529">
            <v>9661.44</v>
          </cell>
          <cell r="T529" t="str">
            <v>b</v>
          </cell>
          <cell r="U529">
            <v>0</v>
          </cell>
          <cell r="W529">
            <v>0</v>
          </cell>
          <cell r="X529">
            <v>9661.44</v>
          </cell>
          <cell r="Y529">
            <v>0</v>
          </cell>
          <cell r="Z529">
            <v>9661.44</v>
          </cell>
          <cell r="AA529">
            <v>805.12</v>
          </cell>
          <cell r="AB529" t="e">
            <v>#DIV/0!</v>
          </cell>
          <cell r="AC529">
            <v>1</v>
          </cell>
          <cell r="AD529">
            <v>12</v>
          </cell>
          <cell r="AE529" t="e">
            <v>#DIV/0!</v>
          </cell>
          <cell r="AF529">
            <v>2916.6395819650043</v>
          </cell>
          <cell r="AG529">
            <v>-2916.6395819650043</v>
          </cell>
        </row>
        <row r="530">
          <cell r="A530" t="str">
            <v>Central</v>
          </cell>
          <cell r="B530" t="str">
            <v>Hyde Park</v>
          </cell>
          <cell r="C530" t="str">
            <v>Corr Maint</v>
          </cell>
          <cell r="D530" t="str">
            <v>59316000</v>
          </cell>
          <cell r="E530" t="str">
            <v>Standby Area Storm</v>
          </cell>
          <cell r="F530" t="str">
            <v>Overtime</v>
          </cell>
          <cell r="G530">
            <v>6014.63</v>
          </cell>
          <cell r="H530">
            <v>8229.1</v>
          </cell>
          <cell r="I530">
            <v>15422.5</v>
          </cell>
          <cell r="J530">
            <v>1629.76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5956.32</v>
          </cell>
          <cell r="Q530">
            <v>24298.63</v>
          </cell>
          <cell r="R530">
            <v>3154.69</v>
          </cell>
          <cell r="S530">
            <v>64705.630000000005</v>
          </cell>
          <cell r="T530" t="str">
            <v>b</v>
          </cell>
          <cell r="U530">
            <v>1</v>
          </cell>
          <cell r="W530">
            <v>49926</v>
          </cell>
          <cell r="X530">
            <v>64705.630000000005</v>
          </cell>
          <cell r="Y530">
            <v>49926</v>
          </cell>
          <cell r="Z530">
            <v>14779.630000000005</v>
          </cell>
          <cell r="AA530">
            <v>5392.1358333333337</v>
          </cell>
          <cell r="AB530" t="e">
            <v>#DIV/0!</v>
          </cell>
          <cell r="AC530">
            <v>1</v>
          </cell>
          <cell r="AD530">
            <v>12</v>
          </cell>
          <cell r="AE530" t="e">
            <v>#DIV/0!</v>
          </cell>
          <cell r="AF530">
            <v>2757.4804180349984</v>
          </cell>
          <cell r="AG530">
            <v>-2757.4804180349984</v>
          </cell>
        </row>
        <row r="531">
          <cell r="A531" t="str">
            <v>Central</v>
          </cell>
          <cell r="B531" t="str">
            <v>Hyde Park</v>
          </cell>
          <cell r="C531" t="str">
            <v>Corr Maint</v>
          </cell>
          <cell r="D531" t="str">
            <v>59316000</v>
          </cell>
          <cell r="E531" t="str">
            <v>Standby Area Storm</v>
          </cell>
          <cell r="F531" t="str">
            <v>Invoice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3000</v>
          </cell>
          <cell r="S531">
            <v>3000</v>
          </cell>
          <cell r="T531" t="str">
            <v>b</v>
          </cell>
          <cell r="U531">
            <v>0</v>
          </cell>
          <cell r="V531">
            <v>1</v>
          </cell>
          <cell r="W531">
            <v>0</v>
          </cell>
          <cell r="X531">
            <v>3000</v>
          </cell>
          <cell r="Y531">
            <v>0</v>
          </cell>
          <cell r="Z531">
            <v>3000</v>
          </cell>
          <cell r="AA531">
            <v>250</v>
          </cell>
          <cell r="AB531" t="e">
            <v>#DIV/0!</v>
          </cell>
          <cell r="AC531">
            <v>1</v>
          </cell>
          <cell r="AD531">
            <v>12</v>
          </cell>
          <cell r="AE531" t="e">
            <v>#DIV/0!</v>
          </cell>
          <cell r="AF531">
            <v>0</v>
          </cell>
          <cell r="AG531">
            <v>0</v>
          </cell>
        </row>
        <row r="532">
          <cell r="A532" t="str">
            <v>Central</v>
          </cell>
          <cell r="B532" t="str">
            <v>Hyde Park</v>
          </cell>
          <cell r="C532" t="str">
            <v>Corr Maint</v>
          </cell>
          <cell r="D532" t="str">
            <v>59316000</v>
          </cell>
          <cell r="E532" t="str">
            <v>Standby Area Storm</v>
          </cell>
          <cell r="F532" t="str">
            <v>Material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842.85</v>
          </cell>
          <cell r="Q532">
            <v>0</v>
          </cell>
          <cell r="R532">
            <v>0</v>
          </cell>
          <cell r="S532">
            <v>842.85</v>
          </cell>
          <cell r="T532" t="str">
            <v>b</v>
          </cell>
          <cell r="U532">
            <v>0</v>
          </cell>
          <cell r="W532">
            <v>0</v>
          </cell>
          <cell r="X532">
            <v>842.85</v>
          </cell>
          <cell r="Y532">
            <v>0</v>
          </cell>
          <cell r="Z532">
            <v>842.85</v>
          </cell>
          <cell r="AA532">
            <v>70.237499999999997</v>
          </cell>
          <cell r="AB532" t="e">
            <v>#DIV/0!</v>
          </cell>
          <cell r="AC532">
            <v>1</v>
          </cell>
          <cell r="AD532">
            <v>12</v>
          </cell>
          <cell r="AE532" t="e">
            <v>#DIV/0!</v>
          </cell>
          <cell r="AF532">
            <v>0</v>
          </cell>
          <cell r="AG532">
            <v>0</v>
          </cell>
        </row>
        <row r="533">
          <cell r="A533" t="str">
            <v>Central</v>
          </cell>
          <cell r="B533" t="str">
            <v>Hyde Park</v>
          </cell>
          <cell r="C533" t="str">
            <v>Corr Maint</v>
          </cell>
          <cell r="D533" t="str">
            <v>59316000</v>
          </cell>
          <cell r="E533" t="str">
            <v>Standby Area Storm</v>
          </cell>
          <cell r="F533" t="str">
            <v>Other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 t="str">
            <v>b</v>
          </cell>
          <cell r="U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 t="e">
            <v>#DIV/0!</v>
          </cell>
          <cell r="AC533">
            <v>1</v>
          </cell>
          <cell r="AD533">
            <v>12</v>
          </cell>
          <cell r="AE533" t="e">
            <v>#DIV/0!</v>
          </cell>
          <cell r="AF533">
            <v>0</v>
          </cell>
          <cell r="AG533">
            <v>0</v>
          </cell>
        </row>
        <row r="534">
          <cell r="A534" t="str">
            <v>Central</v>
          </cell>
          <cell r="B534" t="str">
            <v>Hyde Park</v>
          </cell>
          <cell r="C534" t="str">
            <v>Corr Maint</v>
          </cell>
          <cell r="D534" t="str">
            <v>59316000</v>
          </cell>
          <cell r="E534" t="str">
            <v>Standby Area Storm</v>
          </cell>
          <cell r="F534" t="str">
            <v>Total</v>
          </cell>
          <cell r="G534">
            <v>6623.06</v>
          </cell>
          <cell r="H534">
            <v>8868.1</v>
          </cell>
          <cell r="I534">
            <v>17412.54</v>
          </cell>
          <cell r="J534">
            <v>1629.76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7662.62</v>
          </cell>
          <cell r="Q534">
            <v>29016.510000000002</v>
          </cell>
          <cell r="R534">
            <v>6997.3300000000017</v>
          </cell>
          <cell r="S534">
            <v>78209.919999999998</v>
          </cell>
          <cell r="T534" t="str">
            <v>b</v>
          </cell>
          <cell r="U534">
            <v>1</v>
          </cell>
          <cell r="V534">
            <v>1</v>
          </cell>
          <cell r="W534">
            <v>49926</v>
          </cell>
          <cell r="X534">
            <v>78209.919999999998</v>
          </cell>
          <cell r="Y534">
            <v>49926</v>
          </cell>
          <cell r="Z534">
            <v>28283.919999999998</v>
          </cell>
          <cell r="AA534">
            <v>6517.4933333333329</v>
          </cell>
          <cell r="AB534" t="e">
            <v>#DIV/0!</v>
          </cell>
          <cell r="AC534">
            <v>1</v>
          </cell>
          <cell r="AD534">
            <v>12</v>
          </cell>
          <cell r="AE534" t="e">
            <v>#DIV/0!</v>
          </cell>
          <cell r="AF534">
            <v>5674.12</v>
          </cell>
          <cell r="AG534">
            <v>-5674.12</v>
          </cell>
        </row>
        <row r="535">
          <cell r="A535" t="str">
            <v>Central</v>
          </cell>
          <cell r="B535" t="str">
            <v>Hyde Park</v>
          </cell>
          <cell r="C535" t="str">
            <v>Corr Maint</v>
          </cell>
          <cell r="D535" t="str">
            <v>59403000</v>
          </cell>
          <cell r="E535" t="str">
            <v>UG corrective/emergent maint</v>
          </cell>
          <cell r="F535" t="str">
            <v>Labor</v>
          </cell>
          <cell r="G535">
            <v>0</v>
          </cell>
          <cell r="H535">
            <v>159.71</v>
          </cell>
          <cell r="I535">
            <v>98.11</v>
          </cell>
          <cell r="J535">
            <v>0</v>
          </cell>
          <cell r="K535">
            <v>296.35000000000002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554.17000000000007</v>
          </cell>
          <cell r="T535" t="str">
            <v>r</v>
          </cell>
          <cell r="U535">
            <v>8.1611043859106572E-2</v>
          </cell>
          <cell r="W535">
            <v>0</v>
          </cell>
          <cell r="X535">
            <v>554.17000000000007</v>
          </cell>
          <cell r="Y535">
            <v>0</v>
          </cell>
          <cell r="Z535">
            <v>554.17000000000007</v>
          </cell>
          <cell r="AA535">
            <v>46.180833333333339</v>
          </cell>
          <cell r="AB535" t="e">
            <v>#DIV/0!</v>
          </cell>
          <cell r="AC535">
            <v>1</v>
          </cell>
          <cell r="AD535">
            <v>12</v>
          </cell>
          <cell r="AE535" t="e">
            <v>#DIV/0!</v>
          </cell>
          <cell r="AF535">
            <v>1498.5317647058826</v>
          </cell>
          <cell r="AG535">
            <v>-1498.5317647058826</v>
          </cell>
        </row>
        <row r="536">
          <cell r="A536" t="str">
            <v>Central</v>
          </cell>
          <cell r="B536" t="str">
            <v>Hyde Park</v>
          </cell>
          <cell r="C536" t="str">
            <v>Corr Maint</v>
          </cell>
          <cell r="D536" t="str">
            <v>59403000</v>
          </cell>
          <cell r="E536" t="str">
            <v>UG corrective/emergent maint</v>
          </cell>
          <cell r="F536" t="str">
            <v>Overtime</v>
          </cell>
          <cell r="G536">
            <v>0</v>
          </cell>
          <cell r="H536">
            <v>716.42</v>
          </cell>
          <cell r="I536">
            <v>91.72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808.14</v>
          </cell>
          <cell r="T536" t="str">
            <v>r</v>
          </cell>
          <cell r="U536">
            <v>0.11901248531010046</v>
          </cell>
          <cell r="W536">
            <v>0</v>
          </cell>
          <cell r="X536">
            <v>808.14</v>
          </cell>
          <cell r="Y536">
            <v>0</v>
          </cell>
          <cell r="Z536">
            <v>808.14</v>
          </cell>
          <cell r="AA536">
            <v>67.344999999999999</v>
          </cell>
          <cell r="AB536" t="e">
            <v>#DIV/0!</v>
          </cell>
          <cell r="AC536">
            <v>1</v>
          </cell>
          <cell r="AD536">
            <v>12</v>
          </cell>
          <cell r="AE536" t="e">
            <v>#DIV/0!</v>
          </cell>
          <cell r="AF536">
            <v>32.041176470588248</v>
          </cell>
          <cell r="AG536">
            <v>-32.041176470588248</v>
          </cell>
        </row>
        <row r="537">
          <cell r="A537" t="str">
            <v>Central</v>
          </cell>
          <cell r="B537" t="str">
            <v>Hyde Park</v>
          </cell>
          <cell r="C537" t="str">
            <v>Corr Maint</v>
          </cell>
          <cell r="D537" t="str">
            <v>59403000</v>
          </cell>
          <cell r="E537" t="str">
            <v>UG corrective/emergent maint</v>
          </cell>
          <cell r="F537" t="str">
            <v>Invoice</v>
          </cell>
          <cell r="G537">
            <v>0</v>
          </cell>
          <cell r="H537">
            <v>6573.99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6573.99</v>
          </cell>
          <cell r="T537" t="str">
            <v>r</v>
          </cell>
          <cell r="U537">
            <v>0.968132858543999</v>
          </cell>
          <cell r="W537">
            <v>0</v>
          </cell>
          <cell r="X537">
            <v>6573.99</v>
          </cell>
          <cell r="Y537">
            <v>0</v>
          </cell>
          <cell r="Z537">
            <v>6573.99</v>
          </cell>
          <cell r="AA537">
            <v>547.83249999999998</v>
          </cell>
          <cell r="AB537" t="e">
            <v>#DIV/0!</v>
          </cell>
          <cell r="AC537">
            <v>1</v>
          </cell>
          <cell r="AD537">
            <v>12</v>
          </cell>
          <cell r="AE537" t="e">
            <v>#DIV/0!</v>
          </cell>
          <cell r="AF537">
            <v>1380.3788235294123</v>
          </cell>
          <cell r="AG537">
            <v>-1380.3788235294123</v>
          </cell>
        </row>
        <row r="538">
          <cell r="A538" t="str">
            <v>Central</v>
          </cell>
          <cell r="B538" t="str">
            <v>Hyde Park</v>
          </cell>
          <cell r="C538" t="str">
            <v>Corr Maint</v>
          </cell>
          <cell r="D538" t="str">
            <v>59403000</v>
          </cell>
          <cell r="E538" t="str">
            <v>UG corrective/emergent maint</v>
          </cell>
          <cell r="F538" t="str">
            <v>Material</v>
          </cell>
          <cell r="G538">
            <v>0</v>
          </cell>
          <cell r="H538">
            <v>0</v>
          </cell>
          <cell r="I538">
            <v>-1145.92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-1145.92</v>
          </cell>
          <cell r="T538" t="str">
            <v>r</v>
          </cell>
          <cell r="U538">
            <v>-0.16875638771320606</v>
          </cell>
          <cell r="W538">
            <v>0</v>
          </cell>
          <cell r="X538">
            <v>-1145.92</v>
          </cell>
          <cell r="Y538">
            <v>0</v>
          </cell>
          <cell r="Z538">
            <v>-1145.92</v>
          </cell>
          <cell r="AA538">
            <v>-95.493333333333339</v>
          </cell>
          <cell r="AB538" t="e">
            <v>#DIV/0!</v>
          </cell>
          <cell r="AC538">
            <v>1</v>
          </cell>
          <cell r="AD538">
            <v>12</v>
          </cell>
          <cell r="AE538" t="e">
            <v>#DIV/0!</v>
          </cell>
          <cell r="AF538">
            <v>8697.3623529411798</v>
          </cell>
          <cell r="AG538">
            <v>-8697.3623529411798</v>
          </cell>
        </row>
        <row r="539">
          <cell r="A539" t="str">
            <v>Central</v>
          </cell>
          <cell r="B539" t="str">
            <v>Hyde Park</v>
          </cell>
          <cell r="C539" t="str">
            <v>Corr Maint</v>
          </cell>
          <cell r="D539" t="str">
            <v>59403000</v>
          </cell>
          <cell r="E539" t="str">
            <v>UG corrective/emergent maint</v>
          </cell>
          <cell r="F539" t="str">
            <v>Other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 t="str">
            <v>r</v>
          </cell>
          <cell r="U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 t="e">
            <v>#DIV/0!</v>
          </cell>
          <cell r="AC539">
            <v>1</v>
          </cell>
          <cell r="AD539">
            <v>12</v>
          </cell>
          <cell r="AE539" t="e">
            <v>#DIV/0!</v>
          </cell>
          <cell r="AF539">
            <v>10744.121176470591</v>
          </cell>
          <cell r="AG539">
            <v>-10744.121176470591</v>
          </cell>
        </row>
        <row r="540">
          <cell r="A540" t="str">
            <v>Central</v>
          </cell>
          <cell r="B540" t="str">
            <v>Hyde Park</v>
          </cell>
          <cell r="C540" t="str">
            <v>Corr Maint</v>
          </cell>
          <cell r="D540" t="str">
            <v>59403000</v>
          </cell>
          <cell r="E540" t="str">
            <v>UG corrective/emergent maint</v>
          </cell>
          <cell r="F540" t="str">
            <v>Total</v>
          </cell>
          <cell r="G540">
            <v>0</v>
          </cell>
          <cell r="H540">
            <v>7450.12</v>
          </cell>
          <cell r="I540">
            <v>-956.09000000000015</v>
          </cell>
          <cell r="J540">
            <v>0</v>
          </cell>
          <cell r="K540">
            <v>296.35000000000002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6790.38</v>
          </cell>
          <cell r="T540" t="str">
            <v>r</v>
          </cell>
          <cell r="U540">
            <v>1</v>
          </cell>
          <cell r="V540">
            <v>0</v>
          </cell>
          <cell r="W540">
            <v>0</v>
          </cell>
          <cell r="X540">
            <v>6790.38</v>
          </cell>
          <cell r="Y540">
            <v>0</v>
          </cell>
          <cell r="Z540">
            <v>6790.38</v>
          </cell>
          <cell r="AA540">
            <v>565.86500000000001</v>
          </cell>
          <cell r="AB540" t="e">
            <v>#DIV/0!</v>
          </cell>
          <cell r="AC540">
            <v>1</v>
          </cell>
          <cell r="AD540">
            <v>12</v>
          </cell>
          <cell r="AE540" t="e">
            <v>#DIV/0!</v>
          </cell>
          <cell r="AF540">
            <v>22352.435294117655</v>
          </cell>
          <cell r="AG540">
            <v>-22352.435294117655</v>
          </cell>
        </row>
        <row r="541">
          <cell r="A541" t="str">
            <v>Central</v>
          </cell>
          <cell r="B541" t="str">
            <v>Mass Ave</v>
          </cell>
          <cell r="C541" t="str">
            <v>Corr Maint</v>
          </cell>
          <cell r="D541" t="str">
            <v>59408000</v>
          </cell>
          <cell r="E541" t="str">
            <v>Waste Management (roll-up area)</v>
          </cell>
          <cell r="F541" t="str">
            <v>Labor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 t="str">
            <v>b</v>
          </cell>
          <cell r="U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 t="e">
            <v>#DIV/0!</v>
          </cell>
          <cell r="AC541">
            <v>1</v>
          </cell>
          <cell r="AD541">
            <v>12</v>
          </cell>
          <cell r="AE541" t="e">
            <v>#DIV/0!</v>
          </cell>
          <cell r="AF541">
            <v>61.807058823529403</v>
          </cell>
          <cell r="AG541">
            <v>-61.807058823529403</v>
          </cell>
        </row>
        <row r="542">
          <cell r="A542" t="str">
            <v>Central</v>
          </cell>
          <cell r="B542" t="str">
            <v>Mass Ave</v>
          </cell>
          <cell r="C542" t="str">
            <v>Corr Maint</v>
          </cell>
          <cell r="D542" t="str">
            <v>59408000</v>
          </cell>
          <cell r="E542" t="str">
            <v>Waste Management (roll-up area)</v>
          </cell>
          <cell r="F542" t="str">
            <v>Overtime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 t="str">
            <v>b</v>
          </cell>
          <cell r="U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 t="e">
            <v>#DIV/0!</v>
          </cell>
          <cell r="AC542">
            <v>1</v>
          </cell>
          <cell r="AD542">
            <v>12</v>
          </cell>
          <cell r="AE542" t="e">
            <v>#DIV/0!</v>
          </cell>
          <cell r="AF542">
            <v>0</v>
          </cell>
          <cell r="AG542">
            <v>0</v>
          </cell>
        </row>
        <row r="543">
          <cell r="A543" t="str">
            <v>Central</v>
          </cell>
          <cell r="B543" t="str">
            <v>Mass Ave</v>
          </cell>
          <cell r="C543" t="str">
            <v>Corr Maint</v>
          </cell>
          <cell r="D543" t="str">
            <v>59408000</v>
          </cell>
          <cell r="E543" t="str">
            <v>Waste Management (roll-up area)</v>
          </cell>
          <cell r="F543" t="str">
            <v>Invoice</v>
          </cell>
          <cell r="G543">
            <v>-292.43</v>
          </cell>
          <cell r="H543">
            <v>0</v>
          </cell>
          <cell r="I543">
            <v>30948.51</v>
          </cell>
          <cell r="J543">
            <v>20285.23</v>
          </cell>
          <cell r="K543">
            <v>0</v>
          </cell>
          <cell r="L543">
            <v>36116.449999999997</v>
          </cell>
          <cell r="M543">
            <v>12747.3</v>
          </cell>
          <cell r="N543">
            <v>19629.419999999998</v>
          </cell>
          <cell r="O543">
            <v>13034.43</v>
          </cell>
          <cell r="P543">
            <v>26618.3</v>
          </cell>
          <cell r="Q543">
            <v>11011.53</v>
          </cell>
          <cell r="R543">
            <v>1321.13</v>
          </cell>
          <cell r="S543">
            <v>171419.87</v>
          </cell>
          <cell r="T543" t="str">
            <v>b</v>
          </cell>
          <cell r="U543">
            <v>1</v>
          </cell>
          <cell r="V543">
            <v>1</v>
          </cell>
          <cell r="W543">
            <v>275000.12000000005</v>
          </cell>
          <cell r="X543">
            <v>171419.87</v>
          </cell>
          <cell r="Y543">
            <v>275000.12000000005</v>
          </cell>
          <cell r="Z543">
            <v>-103580.25000000006</v>
          </cell>
          <cell r="AA543">
            <v>14284.989166666666</v>
          </cell>
          <cell r="AB543" t="e">
            <v>#DIV/0!</v>
          </cell>
          <cell r="AC543">
            <v>1</v>
          </cell>
          <cell r="AD543">
            <v>12</v>
          </cell>
          <cell r="AE543" t="e">
            <v>#DIV/0!</v>
          </cell>
          <cell r="AF543">
            <v>0</v>
          </cell>
          <cell r="AG543">
            <v>13034.43</v>
          </cell>
        </row>
        <row r="544">
          <cell r="A544" t="str">
            <v>Central</v>
          </cell>
          <cell r="B544" t="str">
            <v>Mass Ave</v>
          </cell>
          <cell r="C544" t="str">
            <v>Corr Maint</v>
          </cell>
          <cell r="D544" t="str">
            <v>59408000</v>
          </cell>
          <cell r="E544" t="str">
            <v>Waste Management (roll-up area)</v>
          </cell>
          <cell r="F544" t="str">
            <v>Material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 t="str">
            <v>b</v>
          </cell>
          <cell r="U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 t="e">
            <v>#DIV/0!</v>
          </cell>
          <cell r="AC544">
            <v>1</v>
          </cell>
          <cell r="AD544">
            <v>12</v>
          </cell>
          <cell r="AE544" t="e">
            <v>#DIV/0!</v>
          </cell>
          <cell r="AF544">
            <v>0</v>
          </cell>
          <cell r="AG544">
            <v>0</v>
          </cell>
        </row>
        <row r="545">
          <cell r="A545" t="str">
            <v>Central</v>
          </cell>
          <cell r="B545" t="str">
            <v>Mass Ave</v>
          </cell>
          <cell r="C545" t="str">
            <v>Corr Maint</v>
          </cell>
          <cell r="D545" t="str">
            <v>59408000</v>
          </cell>
          <cell r="E545" t="str">
            <v>Waste Management (roll-up area)</v>
          </cell>
          <cell r="F545" t="str">
            <v>Other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 t="str">
            <v>b</v>
          </cell>
          <cell r="U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 t="e">
            <v>#DIV/0!</v>
          </cell>
          <cell r="AC545">
            <v>1</v>
          </cell>
          <cell r="AD545">
            <v>12</v>
          </cell>
          <cell r="AE545" t="e">
            <v>#DIV/0!</v>
          </cell>
          <cell r="AF545">
            <v>0</v>
          </cell>
          <cell r="AG545">
            <v>0</v>
          </cell>
        </row>
        <row r="546">
          <cell r="A546" t="str">
            <v>Central</v>
          </cell>
          <cell r="B546" t="str">
            <v>Mass Ave</v>
          </cell>
          <cell r="C546" t="str">
            <v>Corr Maint</v>
          </cell>
          <cell r="D546" t="str">
            <v>59408000</v>
          </cell>
          <cell r="E546" t="str">
            <v>Waste Management (roll-up area)</v>
          </cell>
          <cell r="F546" t="str">
            <v>Total</v>
          </cell>
          <cell r="G546">
            <v>-292.43</v>
          </cell>
          <cell r="H546">
            <v>0</v>
          </cell>
          <cell r="I546">
            <v>30948.51</v>
          </cell>
          <cell r="J546">
            <v>20285.23</v>
          </cell>
          <cell r="K546">
            <v>0</v>
          </cell>
          <cell r="L546">
            <v>36116.449999999997</v>
          </cell>
          <cell r="M546">
            <v>12747.3</v>
          </cell>
          <cell r="N546">
            <v>19629.419999999998</v>
          </cell>
          <cell r="O546">
            <v>13034.43</v>
          </cell>
          <cell r="P546">
            <v>26618.3</v>
          </cell>
          <cell r="Q546">
            <v>11011.53</v>
          </cell>
          <cell r="R546">
            <v>1321.13</v>
          </cell>
          <cell r="S546">
            <v>171419.87</v>
          </cell>
          <cell r="T546" t="str">
            <v>b</v>
          </cell>
          <cell r="U546">
            <v>1</v>
          </cell>
          <cell r="V546">
            <v>1</v>
          </cell>
          <cell r="W546">
            <v>275000.12000000005</v>
          </cell>
          <cell r="X546">
            <v>171419.87</v>
          </cell>
          <cell r="Y546">
            <v>275000.12000000005</v>
          </cell>
          <cell r="Z546">
            <v>-103580.25000000006</v>
          </cell>
          <cell r="AA546">
            <v>14284.989166666666</v>
          </cell>
          <cell r="AB546" t="e">
            <v>#DIV/0!</v>
          </cell>
          <cell r="AC546">
            <v>1</v>
          </cell>
          <cell r="AD546">
            <v>12</v>
          </cell>
          <cell r="AE546" t="e">
            <v>#DIV/0!</v>
          </cell>
          <cell r="AF546">
            <v>61.807058823529403</v>
          </cell>
          <cell r="AG546">
            <v>12972.622941176471</v>
          </cell>
        </row>
        <row r="547">
          <cell r="A547" t="str">
            <v>Central</v>
          </cell>
          <cell r="B547" t="str">
            <v>Mass Ave</v>
          </cell>
          <cell r="C547" t="str">
            <v>Corr Maint</v>
          </cell>
          <cell r="D547" t="str">
            <v>59410000</v>
          </cell>
          <cell r="E547" t="str">
            <v>SFM Repair</v>
          </cell>
          <cell r="F547" t="str">
            <v>Labor</v>
          </cell>
          <cell r="G547">
            <v>14241.53</v>
          </cell>
          <cell r="H547">
            <v>35448.75</v>
          </cell>
          <cell r="I547">
            <v>28878.35</v>
          </cell>
          <cell r="J547">
            <v>18362.23</v>
          </cell>
          <cell r="K547">
            <v>13343.07</v>
          </cell>
          <cell r="L547">
            <v>3203.44</v>
          </cell>
          <cell r="M547">
            <v>12600.14</v>
          </cell>
          <cell r="N547">
            <v>8926.2200000000157</v>
          </cell>
          <cell r="O547">
            <v>8541.0300000000007</v>
          </cell>
          <cell r="P547">
            <v>19558.72</v>
          </cell>
          <cell r="Q547">
            <v>-34461.480000000003</v>
          </cell>
          <cell r="R547">
            <v>22852.880000000001</v>
          </cell>
          <cell r="S547">
            <v>151494.88</v>
          </cell>
          <cell r="T547" t="str">
            <v>r</v>
          </cell>
          <cell r="U547">
            <v>0.25260327729730775</v>
          </cell>
          <cell r="W547">
            <v>148302</v>
          </cell>
          <cell r="X547">
            <v>151494.88</v>
          </cell>
          <cell r="Y547">
            <v>148302</v>
          </cell>
          <cell r="Z547">
            <v>3192.8800000000047</v>
          </cell>
          <cell r="AA547">
            <v>12624.573333333334</v>
          </cell>
          <cell r="AB547" t="e">
            <v>#DIV/0!</v>
          </cell>
          <cell r="AC547">
            <v>1</v>
          </cell>
          <cell r="AD547">
            <v>12</v>
          </cell>
          <cell r="AE547" t="e">
            <v>#DIV/0!</v>
          </cell>
          <cell r="AF547">
            <v>82.217647058823545</v>
          </cell>
          <cell r="AG547">
            <v>8458.8123529411769</v>
          </cell>
        </row>
        <row r="548">
          <cell r="A548" t="str">
            <v>Central</v>
          </cell>
          <cell r="B548" t="str">
            <v>Mass Ave</v>
          </cell>
          <cell r="C548" t="str">
            <v>Corr Maint</v>
          </cell>
          <cell r="D548" t="str">
            <v>59410000</v>
          </cell>
          <cell r="E548" t="str">
            <v>SFM Repair</v>
          </cell>
          <cell r="F548" t="str">
            <v>Overtime</v>
          </cell>
          <cell r="G548">
            <v>8695.4</v>
          </cell>
          <cell r="H548">
            <v>62373.15</v>
          </cell>
          <cell r="I548">
            <v>34723.550000000003</v>
          </cell>
          <cell r="J548">
            <v>20000.509999999998</v>
          </cell>
          <cell r="K548">
            <v>13412.66</v>
          </cell>
          <cell r="L548">
            <v>0</v>
          </cell>
          <cell r="M548">
            <v>9994.8700000000244</v>
          </cell>
          <cell r="N548">
            <v>8743</v>
          </cell>
          <cell r="O548">
            <v>4385.5199999999895</v>
          </cell>
          <cell r="P548">
            <v>31418.48</v>
          </cell>
          <cell r="Q548">
            <v>9362.9099999999744</v>
          </cell>
          <cell r="R548">
            <v>37476.339999999997</v>
          </cell>
          <cell r="S548">
            <v>240586.38999999998</v>
          </cell>
          <cell r="T548" t="str">
            <v>r</v>
          </cell>
          <cell r="U548">
            <v>0.4011548811889103</v>
          </cell>
          <cell r="W548">
            <v>149754</v>
          </cell>
          <cell r="X548">
            <v>240586.38999999998</v>
          </cell>
          <cell r="Y548">
            <v>149754</v>
          </cell>
          <cell r="Z548">
            <v>90832.389999999985</v>
          </cell>
          <cell r="AA548">
            <v>20048.865833333333</v>
          </cell>
          <cell r="AB548" t="e">
            <v>#DIV/0!</v>
          </cell>
          <cell r="AC548">
            <v>1</v>
          </cell>
          <cell r="AD548">
            <v>12</v>
          </cell>
          <cell r="AE548" t="e">
            <v>#DIV/0!</v>
          </cell>
          <cell r="AF548">
            <v>0</v>
          </cell>
          <cell r="AG548">
            <v>4385.5199999999895</v>
          </cell>
        </row>
        <row r="549">
          <cell r="A549" t="str">
            <v>Central</v>
          </cell>
          <cell r="B549" t="str">
            <v>Mass Ave</v>
          </cell>
          <cell r="C549" t="str">
            <v>Corr Maint</v>
          </cell>
          <cell r="D549" t="str">
            <v>59410000</v>
          </cell>
          <cell r="E549" t="str">
            <v>SFM Repair</v>
          </cell>
          <cell r="F549" t="str">
            <v>Invoice</v>
          </cell>
          <cell r="G549">
            <v>-71191.25</v>
          </cell>
          <cell r="H549">
            <v>45837.66</v>
          </cell>
          <cell r="I549">
            <v>37338.67</v>
          </cell>
          <cell r="J549">
            <v>97803.14</v>
          </cell>
          <cell r="K549">
            <v>-26583.64</v>
          </cell>
          <cell r="L549">
            <v>29159.25</v>
          </cell>
          <cell r="M549">
            <v>7264.94</v>
          </cell>
          <cell r="N549">
            <v>-6367.5</v>
          </cell>
          <cell r="O549">
            <v>68093.45</v>
          </cell>
          <cell r="P549">
            <v>-44679.55</v>
          </cell>
          <cell r="Q549">
            <v>2156.3199999999779</v>
          </cell>
          <cell r="R549">
            <v>45160.19</v>
          </cell>
          <cell r="S549">
            <v>183991.67999999996</v>
          </cell>
          <cell r="T549" t="str">
            <v>r</v>
          </cell>
          <cell r="U549">
            <v>0.30678859485837079</v>
          </cell>
          <cell r="W549">
            <v>413803.19999999995</v>
          </cell>
          <cell r="X549">
            <v>183991.67999999996</v>
          </cell>
          <cell r="Y549">
            <v>413803.19999999995</v>
          </cell>
          <cell r="Z549">
            <v>-229811.52</v>
          </cell>
          <cell r="AA549">
            <v>15332.639999999998</v>
          </cell>
          <cell r="AB549" t="e">
            <v>#DIV/0!</v>
          </cell>
          <cell r="AC549">
            <v>1</v>
          </cell>
          <cell r="AD549">
            <v>12</v>
          </cell>
          <cell r="AE549" t="e">
            <v>#DIV/0!</v>
          </cell>
          <cell r="AF549">
            <v>0</v>
          </cell>
          <cell r="AG549">
            <v>68093.45</v>
          </cell>
        </row>
        <row r="550">
          <cell r="A550" t="str">
            <v>Central</v>
          </cell>
          <cell r="B550" t="str">
            <v>Mass Ave</v>
          </cell>
          <cell r="C550" t="str">
            <v>Corr Maint</v>
          </cell>
          <cell r="D550" t="str">
            <v>59410000</v>
          </cell>
          <cell r="E550" t="str">
            <v>SFM Repair</v>
          </cell>
          <cell r="F550" t="str">
            <v>Material</v>
          </cell>
          <cell r="G550">
            <v>0</v>
          </cell>
          <cell r="H550">
            <v>8988.3700000000008</v>
          </cell>
          <cell r="I550">
            <v>5381.79</v>
          </cell>
          <cell r="J550">
            <v>790.48</v>
          </cell>
          <cell r="K550">
            <v>0</v>
          </cell>
          <cell r="L550">
            <v>0</v>
          </cell>
          <cell r="M550">
            <v>361.20000000000073</v>
          </cell>
          <cell r="N550">
            <v>0</v>
          </cell>
          <cell r="O550">
            <v>88.3799999999992</v>
          </cell>
          <cell r="P550">
            <v>2430.52</v>
          </cell>
          <cell r="Q550">
            <v>645.17999999999665</v>
          </cell>
          <cell r="R550">
            <v>4975.55</v>
          </cell>
          <cell r="S550">
            <v>23661.469999999994</v>
          </cell>
          <cell r="T550" t="str">
            <v>r</v>
          </cell>
          <cell r="U550">
            <v>3.9453246655411237E-2</v>
          </cell>
          <cell r="W550">
            <v>8000.0000000000009</v>
          </cell>
          <cell r="X550">
            <v>23661.469999999994</v>
          </cell>
          <cell r="Y550">
            <v>8000.0000000000009</v>
          </cell>
          <cell r="Z550">
            <v>15661.469999999994</v>
          </cell>
          <cell r="AA550">
            <v>1971.7891666666662</v>
          </cell>
          <cell r="AB550" t="e">
            <v>#DIV/0!</v>
          </cell>
          <cell r="AC550">
            <v>1</v>
          </cell>
          <cell r="AD550">
            <v>12</v>
          </cell>
          <cell r="AE550" t="e">
            <v>#DIV/0!</v>
          </cell>
          <cell r="AF550">
            <v>0</v>
          </cell>
          <cell r="AG550">
            <v>88.3799999999992</v>
          </cell>
        </row>
        <row r="551">
          <cell r="A551" t="str">
            <v>Central</v>
          </cell>
          <cell r="B551" t="str">
            <v>Mass Ave</v>
          </cell>
          <cell r="C551" t="str">
            <v>Corr Maint</v>
          </cell>
          <cell r="D551" t="str">
            <v>59410000</v>
          </cell>
          <cell r="E551" t="str">
            <v>SFM Repair</v>
          </cell>
          <cell r="F551" t="str">
            <v>Other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 t="str">
            <v>r</v>
          </cell>
          <cell r="U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 t="e">
            <v>#DIV/0!</v>
          </cell>
          <cell r="AC551">
            <v>1</v>
          </cell>
          <cell r="AD551">
            <v>12</v>
          </cell>
          <cell r="AE551" t="e">
            <v>#DIV/0!</v>
          </cell>
          <cell r="AF551">
            <v>0</v>
          </cell>
          <cell r="AG551">
            <v>0</v>
          </cell>
        </row>
        <row r="552">
          <cell r="A552" t="str">
            <v>Central</v>
          </cell>
          <cell r="B552" t="str">
            <v>Mass Ave</v>
          </cell>
          <cell r="C552" t="str">
            <v>Corr Maint</v>
          </cell>
          <cell r="D552" t="str">
            <v>59410000</v>
          </cell>
          <cell r="E552" t="str">
            <v>SFM Repair</v>
          </cell>
          <cell r="F552" t="str">
            <v>Total</v>
          </cell>
          <cell r="G552">
            <v>-48254.32</v>
          </cell>
          <cell r="H552">
            <v>152647.93</v>
          </cell>
          <cell r="I552">
            <v>106322.36</v>
          </cell>
          <cell r="J552">
            <v>136956.36000000002</v>
          </cell>
          <cell r="K552">
            <v>172.09000000000015</v>
          </cell>
          <cell r="L552">
            <v>32362.69</v>
          </cell>
          <cell r="M552">
            <v>30221.150000000023</v>
          </cell>
          <cell r="N552">
            <v>11301.720000000016</v>
          </cell>
          <cell r="O552">
            <v>81108.37999999999</v>
          </cell>
          <cell r="P552">
            <v>8728.1699999999946</v>
          </cell>
          <cell r="Q552">
            <v>-22297.070000000054</v>
          </cell>
          <cell r="R552">
            <v>110464.96000000001</v>
          </cell>
          <cell r="S552">
            <v>599734.41999999993</v>
          </cell>
          <cell r="T552" t="str">
            <v>r</v>
          </cell>
          <cell r="U552">
            <v>1</v>
          </cell>
          <cell r="V552">
            <v>0</v>
          </cell>
          <cell r="W552">
            <v>719859.19999999995</v>
          </cell>
          <cell r="X552">
            <v>599734.41999999993</v>
          </cell>
          <cell r="Y552">
            <v>719859.19999999995</v>
          </cell>
          <cell r="Z552">
            <v>-120124.78000000003</v>
          </cell>
          <cell r="AA552">
            <v>49977.868333333325</v>
          </cell>
          <cell r="AB552" t="e">
            <v>#DIV/0!</v>
          </cell>
          <cell r="AC552">
            <v>1</v>
          </cell>
          <cell r="AD552">
            <v>12</v>
          </cell>
          <cell r="AE552" t="e">
            <v>#DIV/0!</v>
          </cell>
          <cell r="AF552">
            <v>82.217647058823545</v>
          </cell>
          <cell r="AG552">
            <v>81026.162352941174</v>
          </cell>
        </row>
        <row r="553">
          <cell r="A553" t="str">
            <v>Central</v>
          </cell>
          <cell r="B553" t="str">
            <v>Mass Ave</v>
          </cell>
          <cell r="C553" t="str">
            <v>Corr Maint</v>
          </cell>
          <cell r="D553" t="str">
            <v>59424000</v>
          </cell>
          <cell r="E553" t="str">
            <v>UG Environmental</v>
          </cell>
          <cell r="F553" t="str">
            <v>Labor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317.98</v>
          </cell>
          <cell r="Q553">
            <v>0</v>
          </cell>
          <cell r="R553">
            <v>0</v>
          </cell>
          <cell r="S553">
            <v>317.98</v>
          </cell>
          <cell r="T553" t="str">
            <v>b</v>
          </cell>
          <cell r="U553">
            <v>0</v>
          </cell>
          <cell r="W553">
            <v>0</v>
          </cell>
          <cell r="X553">
            <v>317.98</v>
          </cell>
          <cell r="Y553">
            <v>0</v>
          </cell>
          <cell r="Z553">
            <v>317.98</v>
          </cell>
          <cell r="AA553">
            <v>26.498333333333335</v>
          </cell>
          <cell r="AB553" t="e">
            <v>#DIV/0!</v>
          </cell>
          <cell r="AC553">
            <v>1</v>
          </cell>
          <cell r="AD553">
            <v>12</v>
          </cell>
          <cell r="AE553" t="e">
            <v>#DIV/0!</v>
          </cell>
          <cell r="AF553">
            <v>0</v>
          </cell>
          <cell r="AG553">
            <v>0</v>
          </cell>
        </row>
        <row r="554">
          <cell r="A554" t="str">
            <v>Central</v>
          </cell>
          <cell r="B554" t="str">
            <v>Mass Ave</v>
          </cell>
          <cell r="C554" t="str">
            <v>Corr Maint</v>
          </cell>
          <cell r="D554" t="str">
            <v>59424000</v>
          </cell>
          <cell r="E554" t="str">
            <v>UG Environmental</v>
          </cell>
          <cell r="F554" t="str">
            <v>Overtime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41.77</v>
          </cell>
          <cell r="Q554">
            <v>0</v>
          </cell>
          <cell r="R554">
            <v>0</v>
          </cell>
          <cell r="S554">
            <v>41.77</v>
          </cell>
          <cell r="T554" t="str">
            <v>b</v>
          </cell>
          <cell r="U554">
            <v>0</v>
          </cell>
          <cell r="W554">
            <v>0</v>
          </cell>
          <cell r="X554">
            <v>41.77</v>
          </cell>
          <cell r="Y554">
            <v>0</v>
          </cell>
          <cell r="Z554">
            <v>41.77</v>
          </cell>
          <cell r="AA554">
            <v>3.4808333333333334</v>
          </cell>
          <cell r="AB554" t="e">
            <v>#DIV/0!</v>
          </cell>
          <cell r="AC554">
            <v>1</v>
          </cell>
          <cell r="AD554">
            <v>12</v>
          </cell>
          <cell r="AE554" t="e">
            <v>#DIV/0!</v>
          </cell>
          <cell r="AF554">
            <v>0</v>
          </cell>
          <cell r="AG554">
            <v>0</v>
          </cell>
        </row>
        <row r="555">
          <cell r="A555" t="str">
            <v>Central</v>
          </cell>
          <cell r="B555" t="str">
            <v>Mass Ave</v>
          </cell>
          <cell r="C555" t="str">
            <v>Corr Maint</v>
          </cell>
          <cell r="D555" t="str">
            <v>59424000</v>
          </cell>
          <cell r="E555" t="str">
            <v>UG Environmental</v>
          </cell>
          <cell r="F555" t="str">
            <v>Invoice</v>
          </cell>
          <cell r="G555">
            <v>29747.9</v>
          </cell>
          <cell r="H555">
            <v>-12785.89</v>
          </cell>
          <cell r="I555">
            <v>-22705.91</v>
          </cell>
          <cell r="J555">
            <v>5373.13</v>
          </cell>
          <cell r="K555">
            <v>6490.26</v>
          </cell>
          <cell r="L555">
            <v>1396.14</v>
          </cell>
          <cell r="M555">
            <v>6973.54</v>
          </cell>
          <cell r="N555">
            <v>12740.53</v>
          </cell>
          <cell r="O555">
            <v>2215.15</v>
          </cell>
          <cell r="P555">
            <v>-14179.78</v>
          </cell>
          <cell r="Q555">
            <v>3000.05</v>
          </cell>
          <cell r="R555">
            <v>3080.37</v>
          </cell>
          <cell r="S555">
            <v>21345.490000000005</v>
          </cell>
          <cell r="T555" t="str">
            <v>b</v>
          </cell>
          <cell r="U555">
            <v>1</v>
          </cell>
          <cell r="V555">
            <v>1</v>
          </cell>
          <cell r="W555">
            <v>10370.569999999998</v>
          </cell>
          <cell r="X555">
            <v>21345.490000000005</v>
          </cell>
          <cell r="Y555">
            <v>10370.569999999998</v>
          </cell>
          <cell r="Z555">
            <v>10974.920000000007</v>
          </cell>
          <cell r="AA555">
            <v>1778.7908333333337</v>
          </cell>
          <cell r="AB555" t="e">
            <v>#DIV/0!</v>
          </cell>
          <cell r="AC555">
            <v>1</v>
          </cell>
          <cell r="AD555">
            <v>12</v>
          </cell>
          <cell r="AE555" t="e">
            <v>#DIV/0!</v>
          </cell>
          <cell r="AF555">
            <v>0</v>
          </cell>
          <cell r="AG555">
            <v>2215.15</v>
          </cell>
        </row>
        <row r="556">
          <cell r="A556" t="str">
            <v>Central</v>
          </cell>
          <cell r="B556" t="str">
            <v>Mass Ave</v>
          </cell>
          <cell r="C556" t="str">
            <v>Corr Maint</v>
          </cell>
          <cell r="D556" t="str">
            <v>59424000</v>
          </cell>
          <cell r="E556" t="str">
            <v>UG Environmental</v>
          </cell>
          <cell r="F556" t="str">
            <v>Material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 t="str">
            <v>b</v>
          </cell>
          <cell r="U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 t="e">
            <v>#DIV/0!</v>
          </cell>
          <cell r="AC556">
            <v>1</v>
          </cell>
          <cell r="AD556">
            <v>12</v>
          </cell>
          <cell r="AE556" t="e">
            <v>#DIV/0!</v>
          </cell>
          <cell r="AF556">
            <v>0</v>
          </cell>
          <cell r="AG556">
            <v>0</v>
          </cell>
        </row>
        <row r="557">
          <cell r="A557" t="str">
            <v>Central</v>
          </cell>
          <cell r="B557" t="str">
            <v>Mass Ave</v>
          </cell>
          <cell r="C557" t="str">
            <v>Corr Maint</v>
          </cell>
          <cell r="D557" t="str">
            <v>59424000</v>
          </cell>
          <cell r="E557" t="str">
            <v>UG Environmental</v>
          </cell>
          <cell r="F557" t="str">
            <v>Other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 t="str">
            <v>b</v>
          </cell>
          <cell r="U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 t="e">
            <v>#DIV/0!</v>
          </cell>
          <cell r="AC557">
            <v>1</v>
          </cell>
          <cell r="AD557">
            <v>12</v>
          </cell>
          <cell r="AE557" t="e">
            <v>#DIV/0!</v>
          </cell>
          <cell r="AF557">
            <v>5778.8976470588241</v>
          </cell>
          <cell r="AG557">
            <v>-5778.8976470588241</v>
          </cell>
        </row>
        <row r="558">
          <cell r="A558" t="str">
            <v>Central</v>
          </cell>
          <cell r="B558" t="str">
            <v>Mass Ave</v>
          </cell>
          <cell r="C558" t="str">
            <v>Corr Maint</v>
          </cell>
          <cell r="D558" t="str">
            <v>59424000</v>
          </cell>
          <cell r="E558" t="str">
            <v>UG Environmental</v>
          </cell>
          <cell r="F558" t="str">
            <v>Total</v>
          </cell>
          <cell r="G558">
            <v>29747.9</v>
          </cell>
          <cell r="H558">
            <v>-12785.89</v>
          </cell>
          <cell r="I558">
            <v>-22705.91</v>
          </cell>
          <cell r="J558">
            <v>5373.13</v>
          </cell>
          <cell r="K558">
            <v>6490.26</v>
          </cell>
          <cell r="L558">
            <v>1396.14</v>
          </cell>
          <cell r="M558">
            <v>6973.54</v>
          </cell>
          <cell r="N558">
            <v>12740.53</v>
          </cell>
          <cell r="O558">
            <v>2215.15</v>
          </cell>
          <cell r="P558">
            <v>-13820.03</v>
          </cell>
          <cell r="Q558">
            <v>3000.05</v>
          </cell>
          <cell r="R558">
            <v>3080.37</v>
          </cell>
          <cell r="S558">
            <v>21705.240000000005</v>
          </cell>
          <cell r="T558" t="str">
            <v>b</v>
          </cell>
          <cell r="U558">
            <v>1</v>
          </cell>
          <cell r="V558">
            <v>1</v>
          </cell>
          <cell r="W558">
            <v>10370.569999999998</v>
          </cell>
          <cell r="X558">
            <v>21705.240000000005</v>
          </cell>
          <cell r="Y558">
            <v>10370.569999999998</v>
          </cell>
          <cell r="Z558">
            <v>11334.670000000007</v>
          </cell>
          <cell r="AA558">
            <v>1808.7700000000004</v>
          </cell>
          <cell r="AB558" t="e">
            <v>#DIV/0!</v>
          </cell>
          <cell r="AC558">
            <v>1</v>
          </cell>
          <cell r="AD558">
            <v>12</v>
          </cell>
          <cell r="AE558" t="e">
            <v>#DIV/0!</v>
          </cell>
          <cell r="AF558">
            <v>5778.8976470588241</v>
          </cell>
          <cell r="AG558">
            <v>-3563.747647058824</v>
          </cell>
        </row>
        <row r="559">
          <cell r="A559" t="str">
            <v>Central</v>
          </cell>
          <cell r="B559" t="str">
            <v>Mass Ave</v>
          </cell>
          <cell r="C559" t="str">
            <v>Prev Maint</v>
          </cell>
          <cell r="D559" t="str">
            <v>59426000</v>
          </cell>
          <cell r="E559" t="str">
            <v>Maintenance of Manholes</v>
          </cell>
          <cell r="F559" t="str">
            <v>Labor</v>
          </cell>
          <cell r="G559">
            <v>1162.2</v>
          </cell>
          <cell r="H559">
            <v>322.08</v>
          </cell>
          <cell r="I559">
            <v>3668.72</v>
          </cell>
          <cell r="J559">
            <v>6534.98</v>
          </cell>
          <cell r="K559">
            <v>1236.56</v>
          </cell>
          <cell r="L559">
            <v>1495.2</v>
          </cell>
          <cell r="M559">
            <v>9062.33</v>
          </cell>
          <cell r="N559">
            <v>0</v>
          </cell>
          <cell r="O559">
            <v>0</v>
          </cell>
          <cell r="P559">
            <v>4424.34</v>
          </cell>
          <cell r="Q559">
            <v>2693.02</v>
          </cell>
          <cell r="R559">
            <v>688.59999999999854</v>
          </cell>
          <cell r="S559">
            <v>31288.03</v>
          </cell>
          <cell r="T559" t="str">
            <v>m</v>
          </cell>
          <cell r="U559">
            <v>0</v>
          </cell>
          <cell r="W559">
            <v>37547</v>
          </cell>
          <cell r="X559">
            <v>31288.03</v>
          </cell>
          <cell r="Y559">
            <v>37547</v>
          </cell>
          <cell r="Z559">
            <v>-6258.9700000000012</v>
          </cell>
          <cell r="AA559">
            <v>2607.3358333333331</v>
          </cell>
          <cell r="AB559" t="e">
            <v>#DIV/0!</v>
          </cell>
          <cell r="AC559">
            <v>1</v>
          </cell>
          <cell r="AD559">
            <v>12</v>
          </cell>
          <cell r="AE559" t="e">
            <v>#DIV/0!</v>
          </cell>
          <cell r="AF559">
            <v>6499.3258823529395</v>
          </cell>
          <cell r="AG559">
            <v>-6499.3258823529395</v>
          </cell>
        </row>
        <row r="560">
          <cell r="A560" t="str">
            <v>Central</v>
          </cell>
          <cell r="B560" t="str">
            <v>Mass Ave</v>
          </cell>
          <cell r="C560" t="str">
            <v>Prev Maint</v>
          </cell>
          <cell r="D560" t="str">
            <v>59426000</v>
          </cell>
          <cell r="E560" t="str">
            <v>Maintenance of Manholes</v>
          </cell>
          <cell r="F560" t="str">
            <v>Overtime</v>
          </cell>
          <cell r="G560">
            <v>373.42</v>
          </cell>
          <cell r="H560">
            <v>40.6</v>
          </cell>
          <cell r="I560">
            <v>1336.59</v>
          </cell>
          <cell r="J560">
            <v>3071.47</v>
          </cell>
          <cell r="K560">
            <v>388.74</v>
          </cell>
          <cell r="L560">
            <v>597.92999999999995</v>
          </cell>
          <cell r="M560">
            <v>5854.27</v>
          </cell>
          <cell r="N560">
            <v>0</v>
          </cell>
          <cell r="O560">
            <v>414.02999999999884</v>
          </cell>
          <cell r="P560">
            <v>1437.89</v>
          </cell>
          <cell r="Q560">
            <v>638.38999999999942</v>
          </cell>
          <cell r="R560">
            <v>0</v>
          </cell>
          <cell r="S560">
            <v>14153.329999999998</v>
          </cell>
          <cell r="T560" t="str">
            <v>m</v>
          </cell>
          <cell r="U560">
            <v>0</v>
          </cell>
          <cell r="W560">
            <v>19964</v>
          </cell>
          <cell r="X560">
            <v>14153.329999999998</v>
          </cell>
          <cell r="Y560">
            <v>19964</v>
          </cell>
          <cell r="Z560">
            <v>-5810.6700000000019</v>
          </cell>
          <cell r="AA560">
            <v>1179.4441666666664</v>
          </cell>
          <cell r="AB560" t="e">
            <v>#DIV/0!</v>
          </cell>
          <cell r="AC560">
            <v>1</v>
          </cell>
          <cell r="AD560">
            <v>12</v>
          </cell>
          <cell r="AE560" t="e">
            <v>#DIV/0!</v>
          </cell>
          <cell r="AF560">
            <v>128.06588235294114</v>
          </cell>
          <cell r="AG560">
            <v>285.96411764705772</v>
          </cell>
        </row>
        <row r="561">
          <cell r="A561" t="str">
            <v>Central</v>
          </cell>
          <cell r="B561" t="str">
            <v>Mass Ave</v>
          </cell>
          <cell r="C561" t="str">
            <v>Prev Maint</v>
          </cell>
          <cell r="D561" t="str">
            <v>59426000</v>
          </cell>
          <cell r="E561" t="str">
            <v>Maintenance of Manholes</v>
          </cell>
          <cell r="F561" t="str">
            <v>Invoice</v>
          </cell>
          <cell r="G561">
            <v>0</v>
          </cell>
          <cell r="H561">
            <v>-2032.39</v>
          </cell>
          <cell r="I561">
            <v>5942.03</v>
          </cell>
          <cell r="J561">
            <v>-1342.3</v>
          </cell>
          <cell r="K561">
            <v>16801.400000000001</v>
          </cell>
          <cell r="L561">
            <v>-7953.31</v>
          </cell>
          <cell r="M561">
            <v>-2749.7</v>
          </cell>
          <cell r="N561">
            <v>33862.699999999997</v>
          </cell>
          <cell r="O561">
            <v>-30246.7</v>
          </cell>
          <cell r="P561">
            <v>23801.18</v>
          </cell>
          <cell r="Q561">
            <v>14664.47</v>
          </cell>
          <cell r="R561">
            <v>-38465.65</v>
          </cell>
          <cell r="S561">
            <v>12281.729999999989</v>
          </cell>
          <cell r="T561" t="str">
            <v>m</v>
          </cell>
          <cell r="U561">
            <v>0</v>
          </cell>
          <cell r="W561">
            <v>118783.27999999998</v>
          </cell>
          <cell r="X561">
            <v>12281.729999999989</v>
          </cell>
          <cell r="Y561">
            <v>118783.27999999998</v>
          </cell>
          <cell r="Z561">
            <v>-106501.54999999999</v>
          </cell>
          <cell r="AA561">
            <v>1023.4774999999991</v>
          </cell>
          <cell r="AB561" t="e">
            <v>#DIV/0!</v>
          </cell>
          <cell r="AC561">
            <v>1</v>
          </cell>
          <cell r="AD561">
            <v>12</v>
          </cell>
          <cell r="AE561" t="e">
            <v>#DIV/0!</v>
          </cell>
          <cell r="AF561">
            <v>76.470588235294102</v>
          </cell>
          <cell r="AG561">
            <v>-30323.170588235294</v>
          </cell>
        </row>
        <row r="562">
          <cell r="A562" t="str">
            <v>Central</v>
          </cell>
          <cell r="B562" t="str">
            <v>Mass Ave</v>
          </cell>
          <cell r="C562" t="str">
            <v>Prev Maint</v>
          </cell>
          <cell r="D562" t="str">
            <v>59426000</v>
          </cell>
          <cell r="E562" t="str">
            <v>Maintenance of Manholes</v>
          </cell>
          <cell r="F562" t="str">
            <v>Material</v>
          </cell>
          <cell r="G562">
            <v>-7660.14</v>
          </cell>
          <cell r="H562">
            <v>0</v>
          </cell>
          <cell r="I562">
            <v>563.48</v>
          </cell>
          <cell r="J562">
            <v>0</v>
          </cell>
          <cell r="K562">
            <v>0</v>
          </cell>
          <cell r="L562">
            <v>1961.34</v>
          </cell>
          <cell r="M562">
            <v>42.739999999999782</v>
          </cell>
          <cell r="N562">
            <v>0</v>
          </cell>
          <cell r="O562">
            <v>-16</v>
          </cell>
          <cell r="P562">
            <v>0</v>
          </cell>
          <cell r="Q562">
            <v>0</v>
          </cell>
          <cell r="R562">
            <v>0</v>
          </cell>
          <cell r="S562">
            <v>-5108.58</v>
          </cell>
          <cell r="T562" t="str">
            <v>m</v>
          </cell>
          <cell r="U562">
            <v>1</v>
          </cell>
          <cell r="V562">
            <v>1</v>
          </cell>
          <cell r="W562">
            <v>3703.7100000000009</v>
          </cell>
          <cell r="X562">
            <v>-5108.58</v>
          </cell>
          <cell r="Y562">
            <v>3703.7100000000009</v>
          </cell>
          <cell r="Z562">
            <v>-8812.2900000000009</v>
          </cell>
          <cell r="AA562">
            <v>-425.71499999999997</v>
          </cell>
          <cell r="AB562" t="e">
            <v>#DIV/0!</v>
          </cell>
          <cell r="AC562">
            <v>1</v>
          </cell>
          <cell r="AD562">
            <v>12</v>
          </cell>
          <cell r="AE562" t="e">
            <v>#DIV/0!</v>
          </cell>
          <cell r="AF562">
            <v>0</v>
          </cell>
          <cell r="AG562">
            <v>-16</v>
          </cell>
        </row>
        <row r="563">
          <cell r="A563" t="str">
            <v>Central</v>
          </cell>
          <cell r="B563" t="str">
            <v>Mass Ave</v>
          </cell>
          <cell r="C563" t="str">
            <v>Prev Maint</v>
          </cell>
          <cell r="D563" t="str">
            <v>59426000</v>
          </cell>
          <cell r="E563" t="str">
            <v>Maintenance of Manholes</v>
          </cell>
          <cell r="F563" t="str">
            <v>Other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 t="str">
            <v>m</v>
          </cell>
          <cell r="U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 t="e">
            <v>#DIV/0!</v>
          </cell>
          <cell r="AC563">
            <v>1</v>
          </cell>
          <cell r="AD563">
            <v>12</v>
          </cell>
          <cell r="AE563" t="e">
            <v>#DIV/0!</v>
          </cell>
          <cell r="AF563">
            <v>0</v>
          </cell>
          <cell r="AG563">
            <v>0</v>
          </cell>
        </row>
        <row r="564">
          <cell r="A564" t="str">
            <v>Central</v>
          </cell>
          <cell r="B564" t="str">
            <v>Mass Ave</v>
          </cell>
          <cell r="C564" t="str">
            <v>Prev Maint</v>
          </cell>
          <cell r="D564" t="str">
            <v>59426000</v>
          </cell>
          <cell r="E564" t="str">
            <v>Maintenance of Manholes</v>
          </cell>
          <cell r="F564" t="str">
            <v>Total</v>
          </cell>
          <cell r="G564">
            <v>-6124.52</v>
          </cell>
          <cell r="H564">
            <v>-1669.71</v>
          </cell>
          <cell r="I564">
            <v>11510.82</v>
          </cell>
          <cell r="J564">
            <v>8264.15</v>
          </cell>
          <cell r="K564">
            <v>18426.7</v>
          </cell>
          <cell r="L564">
            <v>-3898.84</v>
          </cell>
          <cell r="M564">
            <v>12209.640000000001</v>
          </cell>
          <cell r="N564">
            <v>33862.699999999997</v>
          </cell>
          <cell r="O564">
            <v>-29848.670000000002</v>
          </cell>
          <cell r="P564">
            <v>29663.41</v>
          </cell>
          <cell r="Q564">
            <v>17995.879999999997</v>
          </cell>
          <cell r="R564">
            <v>-37777.050000000003</v>
          </cell>
          <cell r="S564">
            <v>52614.509999999995</v>
          </cell>
          <cell r="T564" t="str">
            <v>m</v>
          </cell>
          <cell r="U564">
            <v>1</v>
          </cell>
          <cell r="V564">
            <v>1</v>
          </cell>
          <cell r="W564">
            <v>179997.98999999996</v>
          </cell>
          <cell r="X564">
            <v>52614.509999999995</v>
          </cell>
          <cell r="Y564">
            <v>179997.98999999996</v>
          </cell>
          <cell r="Z564">
            <v>-127383.47999999997</v>
          </cell>
          <cell r="AA564">
            <v>4384.5424999999996</v>
          </cell>
          <cell r="AB564" t="e">
            <v>#DIV/0!</v>
          </cell>
          <cell r="AC564">
            <v>1</v>
          </cell>
          <cell r="AD564">
            <v>12</v>
          </cell>
          <cell r="AE564" t="e">
            <v>#DIV/0!</v>
          </cell>
          <cell r="AF564">
            <v>6703.8623529411743</v>
          </cell>
          <cell r="AG564">
            <v>-36552.532352941176</v>
          </cell>
        </row>
        <row r="565">
          <cell r="A565" t="str">
            <v>Central</v>
          </cell>
          <cell r="B565" t="str">
            <v>Mass Ave</v>
          </cell>
          <cell r="C565" t="str">
            <v>St Light</v>
          </cell>
          <cell r="D565" t="str">
            <v>59605000</v>
          </cell>
          <cell r="E565" t="str">
            <v>Str Ltg Psts  and Lum</v>
          </cell>
          <cell r="F565" t="str">
            <v>Labor</v>
          </cell>
          <cell r="G565">
            <v>0</v>
          </cell>
          <cell r="H565">
            <v>1027.26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63.72</v>
          </cell>
          <cell r="R565">
            <v>76.260000000000005</v>
          </cell>
          <cell r="S565">
            <v>1167.24</v>
          </cell>
          <cell r="T565" t="str">
            <v>r</v>
          </cell>
          <cell r="U565">
            <v>0.50178619791330825</v>
          </cell>
          <cell r="W565">
            <v>0</v>
          </cell>
          <cell r="X565">
            <v>1167.24</v>
          </cell>
          <cell r="Y565">
            <v>0</v>
          </cell>
          <cell r="Z565">
            <v>1167.24</v>
          </cell>
          <cell r="AA565">
            <v>97.27</v>
          </cell>
          <cell r="AB565" t="e">
            <v>#DIV/0!</v>
          </cell>
          <cell r="AC565">
            <v>1</v>
          </cell>
          <cell r="AD565">
            <v>12</v>
          </cell>
          <cell r="AE565" t="e">
            <v>#DIV/0!</v>
          </cell>
          <cell r="AF565">
            <v>1498.5317647058826</v>
          </cell>
          <cell r="AG565">
            <v>-1498.5317647058826</v>
          </cell>
        </row>
        <row r="566">
          <cell r="A566" t="str">
            <v>Central</v>
          </cell>
          <cell r="B566" t="str">
            <v>Mass Ave</v>
          </cell>
          <cell r="C566" t="str">
            <v>St Light</v>
          </cell>
          <cell r="D566" t="str">
            <v>59605000</v>
          </cell>
          <cell r="E566" t="str">
            <v>Str Ltg Psts  and Lum</v>
          </cell>
          <cell r="F566" t="str">
            <v>Overtime</v>
          </cell>
          <cell r="G566">
            <v>0</v>
          </cell>
          <cell r="H566">
            <v>280.31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280.31</v>
          </cell>
          <cell r="T566" t="str">
            <v>r</v>
          </cell>
          <cell r="U566">
            <v>0.12050280074113244</v>
          </cell>
          <cell r="W566">
            <v>0</v>
          </cell>
          <cell r="X566">
            <v>280.31</v>
          </cell>
          <cell r="Y566">
            <v>0</v>
          </cell>
          <cell r="Z566">
            <v>280.31</v>
          </cell>
          <cell r="AA566">
            <v>23.359166666666667</v>
          </cell>
          <cell r="AB566" t="e">
            <v>#DIV/0!</v>
          </cell>
          <cell r="AC566">
            <v>1</v>
          </cell>
          <cell r="AD566">
            <v>12</v>
          </cell>
          <cell r="AE566" t="e">
            <v>#DIV/0!</v>
          </cell>
          <cell r="AF566">
            <v>32.041176470588248</v>
          </cell>
          <cell r="AG566">
            <v>-32.041176470588248</v>
          </cell>
        </row>
        <row r="567">
          <cell r="A567" t="str">
            <v>Central</v>
          </cell>
          <cell r="B567" t="str">
            <v>Mass Ave</v>
          </cell>
          <cell r="C567" t="str">
            <v>St Light</v>
          </cell>
          <cell r="D567" t="str">
            <v>59605000</v>
          </cell>
          <cell r="E567" t="str">
            <v>Str Ltg Psts  and Lum</v>
          </cell>
          <cell r="F567" t="str">
            <v>Invoice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 t="str">
            <v>r</v>
          </cell>
          <cell r="U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 t="e">
            <v>#DIV/0!</v>
          </cell>
          <cell r="AC567">
            <v>1</v>
          </cell>
          <cell r="AD567">
            <v>12</v>
          </cell>
          <cell r="AE567" t="e">
            <v>#DIV/0!</v>
          </cell>
          <cell r="AF567">
            <v>1380.3788235294123</v>
          </cell>
          <cell r="AG567">
            <v>-1380.3788235294123</v>
          </cell>
        </row>
        <row r="568">
          <cell r="A568" t="str">
            <v>Central</v>
          </cell>
          <cell r="B568" t="str">
            <v>Mass Ave</v>
          </cell>
          <cell r="C568" t="str">
            <v>St Light</v>
          </cell>
          <cell r="D568" t="str">
            <v>59605000</v>
          </cell>
          <cell r="E568" t="str">
            <v>Str Ltg Psts  and Lum</v>
          </cell>
          <cell r="F568" t="str">
            <v>Material</v>
          </cell>
          <cell r="G568">
            <v>0</v>
          </cell>
          <cell r="H568">
            <v>490.86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387.76</v>
          </cell>
          <cell r="P568">
            <v>0</v>
          </cell>
          <cell r="Q568">
            <v>0</v>
          </cell>
          <cell r="R568">
            <v>0</v>
          </cell>
          <cell r="S568">
            <v>878.62</v>
          </cell>
          <cell r="T568" t="str">
            <v>r</v>
          </cell>
          <cell r="U568">
            <v>0.37771100134555952</v>
          </cell>
          <cell r="W568">
            <v>0</v>
          </cell>
          <cell r="X568">
            <v>878.62</v>
          </cell>
          <cell r="Y568">
            <v>0</v>
          </cell>
          <cell r="Z568">
            <v>878.62</v>
          </cell>
          <cell r="AA568">
            <v>73.218333333333334</v>
          </cell>
          <cell r="AB568" t="e">
            <v>#DIV/0!</v>
          </cell>
          <cell r="AC568">
            <v>1</v>
          </cell>
          <cell r="AD568">
            <v>12</v>
          </cell>
          <cell r="AE568" t="e">
            <v>#DIV/0!</v>
          </cell>
          <cell r="AF568">
            <v>8697.3623529411798</v>
          </cell>
          <cell r="AG568">
            <v>-8309.6023529411796</v>
          </cell>
        </row>
        <row r="569">
          <cell r="A569" t="str">
            <v>Central</v>
          </cell>
          <cell r="B569" t="str">
            <v>Mass Ave</v>
          </cell>
          <cell r="C569" t="str">
            <v>St Light</v>
          </cell>
          <cell r="D569" t="str">
            <v>59605000</v>
          </cell>
          <cell r="E569" t="str">
            <v>Str Ltg Psts  and Lum</v>
          </cell>
          <cell r="F569" t="str">
            <v>Other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 t="str">
            <v>r</v>
          </cell>
          <cell r="U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 t="e">
            <v>#DIV/0!</v>
          </cell>
          <cell r="AC569">
            <v>1</v>
          </cell>
          <cell r="AD569">
            <v>12</v>
          </cell>
          <cell r="AE569" t="e">
            <v>#DIV/0!</v>
          </cell>
          <cell r="AF569">
            <v>10744.121176470591</v>
          </cell>
          <cell r="AG569">
            <v>-10744.121176470591</v>
          </cell>
        </row>
        <row r="570">
          <cell r="A570" t="str">
            <v>Central</v>
          </cell>
          <cell r="B570" t="str">
            <v>Mass Ave</v>
          </cell>
          <cell r="C570" t="str">
            <v>St Light</v>
          </cell>
          <cell r="D570" t="str">
            <v>59605000</v>
          </cell>
          <cell r="E570" t="str">
            <v>Str Ltg Psts  and Lum</v>
          </cell>
          <cell r="F570" t="str">
            <v>Total</v>
          </cell>
          <cell r="G570">
            <v>0</v>
          </cell>
          <cell r="H570">
            <v>1798.4299999999998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387.76</v>
          </cell>
          <cell r="P570">
            <v>0</v>
          </cell>
          <cell r="Q570">
            <v>63.72</v>
          </cell>
          <cell r="R570">
            <v>76.260000000000005</v>
          </cell>
          <cell r="S570">
            <v>2326.1699999999996</v>
          </cell>
          <cell r="T570" t="str">
            <v>r</v>
          </cell>
          <cell r="U570">
            <v>1.0000000000000002</v>
          </cell>
          <cell r="V570">
            <v>0</v>
          </cell>
          <cell r="W570">
            <v>0</v>
          </cell>
          <cell r="X570">
            <v>2326.1699999999996</v>
          </cell>
          <cell r="Y570">
            <v>0</v>
          </cell>
          <cell r="Z570">
            <v>2326.1699999999996</v>
          </cell>
          <cell r="AA570">
            <v>193.84749999999997</v>
          </cell>
          <cell r="AB570" t="e">
            <v>#DIV/0!</v>
          </cell>
          <cell r="AC570">
            <v>1</v>
          </cell>
          <cell r="AD570">
            <v>12</v>
          </cell>
          <cell r="AE570" t="e">
            <v>#DIV/0!</v>
          </cell>
          <cell r="AF570">
            <v>22352.435294117655</v>
          </cell>
          <cell r="AG570">
            <v>-21964.675294117656</v>
          </cell>
        </row>
        <row r="571">
          <cell r="A571" t="str">
            <v>Central</v>
          </cell>
          <cell r="B571" t="str">
            <v>Hyde Park</v>
          </cell>
          <cell r="C571" t="str">
            <v>St Light</v>
          </cell>
          <cell r="D571" t="str">
            <v>59605000</v>
          </cell>
          <cell r="E571" t="str">
            <v>Str Ltg Psts  and Lum</v>
          </cell>
          <cell r="F571" t="str">
            <v>Labor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32.979999999999997</v>
          </cell>
          <cell r="R571">
            <v>0</v>
          </cell>
          <cell r="S571">
            <v>32.979999999999997</v>
          </cell>
          <cell r="T571" t="str">
            <v>r</v>
          </cell>
          <cell r="U571">
            <v>3.2497733632887937E-2</v>
          </cell>
          <cell r="W571">
            <v>0</v>
          </cell>
          <cell r="X571">
            <v>32.979999999999997</v>
          </cell>
          <cell r="Y571">
            <v>0</v>
          </cell>
          <cell r="Z571">
            <v>32.979999999999997</v>
          </cell>
          <cell r="AA571">
            <v>2.7483333333333331</v>
          </cell>
          <cell r="AB571" t="e">
            <v>#DIV/0!</v>
          </cell>
          <cell r="AC571">
            <v>1</v>
          </cell>
          <cell r="AD571">
            <v>12</v>
          </cell>
          <cell r="AE571" t="e">
            <v>#DIV/0!</v>
          </cell>
          <cell r="AF571">
            <v>886.57176470588274</v>
          </cell>
          <cell r="AG571">
            <v>-886.57176470588274</v>
          </cell>
        </row>
        <row r="572">
          <cell r="A572" t="str">
            <v>Central</v>
          </cell>
          <cell r="B572" t="str">
            <v>Hyde Park</v>
          </cell>
          <cell r="C572" t="str">
            <v>St Light</v>
          </cell>
          <cell r="D572" t="str">
            <v>59605000</v>
          </cell>
          <cell r="E572" t="str">
            <v>Str Ltg Psts  and Lum</v>
          </cell>
          <cell r="F572" t="str">
            <v>Overtime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 t="str">
            <v>r</v>
          </cell>
          <cell r="U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 t="e">
            <v>#DIV/0!</v>
          </cell>
          <cell r="AC572">
            <v>1</v>
          </cell>
          <cell r="AD572">
            <v>12</v>
          </cell>
          <cell r="AE572" t="e">
            <v>#DIV/0!</v>
          </cell>
          <cell r="AF572">
            <v>62.303529411764714</v>
          </cell>
          <cell r="AG572">
            <v>-62.303529411764714</v>
          </cell>
        </row>
        <row r="573">
          <cell r="A573" t="str">
            <v>Central</v>
          </cell>
          <cell r="B573" t="str">
            <v>Hyde Park</v>
          </cell>
          <cell r="C573" t="str">
            <v>St Light</v>
          </cell>
          <cell r="D573" t="str">
            <v>59605000</v>
          </cell>
          <cell r="E573" t="str">
            <v>Str Ltg Psts  and Lum</v>
          </cell>
          <cell r="F573" t="str">
            <v>Invoice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 t="str">
            <v>r</v>
          </cell>
          <cell r="U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 t="e">
            <v>#DIV/0!</v>
          </cell>
          <cell r="AC573">
            <v>1</v>
          </cell>
          <cell r="AD573">
            <v>12</v>
          </cell>
          <cell r="AE573" t="e">
            <v>#DIV/0!</v>
          </cell>
          <cell r="AF573">
            <v>957.23294117647072</v>
          </cell>
          <cell r="AG573">
            <v>-957.23294117647072</v>
          </cell>
        </row>
        <row r="574">
          <cell r="A574" t="str">
            <v>Central</v>
          </cell>
          <cell r="B574" t="str">
            <v>Hyde Park</v>
          </cell>
          <cell r="C574" t="str">
            <v>St Light</v>
          </cell>
          <cell r="D574" t="str">
            <v>59605000</v>
          </cell>
          <cell r="E574" t="str">
            <v>Str Ltg Psts  and Lum</v>
          </cell>
          <cell r="F574" t="str">
            <v>Material</v>
          </cell>
          <cell r="G574">
            <v>276.02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705.84</v>
          </cell>
          <cell r="Q574">
            <v>0</v>
          </cell>
          <cell r="R574">
            <v>0</v>
          </cell>
          <cell r="S574">
            <v>981.86</v>
          </cell>
          <cell r="T574" t="str">
            <v>r</v>
          </cell>
          <cell r="U574">
            <v>0.96750226636711201</v>
          </cell>
          <cell r="W574">
            <v>0</v>
          </cell>
          <cell r="X574">
            <v>981.86</v>
          </cell>
          <cell r="Y574">
            <v>0</v>
          </cell>
          <cell r="Z574">
            <v>981.86</v>
          </cell>
          <cell r="AA574">
            <v>81.821666666666673</v>
          </cell>
          <cell r="AB574" t="e">
            <v>#DIV/0!</v>
          </cell>
          <cell r="AC574">
            <v>1</v>
          </cell>
          <cell r="AD574">
            <v>12</v>
          </cell>
          <cell r="AE574" t="e">
            <v>#DIV/0!</v>
          </cell>
          <cell r="AF574">
            <v>0</v>
          </cell>
          <cell r="AG574">
            <v>0</v>
          </cell>
        </row>
        <row r="575">
          <cell r="A575" t="str">
            <v>Central</v>
          </cell>
          <cell r="B575" t="str">
            <v>Hyde Park</v>
          </cell>
          <cell r="C575" t="str">
            <v>St Light</v>
          </cell>
          <cell r="D575" t="str">
            <v>59605000</v>
          </cell>
          <cell r="E575" t="str">
            <v>Str Ltg Psts  and Lum</v>
          </cell>
          <cell r="F575" t="str">
            <v>Other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 t="str">
            <v>r</v>
          </cell>
          <cell r="U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 t="e">
            <v>#DIV/0!</v>
          </cell>
          <cell r="AC575">
            <v>1</v>
          </cell>
          <cell r="AD575">
            <v>12</v>
          </cell>
          <cell r="AE575" t="e">
            <v>#DIV/0!</v>
          </cell>
          <cell r="AF575">
            <v>0</v>
          </cell>
          <cell r="AG575">
            <v>0</v>
          </cell>
        </row>
        <row r="576">
          <cell r="A576" t="str">
            <v>Central</v>
          </cell>
          <cell r="B576" t="str">
            <v>Hyde Park</v>
          </cell>
          <cell r="C576" t="str">
            <v>St Light</v>
          </cell>
          <cell r="D576" t="str">
            <v>59605000</v>
          </cell>
          <cell r="E576" t="str">
            <v>Str Ltg Psts  and Lum</v>
          </cell>
          <cell r="F576" t="str">
            <v>Total</v>
          </cell>
          <cell r="G576">
            <v>276.02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705.84</v>
          </cell>
          <cell r="Q576">
            <v>32.979999999999997</v>
          </cell>
          <cell r="R576">
            <v>0</v>
          </cell>
          <cell r="S576">
            <v>1014.84</v>
          </cell>
          <cell r="T576" t="str">
            <v>r</v>
          </cell>
          <cell r="U576">
            <v>1</v>
          </cell>
          <cell r="V576">
            <v>0</v>
          </cell>
          <cell r="W576">
            <v>0</v>
          </cell>
          <cell r="X576">
            <v>1014.84</v>
          </cell>
          <cell r="Y576">
            <v>0</v>
          </cell>
          <cell r="Z576">
            <v>1014.84</v>
          </cell>
          <cell r="AA576">
            <v>84.570000000000007</v>
          </cell>
          <cell r="AB576" t="e">
            <v>#DIV/0!</v>
          </cell>
          <cell r="AC576">
            <v>1</v>
          </cell>
          <cell r="AD576">
            <v>12</v>
          </cell>
          <cell r="AE576" t="e">
            <v>#DIV/0!</v>
          </cell>
          <cell r="AF576">
            <v>1906.108235294118</v>
          </cell>
          <cell r="AG576">
            <v>-1906.108235294118</v>
          </cell>
        </row>
        <row r="577">
          <cell r="A577" t="str">
            <v>Central</v>
          </cell>
          <cell r="B577" t="str">
            <v>Mass Ave</v>
          </cell>
          <cell r="C577" t="str">
            <v>Corr Maint</v>
          </cell>
          <cell r="D577" t="str">
            <v>59825000</v>
          </cell>
          <cell r="E577">
            <v>0</v>
          </cell>
          <cell r="F577" t="str">
            <v>Labor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 t="str">
            <v>m</v>
          </cell>
          <cell r="U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 t="e">
            <v>#DIV/0!</v>
          </cell>
          <cell r="AC577">
            <v>1</v>
          </cell>
          <cell r="AD577">
            <v>12</v>
          </cell>
          <cell r="AE577" t="e">
            <v>#DIV/0!</v>
          </cell>
          <cell r="AF577">
            <v>1498.5317647058826</v>
          </cell>
          <cell r="AG577">
            <v>-1498.5317647058826</v>
          </cell>
        </row>
        <row r="578">
          <cell r="A578" t="str">
            <v>Central</v>
          </cell>
          <cell r="B578" t="str">
            <v>Mass Ave</v>
          </cell>
          <cell r="C578" t="str">
            <v>Corr Maint</v>
          </cell>
          <cell r="D578" t="str">
            <v>59825000</v>
          </cell>
          <cell r="E578">
            <v>0</v>
          </cell>
          <cell r="F578" t="str">
            <v>Overtime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 t="str">
            <v>m</v>
          </cell>
          <cell r="U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 t="e">
            <v>#DIV/0!</v>
          </cell>
          <cell r="AC578">
            <v>1</v>
          </cell>
          <cell r="AD578">
            <v>12</v>
          </cell>
          <cell r="AE578" t="e">
            <v>#DIV/0!</v>
          </cell>
          <cell r="AF578">
            <v>32.041176470588248</v>
          </cell>
          <cell r="AG578">
            <v>-32.041176470588248</v>
          </cell>
        </row>
        <row r="579">
          <cell r="A579" t="str">
            <v>Central</v>
          </cell>
          <cell r="B579" t="str">
            <v>Mass Ave</v>
          </cell>
          <cell r="C579" t="str">
            <v>Corr Maint</v>
          </cell>
          <cell r="D579" t="str">
            <v>59825000</v>
          </cell>
          <cell r="E579">
            <v>0</v>
          </cell>
          <cell r="F579" t="str">
            <v>Invoice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 t="str">
            <v>m</v>
          </cell>
          <cell r="U579">
            <v>1</v>
          </cell>
          <cell r="V579">
            <v>1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 t="e">
            <v>#DIV/0!</v>
          </cell>
          <cell r="AC579">
            <v>1</v>
          </cell>
          <cell r="AD579">
            <v>12</v>
          </cell>
          <cell r="AE579" t="e">
            <v>#DIV/0!</v>
          </cell>
          <cell r="AF579">
            <v>1380.3788235294123</v>
          </cell>
          <cell r="AG579">
            <v>-1380.3788235294123</v>
          </cell>
        </row>
        <row r="580">
          <cell r="A580" t="str">
            <v>Central</v>
          </cell>
          <cell r="B580" t="str">
            <v>Mass Ave</v>
          </cell>
          <cell r="C580" t="str">
            <v>Corr Maint</v>
          </cell>
          <cell r="D580" t="str">
            <v>59825000</v>
          </cell>
          <cell r="E580">
            <v>0</v>
          </cell>
          <cell r="F580" t="str">
            <v>Material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 t="str">
            <v>m</v>
          </cell>
          <cell r="U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 t="e">
            <v>#DIV/0!</v>
          </cell>
          <cell r="AC580">
            <v>1</v>
          </cell>
          <cell r="AD580">
            <v>12</v>
          </cell>
          <cell r="AE580" t="e">
            <v>#DIV/0!</v>
          </cell>
          <cell r="AF580">
            <v>8697.3623529411798</v>
          </cell>
          <cell r="AG580">
            <v>-8697.3623529411798</v>
          </cell>
        </row>
        <row r="581">
          <cell r="A581" t="str">
            <v>Central</v>
          </cell>
          <cell r="B581" t="str">
            <v>Mass Ave</v>
          </cell>
          <cell r="C581" t="str">
            <v>Corr Maint</v>
          </cell>
          <cell r="D581" t="str">
            <v>59825000</v>
          </cell>
          <cell r="E581">
            <v>0</v>
          </cell>
          <cell r="F581" t="str">
            <v>Other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 t="str">
            <v>m</v>
          </cell>
          <cell r="U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 t="e">
            <v>#DIV/0!</v>
          </cell>
          <cell r="AC581">
            <v>1</v>
          </cell>
          <cell r="AD581">
            <v>12</v>
          </cell>
          <cell r="AE581" t="e">
            <v>#DIV/0!</v>
          </cell>
          <cell r="AF581">
            <v>10744.121176470591</v>
          </cell>
          <cell r="AG581">
            <v>-10744.121176470591</v>
          </cell>
        </row>
        <row r="582">
          <cell r="A582" t="str">
            <v>Central</v>
          </cell>
          <cell r="B582" t="str">
            <v>Mass Ave</v>
          </cell>
          <cell r="C582" t="str">
            <v>Corr Maint</v>
          </cell>
          <cell r="D582" t="str">
            <v>59825000</v>
          </cell>
          <cell r="E582">
            <v>0</v>
          </cell>
          <cell r="F582" t="str">
            <v>Total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 t="str">
            <v>m</v>
          </cell>
          <cell r="U582">
            <v>1</v>
          </cell>
          <cell r="V582">
            <v>1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 t="e">
            <v>#DIV/0!</v>
          </cell>
          <cell r="AC582">
            <v>1</v>
          </cell>
          <cell r="AD582">
            <v>12</v>
          </cell>
          <cell r="AE582" t="e">
            <v>#DIV/0!</v>
          </cell>
          <cell r="AF582">
            <v>22352.435294117655</v>
          </cell>
          <cell r="AG582">
            <v>-22352.435294117655</v>
          </cell>
        </row>
        <row r="583">
          <cell r="A583" t="str">
            <v>Central</v>
          </cell>
          <cell r="B583" t="str">
            <v>Mass Ave</v>
          </cell>
          <cell r="C583" t="str">
            <v>Administration</v>
          </cell>
          <cell r="D583" t="str">
            <v>90213009</v>
          </cell>
          <cell r="E583" t="str">
            <v>Mileage</v>
          </cell>
          <cell r="F583" t="str">
            <v>Labor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 t="str">
            <v>m</v>
          </cell>
          <cell r="U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 t="e">
            <v>#DIV/0!</v>
          </cell>
          <cell r="AC583">
            <v>1</v>
          </cell>
          <cell r="AD583">
            <v>12</v>
          </cell>
          <cell r="AE583" t="e">
            <v>#DIV/0!</v>
          </cell>
          <cell r="AF583">
            <v>89.162352941176451</v>
          </cell>
          <cell r="AG583">
            <v>-89.162352941176451</v>
          </cell>
        </row>
        <row r="584">
          <cell r="A584" t="str">
            <v>Central</v>
          </cell>
          <cell r="B584" t="str">
            <v>Mass Ave</v>
          </cell>
          <cell r="C584" t="str">
            <v>Administration</v>
          </cell>
          <cell r="D584" t="str">
            <v>90213009</v>
          </cell>
          <cell r="E584" t="str">
            <v>Mileage</v>
          </cell>
          <cell r="F584" t="str">
            <v>Overtime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 t="str">
            <v>m</v>
          </cell>
          <cell r="U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 t="e">
            <v>#DIV/0!</v>
          </cell>
          <cell r="AC584">
            <v>1</v>
          </cell>
          <cell r="AD584">
            <v>12</v>
          </cell>
          <cell r="AE584" t="e">
            <v>#DIV/0!</v>
          </cell>
          <cell r="AF584">
            <v>0</v>
          </cell>
          <cell r="AG584">
            <v>0</v>
          </cell>
        </row>
        <row r="585">
          <cell r="A585" t="str">
            <v>Central</v>
          </cell>
          <cell r="B585" t="str">
            <v>Mass Ave</v>
          </cell>
          <cell r="C585" t="str">
            <v>Administration</v>
          </cell>
          <cell r="D585" t="str">
            <v>90213009</v>
          </cell>
          <cell r="E585" t="str">
            <v>Mileage</v>
          </cell>
          <cell r="F585" t="str">
            <v>Invoice</v>
          </cell>
          <cell r="G585">
            <v>4.24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2.9999999999999361E-2</v>
          </cell>
          <cell r="M585">
            <v>2.0000000000000462E-2</v>
          </cell>
          <cell r="N585">
            <v>1.9999999999999574E-2</v>
          </cell>
          <cell r="O585">
            <v>1.29</v>
          </cell>
          <cell r="P585">
            <v>665.75</v>
          </cell>
          <cell r="Q585">
            <v>33.99</v>
          </cell>
          <cell r="R585">
            <v>2.9999999999972715E-2</v>
          </cell>
          <cell r="S585">
            <v>705.37</v>
          </cell>
          <cell r="T585" t="str">
            <v>m</v>
          </cell>
          <cell r="U585">
            <v>1</v>
          </cell>
          <cell r="V585">
            <v>1</v>
          </cell>
          <cell r="W585">
            <v>0</v>
          </cell>
          <cell r="X585">
            <v>705.37</v>
          </cell>
          <cell r="Y585">
            <v>0</v>
          </cell>
          <cell r="Z585">
            <v>705.37</v>
          </cell>
          <cell r="AA585">
            <v>58.780833333333334</v>
          </cell>
          <cell r="AB585" t="e">
            <v>#DIV/0!</v>
          </cell>
          <cell r="AC585">
            <v>1</v>
          </cell>
          <cell r="AD585">
            <v>12</v>
          </cell>
          <cell r="AE585" t="e">
            <v>#DIV/0!</v>
          </cell>
          <cell r="AF585">
            <v>0</v>
          </cell>
          <cell r="AG585">
            <v>1.29</v>
          </cell>
        </row>
        <row r="586">
          <cell r="A586" t="str">
            <v>Central</v>
          </cell>
          <cell r="B586" t="str">
            <v>Mass Ave</v>
          </cell>
          <cell r="C586" t="str">
            <v>Administration</v>
          </cell>
          <cell r="D586" t="str">
            <v>90213009</v>
          </cell>
          <cell r="E586" t="str">
            <v>Mileage</v>
          </cell>
          <cell r="F586" t="str">
            <v>Material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 t="str">
            <v>m</v>
          </cell>
          <cell r="U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 t="e">
            <v>#DIV/0!</v>
          </cell>
          <cell r="AC586">
            <v>1</v>
          </cell>
          <cell r="AD586">
            <v>12</v>
          </cell>
          <cell r="AE586" t="e">
            <v>#DIV/0!</v>
          </cell>
          <cell r="AF586">
            <v>0</v>
          </cell>
          <cell r="AG586">
            <v>0</v>
          </cell>
        </row>
        <row r="587">
          <cell r="A587" t="str">
            <v>Central</v>
          </cell>
          <cell r="B587" t="str">
            <v>Mass Ave</v>
          </cell>
          <cell r="C587" t="str">
            <v>Administration</v>
          </cell>
          <cell r="D587" t="str">
            <v>90213009</v>
          </cell>
          <cell r="E587" t="str">
            <v>Mileage</v>
          </cell>
          <cell r="F587" t="str">
            <v>Other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 t="str">
            <v>m</v>
          </cell>
          <cell r="U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 t="e">
            <v>#DIV/0!</v>
          </cell>
          <cell r="AC587">
            <v>1</v>
          </cell>
          <cell r="AD587">
            <v>12</v>
          </cell>
          <cell r="AE587" t="e">
            <v>#DIV/0!</v>
          </cell>
          <cell r="AF587">
            <v>0</v>
          </cell>
          <cell r="AG587">
            <v>0</v>
          </cell>
        </row>
        <row r="588">
          <cell r="A588" t="str">
            <v>Central</v>
          </cell>
          <cell r="B588" t="str">
            <v>Mass Ave</v>
          </cell>
          <cell r="C588" t="str">
            <v>Administration</v>
          </cell>
          <cell r="D588" t="str">
            <v>90213009</v>
          </cell>
          <cell r="E588" t="str">
            <v>Mileage</v>
          </cell>
          <cell r="F588" t="str">
            <v>Total</v>
          </cell>
          <cell r="G588">
            <v>4.24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2.9999999999999361E-2</v>
          </cell>
          <cell r="M588">
            <v>2.0000000000000462E-2</v>
          </cell>
          <cell r="N588">
            <v>1.9999999999999574E-2</v>
          </cell>
          <cell r="O588">
            <v>1.29</v>
          </cell>
          <cell r="P588">
            <v>665.75</v>
          </cell>
          <cell r="Q588">
            <v>33.99</v>
          </cell>
          <cell r="R588">
            <v>2.9999999999972715E-2</v>
          </cell>
          <cell r="S588">
            <v>705.37</v>
          </cell>
          <cell r="T588" t="str">
            <v>m</v>
          </cell>
          <cell r="U588">
            <v>1</v>
          </cell>
          <cell r="V588">
            <v>1</v>
          </cell>
          <cell r="W588">
            <v>0</v>
          </cell>
          <cell r="X588">
            <v>705.37</v>
          </cell>
          <cell r="Y588">
            <v>0</v>
          </cell>
          <cell r="Z588">
            <v>705.37</v>
          </cell>
          <cell r="AA588">
            <v>58.780833333333334</v>
          </cell>
          <cell r="AB588" t="e">
            <v>#DIV/0!</v>
          </cell>
          <cell r="AC588">
            <v>1</v>
          </cell>
          <cell r="AD588">
            <v>12</v>
          </cell>
          <cell r="AE588" t="e">
            <v>#DIV/0!</v>
          </cell>
          <cell r="AF588">
            <v>89.162352941176451</v>
          </cell>
          <cell r="AG588">
            <v>-87.872352941176445</v>
          </cell>
        </row>
        <row r="589">
          <cell r="A589" t="str">
            <v>Central</v>
          </cell>
          <cell r="B589" t="str">
            <v>Stray Voltage</v>
          </cell>
          <cell r="C589" t="str">
            <v>Corr Maint</v>
          </cell>
          <cell r="D589" t="str">
            <v>59403005</v>
          </cell>
          <cell r="E589" t="str">
            <v>UG Sec Radial CM</v>
          </cell>
          <cell r="F589" t="str">
            <v>Labor</v>
          </cell>
          <cell r="G589">
            <v>0</v>
          </cell>
          <cell r="H589">
            <v>0</v>
          </cell>
          <cell r="I589">
            <v>0</v>
          </cell>
          <cell r="J589">
            <v>878.48</v>
          </cell>
          <cell r="K589">
            <v>0</v>
          </cell>
          <cell r="L589">
            <v>0</v>
          </cell>
          <cell r="M589">
            <v>-878.48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 t="str">
            <v>m</v>
          </cell>
          <cell r="U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 t="e">
            <v>#DIV/0!</v>
          </cell>
          <cell r="AC589">
            <v>1</v>
          </cell>
          <cell r="AD589">
            <v>12</v>
          </cell>
          <cell r="AE589" t="e">
            <v>#DIV/0!</v>
          </cell>
          <cell r="AF589">
            <v>89.162352941176451</v>
          </cell>
          <cell r="AG589">
            <v>-89.162352941176451</v>
          </cell>
        </row>
        <row r="590">
          <cell r="A590" t="str">
            <v>Central</v>
          </cell>
          <cell r="B590" t="str">
            <v>Stray Voltage</v>
          </cell>
          <cell r="C590" t="str">
            <v>Corr Maint</v>
          </cell>
          <cell r="D590" t="str">
            <v>59403005</v>
          </cell>
          <cell r="E590" t="str">
            <v>UG Sec Radial CM</v>
          </cell>
          <cell r="F590" t="str">
            <v>Overtime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 t="str">
            <v>m</v>
          </cell>
          <cell r="U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 t="e">
            <v>#DIV/0!</v>
          </cell>
          <cell r="AC590">
            <v>1</v>
          </cell>
          <cell r="AD590">
            <v>12</v>
          </cell>
          <cell r="AE590" t="e">
            <v>#DIV/0!</v>
          </cell>
          <cell r="AF590">
            <v>0</v>
          </cell>
          <cell r="AG590">
            <v>0</v>
          </cell>
        </row>
        <row r="591">
          <cell r="A591" t="str">
            <v>Central</v>
          </cell>
          <cell r="B591" t="str">
            <v>Stray Voltage</v>
          </cell>
          <cell r="C591" t="str">
            <v>Corr Maint</v>
          </cell>
          <cell r="D591" t="str">
            <v>59403005</v>
          </cell>
          <cell r="E591" t="str">
            <v>UG Sec Radial CM</v>
          </cell>
          <cell r="F591" t="str">
            <v>Invoice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 t="str">
            <v>m</v>
          </cell>
          <cell r="U591">
            <v>1</v>
          </cell>
          <cell r="V591">
            <v>1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 t="e">
            <v>#DIV/0!</v>
          </cell>
          <cell r="AC591">
            <v>1</v>
          </cell>
          <cell r="AD591">
            <v>12</v>
          </cell>
          <cell r="AE591" t="e">
            <v>#DIV/0!</v>
          </cell>
          <cell r="AF591">
            <v>0</v>
          </cell>
          <cell r="AG591">
            <v>0</v>
          </cell>
        </row>
        <row r="592">
          <cell r="A592" t="str">
            <v>Central</v>
          </cell>
          <cell r="B592" t="str">
            <v>Stray Voltage</v>
          </cell>
          <cell r="C592" t="str">
            <v>Corr Maint</v>
          </cell>
          <cell r="D592" t="str">
            <v>59403005</v>
          </cell>
          <cell r="E592" t="str">
            <v>UG Sec Radial CM</v>
          </cell>
          <cell r="F592" t="str">
            <v>Material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 t="str">
            <v>m</v>
          </cell>
          <cell r="U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 t="e">
            <v>#DIV/0!</v>
          </cell>
          <cell r="AC592">
            <v>1</v>
          </cell>
          <cell r="AD592">
            <v>12</v>
          </cell>
          <cell r="AE592" t="e">
            <v>#DIV/0!</v>
          </cell>
          <cell r="AF592">
            <v>0</v>
          </cell>
          <cell r="AG592">
            <v>0</v>
          </cell>
        </row>
        <row r="593">
          <cell r="A593" t="str">
            <v>Central</v>
          </cell>
          <cell r="B593" t="str">
            <v>Stray Voltage</v>
          </cell>
          <cell r="C593" t="str">
            <v>Corr Maint</v>
          </cell>
          <cell r="D593" t="str">
            <v>59403005</v>
          </cell>
          <cell r="E593" t="str">
            <v>UG Sec Radial CM</v>
          </cell>
          <cell r="F593" t="str">
            <v>Other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 t="str">
            <v>m</v>
          </cell>
          <cell r="U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 t="e">
            <v>#DIV/0!</v>
          </cell>
          <cell r="AC593">
            <v>1</v>
          </cell>
          <cell r="AD593">
            <v>12</v>
          </cell>
          <cell r="AE593" t="e">
            <v>#DIV/0!</v>
          </cell>
          <cell r="AF593">
            <v>0</v>
          </cell>
          <cell r="AG593">
            <v>0</v>
          </cell>
        </row>
        <row r="594">
          <cell r="A594" t="str">
            <v>Central</v>
          </cell>
          <cell r="B594" t="str">
            <v>Stray Voltage</v>
          </cell>
          <cell r="C594" t="str">
            <v>Corr Maint</v>
          </cell>
          <cell r="D594" t="str">
            <v>59403005</v>
          </cell>
          <cell r="E594" t="str">
            <v>UG Sec Radial CM</v>
          </cell>
          <cell r="F594" t="str">
            <v>Total</v>
          </cell>
          <cell r="G594">
            <v>0</v>
          </cell>
          <cell r="H594">
            <v>0</v>
          </cell>
          <cell r="I594">
            <v>0</v>
          </cell>
          <cell r="J594">
            <v>878.48</v>
          </cell>
          <cell r="K594">
            <v>0</v>
          </cell>
          <cell r="L594">
            <v>0</v>
          </cell>
          <cell r="M594">
            <v>-878.48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 t="str">
            <v>m</v>
          </cell>
          <cell r="U594">
            <v>1</v>
          </cell>
          <cell r="V594">
            <v>1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 t="e">
            <v>#DIV/0!</v>
          </cell>
          <cell r="AC594">
            <v>1</v>
          </cell>
          <cell r="AD594">
            <v>12</v>
          </cell>
          <cell r="AE594" t="e">
            <v>#DIV/0!</v>
          </cell>
          <cell r="AF594">
            <v>89.162352941176451</v>
          </cell>
          <cell r="AG594">
            <v>-89.162352941176451</v>
          </cell>
        </row>
        <row r="595">
          <cell r="A595" t="str">
            <v>Central</v>
          </cell>
          <cell r="B595" t="str">
            <v>Stray Voltage</v>
          </cell>
          <cell r="C595" t="str">
            <v>Administration</v>
          </cell>
          <cell r="D595" t="str">
            <v>58011000</v>
          </cell>
          <cell r="E595" t="str">
            <v>Adm and Eng Labor</v>
          </cell>
          <cell r="F595" t="str">
            <v>Labor</v>
          </cell>
          <cell r="G595">
            <v>0</v>
          </cell>
          <cell r="H595">
            <v>0</v>
          </cell>
          <cell r="I595">
            <v>0</v>
          </cell>
          <cell r="J595">
            <v>3586.98</v>
          </cell>
          <cell r="K595">
            <v>3026.84</v>
          </cell>
          <cell r="L595">
            <v>5373.2</v>
          </cell>
          <cell r="M595">
            <v>14347.93</v>
          </cell>
          <cell r="N595">
            <v>12534.56</v>
          </cell>
          <cell r="O595">
            <v>13840.08</v>
          </cell>
          <cell r="P595">
            <v>17161.38</v>
          </cell>
          <cell r="Q595">
            <v>18922.150000000001</v>
          </cell>
          <cell r="R595">
            <v>21880.14</v>
          </cell>
          <cell r="S595">
            <v>110673.26</v>
          </cell>
          <cell r="T595" t="str">
            <v>m</v>
          </cell>
          <cell r="U595">
            <v>1</v>
          </cell>
          <cell r="V595">
            <v>1</v>
          </cell>
          <cell r="W595">
            <v>0</v>
          </cell>
          <cell r="X595">
            <v>110673.26</v>
          </cell>
          <cell r="Y595">
            <v>0</v>
          </cell>
          <cell r="Z595">
            <v>110673.26</v>
          </cell>
          <cell r="AA595">
            <v>9222.7716666666656</v>
          </cell>
          <cell r="AB595" t="e">
            <v>#DIV/0!</v>
          </cell>
          <cell r="AC595">
            <v>1</v>
          </cell>
          <cell r="AD595">
            <v>12</v>
          </cell>
          <cell r="AE595" t="e">
            <v>#DIV/0!</v>
          </cell>
          <cell r="AF595">
            <v>89.162352941176451</v>
          </cell>
          <cell r="AG595">
            <v>13750.917647058823</v>
          </cell>
        </row>
        <row r="596">
          <cell r="A596" t="str">
            <v>Central</v>
          </cell>
          <cell r="B596" t="str">
            <v>Stray Voltage</v>
          </cell>
          <cell r="C596" t="str">
            <v>Administration</v>
          </cell>
          <cell r="D596" t="str">
            <v>58011000</v>
          </cell>
          <cell r="E596" t="str">
            <v>Adm and Eng Labor</v>
          </cell>
          <cell r="F596" t="str">
            <v>Overtime</v>
          </cell>
          <cell r="G596">
            <v>0</v>
          </cell>
          <cell r="H596">
            <v>0</v>
          </cell>
          <cell r="I596">
            <v>0</v>
          </cell>
          <cell r="J596">
            <v>5242.59</v>
          </cell>
          <cell r="K596">
            <v>10282.83</v>
          </cell>
          <cell r="L596">
            <v>1063.5999999999999</v>
          </cell>
          <cell r="M596">
            <v>4008.22</v>
          </cell>
          <cell r="N596">
            <v>774.78999999999724</v>
          </cell>
          <cell r="O596">
            <v>0</v>
          </cell>
          <cell r="P596">
            <v>428.94000000000233</v>
          </cell>
          <cell r="Q596">
            <v>0</v>
          </cell>
          <cell r="R596">
            <v>0</v>
          </cell>
          <cell r="S596">
            <v>21800.97</v>
          </cell>
          <cell r="T596" t="str">
            <v>m</v>
          </cell>
          <cell r="U596">
            <v>0</v>
          </cell>
          <cell r="W596">
            <v>0</v>
          </cell>
          <cell r="X596">
            <v>21800.97</v>
          </cell>
          <cell r="Y596">
            <v>0</v>
          </cell>
          <cell r="Z596">
            <v>21800.97</v>
          </cell>
          <cell r="AA596">
            <v>1816.7475000000002</v>
          </cell>
          <cell r="AB596" t="e">
            <v>#DIV/0!</v>
          </cell>
          <cell r="AC596">
            <v>1</v>
          </cell>
          <cell r="AD596">
            <v>12</v>
          </cell>
          <cell r="AE596" t="e">
            <v>#DIV/0!</v>
          </cell>
          <cell r="AF596">
            <v>0</v>
          </cell>
          <cell r="AG596">
            <v>0</v>
          </cell>
        </row>
        <row r="597">
          <cell r="A597" t="str">
            <v>Central</v>
          </cell>
          <cell r="B597" t="str">
            <v>Stray Voltage</v>
          </cell>
          <cell r="C597" t="str">
            <v>Administration</v>
          </cell>
          <cell r="D597" t="str">
            <v>58011000</v>
          </cell>
          <cell r="E597" t="str">
            <v>Adm and Eng Labor</v>
          </cell>
          <cell r="F597" t="str">
            <v>Invoice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1270.0999999999999</v>
          </cell>
          <cell r="P597">
            <v>0</v>
          </cell>
          <cell r="Q597">
            <v>0</v>
          </cell>
          <cell r="R597">
            <v>0</v>
          </cell>
          <cell r="S597">
            <v>1270.0999999999999</v>
          </cell>
          <cell r="T597" t="str">
            <v>m</v>
          </cell>
          <cell r="U597">
            <v>0</v>
          </cell>
          <cell r="W597">
            <v>0</v>
          </cell>
          <cell r="X597">
            <v>1270.0999999999999</v>
          </cell>
          <cell r="Y597">
            <v>0</v>
          </cell>
          <cell r="Z597">
            <v>1270.0999999999999</v>
          </cell>
          <cell r="AA597">
            <v>105.84166666666665</v>
          </cell>
          <cell r="AB597" t="e">
            <v>#DIV/0!</v>
          </cell>
          <cell r="AC597">
            <v>1</v>
          </cell>
          <cell r="AD597">
            <v>12</v>
          </cell>
          <cell r="AE597" t="e">
            <v>#DIV/0!</v>
          </cell>
          <cell r="AF597">
            <v>0</v>
          </cell>
          <cell r="AG597">
            <v>1270.0999999999999</v>
          </cell>
        </row>
        <row r="598">
          <cell r="A598" t="str">
            <v>Central</v>
          </cell>
          <cell r="B598" t="str">
            <v>Stray Voltage</v>
          </cell>
          <cell r="C598" t="str">
            <v>Administration</v>
          </cell>
          <cell r="D598" t="str">
            <v>58011000</v>
          </cell>
          <cell r="E598" t="str">
            <v>Adm and Eng Labor</v>
          </cell>
          <cell r="F598" t="str">
            <v>Material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27.5</v>
          </cell>
          <cell r="N598">
            <v>440.52</v>
          </cell>
          <cell r="O598">
            <v>0</v>
          </cell>
          <cell r="P598">
            <v>0</v>
          </cell>
          <cell r="Q598">
            <v>0</v>
          </cell>
          <cell r="R598">
            <v>4.3300000000000409</v>
          </cell>
          <cell r="S598">
            <v>472.35</v>
          </cell>
          <cell r="T598" t="str">
            <v>m</v>
          </cell>
          <cell r="U598">
            <v>0</v>
          </cell>
          <cell r="W598">
            <v>0</v>
          </cell>
          <cell r="X598">
            <v>472.35</v>
          </cell>
          <cell r="Y598">
            <v>0</v>
          </cell>
          <cell r="Z598">
            <v>472.35</v>
          </cell>
          <cell r="AA598">
            <v>39.362500000000004</v>
          </cell>
          <cell r="AB598" t="e">
            <v>#DIV/0!</v>
          </cell>
          <cell r="AC598">
            <v>1</v>
          </cell>
          <cell r="AD598">
            <v>12</v>
          </cell>
          <cell r="AE598" t="e">
            <v>#DIV/0!</v>
          </cell>
          <cell r="AF598">
            <v>0</v>
          </cell>
          <cell r="AG598">
            <v>0</v>
          </cell>
        </row>
        <row r="599">
          <cell r="A599" t="str">
            <v>Central</v>
          </cell>
          <cell r="B599" t="str">
            <v>Stray Voltage</v>
          </cell>
          <cell r="C599" t="str">
            <v>Administration</v>
          </cell>
          <cell r="D599" t="str">
            <v>58011000</v>
          </cell>
          <cell r="E599" t="str">
            <v>Adm and Eng Labor</v>
          </cell>
          <cell r="F599" t="str">
            <v>Other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 t="str">
            <v>m</v>
          </cell>
          <cell r="U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 t="e">
            <v>#DIV/0!</v>
          </cell>
          <cell r="AC599">
            <v>1</v>
          </cell>
          <cell r="AD599">
            <v>12</v>
          </cell>
          <cell r="AE599" t="e">
            <v>#DIV/0!</v>
          </cell>
          <cell r="AF599">
            <v>0</v>
          </cell>
          <cell r="AG599">
            <v>0</v>
          </cell>
        </row>
        <row r="600">
          <cell r="A600" t="str">
            <v>Central</v>
          </cell>
          <cell r="B600" t="str">
            <v>Stray Voltage</v>
          </cell>
          <cell r="C600" t="str">
            <v>Administration</v>
          </cell>
          <cell r="D600" t="str">
            <v>58011000</v>
          </cell>
          <cell r="E600" t="str">
            <v>Adm and Eng Labor</v>
          </cell>
          <cell r="F600" t="str">
            <v>Total</v>
          </cell>
          <cell r="G600">
            <v>0</v>
          </cell>
          <cell r="H600">
            <v>0</v>
          </cell>
          <cell r="I600">
            <v>0</v>
          </cell>
          <cell r="J600">
            <v>8829.57</v>
          </cell>
          <cell r="K600">
            <v>13309.67</v>
          </cell>
          <cell r="L600">
            <v>6436.7999999999993</v>
          </cell>
          <cell r="M600">
            <v>18383.650000000001</v>
          </cell>
          <cell r="N600">
            <v>13749.869999999997</v>
          </cell>
          <cell r="O600">
            <v>15110.18</v>
          </cell>
          <cell r="P600">
            <v>17590.320000000003</v>
          </cell>
          <cell r="Q600">
            <v>18922.150000000001</v>
          </cell>
          <cell r="R600">
            <v>21884.47</v>
          </cell>
          <cell r="S600">
            <v>134216.68</v>
          </cell>
          <cell r="T600" t="str">
            <v>m</v>
          </cell>
          <cell r="U600">
            <v>1</v>
          </cell>
          <cell r="V600">
            <v>1</v>
          </cell>
          <cell r="W600">
            <v>0</v>
          </cell>
          <cell r="X600">
            <v>134216.68</v>
          </cell>
          <cell r="Y600">
            <v>0</v>
          </cell>
          <cell r="Z600">
            <v>134216.68</v>
          </cell>
          <cell r="AA600">
            <v>11184.723333333333</v>
          </cell>
          <cell r="AB600" t="e">
            <v>#DIV/0!</v>
          </cell>
          <cell r="AC600">
            <v>1</v>
          </cell>
          <cell r="AD600">
            <v>12</v>
          </cell>
          <cell r="AE600" t="e">
            <v>#DIV/0!</v>
          </cell>
          <cell r="AF600">
            <v>89.162352941176451</v>
          </cell>
          <cell r="AG600">
            <v>15021.017647058823</v>
          </cell>
        </row>
        <row r="601">
          <cell r="A601" t="str">
            <v>Central</v>
          </cell>
          <cell r="B601" t="str">
            <v>Stray Voltage</v>
          </cell>
          <cell r="C601" t="str">
            <v>New Customer Connect</v>
          </cell>
          <cell r="D601" t="str">
            <v>58705000</v>
          </cell>
          <cell r="E601" t="str">
            <v>Disconnect Stray Voltage</v>
          </cell>
          <cell r="F601" t="str">
            <v>Labor</v>
          </cell>
          <cell r="G601">
            <v>0</v>
          </cell>
          <cell r="H601">
            <v>0</v>
          </cell>
          <cell r="I601">
            <v>0</v>
          </cell>
          <cell r="J601">
            <v>104089.95</v>
          </cell>
          <cell r="K601">
            <v>52630.36</v>
          </cell>
          <cell r="L601">
            <v>36013.82</v>
          </cell>
          <cell r="M601">
            <v>38399.129999999997</v>
          </cell>
          <cell r="N601">
            <v>12825.03</v>
          </cell>
          <cell r="O601">
            <v>24167.91</v>
          </cell>
          <cell r="P601">
            <v>26393.67</v>
          </cell>
          <cell r="Q601">
            <v>17301.14</v>
          </cell>
          <cell r="R601">
            <v>18618.54</v>
          </cell>
          <cell r="S601">
            <v>330439.55</v>
          </cell>
          <cell r="T601" t="str">
            <v>m</v>
          </cell>
          <cell r="U601">
            <v>1</v>
          </cell>
          <cell r="V601">
            <v>1</v>
          </cell>
          <cell r="W601">
            <v>0</v>
          </cell>
          <cell r="X601">
            <v>330439.55</v>
          </cell>
          <cell r="Y601">
            <v>0</v>
          </cell>
          <cell r="Z601">
            <v>330439.55</v>
          </cell>
          <cell r="AA601">
            <v>27536.629166666666</v>
          </cell>
          <cell r="AB601" t="e">
            <v>#DIV/0!</v>
          </cell>
          <cell r="AC601">
            <v>1</v>
          </cell>
          <cell r="AD601">
            <v>12</v>
          </cell>
          <cell r="AE601" t="e">
            <v>#DIV/0!</v>
          </cell>
          <cell r="AF601">
            <v>89.162352941176451</v>
          </cell>
          <cell r="AG601">
            <v>24078.747647058823</v>
          </cell>
        </row>
        <row r="602">
          <cell r="A602" t="str">
            <v>Central</v>
          </cell>
          <cell r="B602" t="str">
            <v>Stray Voltage</v>
          </cell>
          <cell r="C602" t="str">
            <v>New Customer Connect</v>
          </cell>
          <cell r="D602" t="str">
            <v>58705000</v>
          </cell>
          <cell r="E602" t="str">
            <v>Disconnect Stray Voltage</v>
          </cell>
          <cell r="F602" t="str">
            <v>Overtime</v>
          </cell>
          <cell r="G602">
            <v>0</v>
          </cell>
          <cell r="H602">
            <v>0</v>
          </cell>
          <cell r="I602">
            <v>0</v>
          </cell>
          <cell r="J602">
            <v>39200.15</v>
          </cell>
          <cell r="K602">
            <v>3620.15</v>
          </cell>
          <cell r="L602">
            <v>1896.64</v>
          </cell>
          <cell r="M602">
            <v>3034.5799999999945</v>
          </cell>
          <cell r="N602">
            <v>1378.91</v>
          </cell>
          <cell r="O602">
            <v>1209.2</v>
          </cell>
          <cell r="P602">
            <v>803.79000000000087</v>
          </cell>
          <cell r="Q602">
            <v>1286.1600000000001</v>
          </cell>
          <cell r="R602">
            <v>21498.19</v>
          </cell>
          <cell r="S602">
            <v>73927.77</v>
          </cell>
          <cell r="T602" t="str">
            <v>m</v>
          </cell>
          <cell r="U602">
            <v>0</v>
          </cell>
          <cell r="W602">
            <v>0</v>
          </cell>
          <cell r="X602">
            <v>73927.77</v>
          </cell>
          <cell r="Y602">
            <v>0</v>
          </cell>
          <cell r="Z602">
            <v>73927.77</v>
          </cell>
          <cell r="AA602">
            <v>6160.6475</v>
          </cell>
          <cell r="AB602" t="e">
            <v>#DIV/0!</v>
          </cell>
          <cell r="AC602">
            <v>1</v>
          </cell>
          <cell r="AD602">
            <v>12</v>
          </cell>
          <cell r="AE602" t="e">
            <v>#DIV/0!</v>
          </cell>
          <cell r="AF602">
            <v>0</v>
          </cell>
          <cell r="AG602">
            <v>1209.2</v>
          </cell>
        </row>
        <row r="603">
          <cell r="A603" t="str">
            <v>Central</v>
          </cell>
          <cell r="B603" t="str">
            <v>Stray Voltage</v>
          </cell>
          <cell r="C603" t="str">
            <v>New Customer Connect</v>
          </cell>
          <cell r="D603" t="str">
            <v>58705000</v>
          </cell>
          <cell r="E603" t="str">
            <v>Disconnect Stray Voltage</v>
          </cell>
          <cell r="F603" t="str">
            <v>Invoice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2412.5</v>
          </cell>
          <cell r="N603">
            <v>0</v>
          </cell>
          <cell r="O603">
            <v>12257</v>
          </cell>
          <cell r="P603">
            <v>0</v>
          </cell>
          <cell r="Q603">
            <v>3564</v>
          </cell>
          <cell r="R603">
            <v>17280.919999999998</v>
          </cell>
          <cell r="S603">
            <v>35514.42</v>
          </cell>
          <cell r="T603" t="str">
            <v>m</v>
          </cell>
          <cell r="U603">
            <v>0</v>
          </cell>
          <cell r="W603">
            <v>0</v>
          </cell>
          <cell r="X603">
            <v>35514.42</v>
          </cell>
          <cell r="Y603">
            <v>0</v>
          </cell>
          <cell r="Z603">
            <v>35514.42</v>
          </cell>
          <cell r="AA603">
            <v>2959.5349999999999</v>
          </cell>
          <cell r="AB603" t="e">
            <v>#DIV/0!</v>
          </cell>
          <cell r="AC603">
            <v>1</v>
          </cell>
          <cell r="AD603">
            <v>12</v>
          </cell>
          <cell r="AE603" t="e">
            <v>#DIV/0!</v>
          </cell>
          <cell r="AF603">
            <v>0</v>
          </cell>
          <cell r="AG603">
            <v>12257</v>
          </cell>
        </row>
        <row r="604">
          <cell r="A604" t="str">
            <v>Central</v>
          </cell>
          <cell r="B604" t="str">
            <v>Stray Voltage</v>
          </cell>
          <cell r="C604" t="str">
            <v>New Customer Connect</v>
          </cell>
          <cell r="D604" t="str">
            <v>58705000</v>
          </cell>
          <cell r="E604" t="str">
            <v>Disconnect Stray Voltage</v>
          </cell>
          <cell r="F604" t="str">
            <v>Material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812.33</v>
          </cell>
          <cell r="M604">
            <v>740.08</v>
          </cell>
          <cell r="N604">
            <v>1.7599999999999909</v>
          </cell>
          <cell r="O604">
            <v>0</v>
          </cell>
          <cell r="P604">
            <v>78.72</v>
          </cell>
          <cell r="Q604">
            <v>0</v>
          </cell>
          <cell r="R604">
            <v>-78.72</v>
          </cell>
          <cell r="S604">
            <v>1554.17</v>
          </cell>
          <cell r="T604" t="str">
            <v>m</v>
          </cell>
          <cell r="U604">
            <v>0</v>
          </cell>
          <cell r="W604">
            <v>0</v>
          </cell>
          <cell r="X604">
            <v>1554.17</v>
          </cell>
          <cell r="Y604">
            <v>0</v>
          </cell>
          <cell r="Z604">
            <v>1554.17</v>
          </cell>
          <cell r="AA604">
            <v>129.51416666666668</v>
          </cell>
          <cell r="AB604" t="e">
            <v>#DIV/0!</v>
          </cell>
          <cell r="AC604">
            <v>1</v>
          </cell>
          <cell r="AD604">
            <v>12</v>
          </cell>
          <cell r="AE604" t="e">
            <v>#DIV/0!</v>
          </cell>
          <cell r="AF604">
            <v>0</v>
          </cell>
          <cell r="AG604">
            <v>0</v>
          </cell>
        </row>
        <row r="605">
          <cell r="A605" t="str">
            <v>Central</v>
          </cell>
          <cell r="B605" t="str">
            <v>Stray Voltage</v>
          </cell>
          <cell r="C605" t="str">
            <v>New Customer Connect</v>
          </cell>
          <cell r="D605" t="str">
            <v>58705000</v>
          </cell>
          <cell r="E605" t="str">
            <v>Disconnect Stray Voltage</v>
          </cell>
          <cell r="F605" t="str">
            <v>Other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 t="str">
            <v>m</v>
          </cell>
          <cell r="U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 t="e">
            <v>#DIV/0!</v>
          </cell>
          <cell r="AC605">
            <v>1</v>
          </cell>
          <cell r="AD605">
            <v>12</v>
          </cell>
          <cell r="AE605" t="e">
            <v>#DIV/0!</v>
          </cell>
          <cell r="AF605">
            <v>0</v>
          </cell>
          <cell r="AG605">
            <v>0</v>
          </cell>
        </row>
        <row r="606">
          <cell r="A606" t="str">
            <v>Central</v>
          </cell>
          <cell r="B606" t="str">
            <v>Stray Voltage</v>
          </cell>
          <cell r="C606" t="str">
            <v>New Customer Connect</v>
          </cell>
          <cell r="D606" t="str">
            <v>58705000</v>
          </cell>
          <cell r="E606" t="str">
            <v>Disconnect Stray Voltage</v>
          </cell>
          <cell r="F606" t="str">
            <v>Total</v>
          </cell>
          <cell r="G606">
            <v>0</v>
          </cell>
          <cell r="H606">
            <v>0</v>
          </cell>
          <cell r="I606">
            <v>0</v>
          </cell>
          <cell r="J606">
            <v>143290.1</v>
          </cell>
          <cell r="K606">
            <v>56250.51</v>
          </cell>
          <cell r="L606">
            <v>38722.79</v>
          </cell>
          <cell r="M606">
            <v>44586.289999999994</v>
          </cell>
          <cell r="N606">
            <v>14205.7</v>
          </cell>
          <cell r="O606">
            <v>37634.11</v>
          </cell>
          <cell r="P606">
            <v>27276.18</v>
          </cell>
          <cell r="Q606">
            <v>22151.3</v>
          </cell>
          <cell r="R606">
            <v>57318.929999999993</v>
          </cell>
          <cell r="S606">
            <v>441435.91</v>
          </cell>
          <cell r="T606" t="str">
            <v>m</v>
          </cell>
          <cell r="U606">
            <v>1</v>
          </cell>
          <cell r="V606">
            <v>1</v>
          </cell>
          <cell r="W606">
            <v>0</v>
          </cell>
          <cell r="X606">
            <v>441435.91</v>
          </cell>
          <cell r="Y606">
            <v>0</v>
          </cell>
          <cell r="Z606">
            <v>441435.91</v>
          </cell>
          <cell r="AA606">
            <v>36786.325833333329</v>
          </cell>
          <cell r="AB606" t="e">
            <v>#DIV/0!</v>
          </cell>
          <cell r="AC606">
            <v>1</v>
          </cell>
          <cell r="AD606">
            <v>12</v>
          </cell>
          <cell r="AE606" t="e">
            <v>#DIV/0!</v>
          </cell>
          <cell r="AF606">
            <v>89.162352941176451</v>
          </cell>
          <cell r="AG606">
            <v>37544.947647058827</v>
          </cell>
        </row>
        <row r="607">
          <cell r="A607" t="str">
            <v>Central</v>
          </cell>
          <cell r="B607" t="str">
            <v>Stray Voltage</v>
          </cell>
          <cell r="C607" t="str">
            <v>Prev Maint</v>
          </cell>
          <cell r="D607" t="str">
            <v>58405000</v>
          </cell>
          <cell r="E607" t="str">
            <v>RDA/PM/Vault/Mat Inspection</v>
          </cell>
          <cell r="F607" t="str">
            <v>Labor</v>
          </cell>
          <cell r="G607">
            <v>0</v>
          </cell>
          <cell r="H607">
            <v>0</v>
          </cell>
          <cell r="I607">
            <v>0</v>
          </cell>
          <cell r="J607">
            <v>180569.24</v>
          </cell>
          <cell r="K607">
            <v>56944.62</v>
          </cell>
          <cell r="L607">
            <v>36330.1</v>
          </cell>
          <cell r="M607">
            <v>65957.13</v>
          </cell>
          <cell r="N607">
            <v>56940.52</v>
          </cell>
          <cell r="O607">
            <v>44062.61</v>
          </cell>
          <cell r="P607">
            <v>62695.35</v>
          </cell>
          <cell r="Q607">
            <v>45190.27</v>
          </cell>
          <cell r="R607">
            <v>41424.9</v>
          </cell>
          <cell r="S607">
            <v>590114.74</v>
          </cell>
          <cell r="T607" t="str">
            <v>m</v>
          </cell>
          <cell r="U607">
            <v>1</v>
          </cell>
          <cell r="V607">
            <v>1</v>
          </cell>
          <cell r="W607">
            <v>0</v>
          </cell>
          <cell r="X607">
            <v>590114.74</v>
          </cell>
          <cell r="Y607">
            <v>0</v>
          </cell>
          <cell r="Z607">
            <v>590114.74</v>
          </cell>
          <cell r="AA607">
            <v>49176.228333333333</v>
          </cell>
          <cell r="AB607" t="e">
            <v>#DIV/0!</v>
          </cell>
          <cell r="AC607">
            <v>1</v>
          </cell>
          <cell r="AD607">
            <v>12</v>
          </cell>
          <cell r="AE607" t="e">
            <v>#DIV/0!</v>
          </cell>
          <cell r="AF607">
            <v>89.162352941176451</v>
          </cell>
          <cell r="AG607">
            <v>43973.447647058827</v>
          </cell>
        </row>
        <row r="608">
          <cell r="A608" t="str">
            <v>Central</v>
          </cell>
          <cell r="B608" t="str">
            <v>Stray Voltage</v>
          </cell>
          <cell r="C608" t="str">
            <v>Prev Maint</v>
          </cell>
          <cell r="D608" t="str">
            <v>58405000</v>
          </cell>
          <cell r="E608" t="str">
            <v>RDA/PM/Vault/Mat Inspection</v>
          </cell>
          <cell r="F608" t="str">
            <v>Overtime</v>
          </cell>
          <cell r="G608">
            <v>0</v>
          </cell>
          <cell r="H608">
            <v>0</v>
          </cell>
          <cell r="I608">
            <v>0</v>
          </cell>
          <cell r="J608">
            <v>57326.79</v>
          </cell>
          <cell r="K608">
            <v>3475.28</v>
          </cell>
          <cell r="L608">
            <v>5318.4</v>
          </cell>
          <cell r="M608">
            <v>5551.72</v>
          </cell>
          <cell r="N608">
            <v>5693.56</v>
          </cell>
          <cell r="O608">
            <v>3947.05</v>
          </cell>
          <cell r="P608">
            <v>9997.2999999999993</v>
          </cell>
          <cell r="Q608">
            <v>4227.9599999999919</v>
          </cell>
          <cell r="R608">
            <v>390.9600000000064</v>
          </cell>
          <cell r="S608">
            <v>95929.02</v>
          </cell>
          <cell r="T608" t="str">
            <v>m</v>
          </cell>
          <cell r="U608">
            <v>0</v>
          </cell>
          <cell r="W608">
            <v>0</v>
          </cell>
          <cell r="X608">
            <v>95929.02</v>
          </cell>
          <cell r="Y608">
            <v>0</v>
          </cell>
          <cell r="Z608">
            <v>95929.02</v>
          </cell>
          <cell r="AA608">
            <v>7994.085</v>
          </cell>
          <cell r="AB608" t="e">
            <v>#DIV/0!</v>
          </cell>
          <cell r="AC608">
            <v>1</v>
          </cell>
          <cell r="AD608">
            <v>12</v>
          </cell>
          <cell r="AE608" t="e">
            <v>#DIV/0!</v>
          </cell>
          <cell r="AF608">
            <v>0</v>
          </cell>
          <cell r="AG608">
            <v>3947.05</v>
          </cell>
        </row>
        <row r="609">
          <cell r="A609" t="str">
            <v>Central</v>
          </cell>
          <cell r="B609" t="str">
            <v>Stray Voltage</v>
          </cell>
          <cell r="C609" t="str">
            <v>Prev Maint</v>
          </cell>
          <cell r="D609" t="str">
            <v>58405000</v>
          </cell>
          <cell r="E609" t="str">
            <v>RDA/PM/Vault/Mat Inspection</v>
          </cell>
          <cell r="F609" t="str">
            <v>Invoice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256.49</v>
          </cell>
          <cell r="S609">
            <v>256.49</v>
          </cell>
          <cell r="T609" t="str">
            <v>m</v>
          </cell>
          <cell r="U609">
            <v>0</v>
          </cell>
          <cell r="W609">
            <v>0</v>
          </cell>
          <cell r="X609">
            <v>256.49</v>
          </cell>
          <cell r="Y609">
            <v>0</v>
          </cell>
          <cell r="Z609">
            <v>256.49</v>
          </cell>
          <cell r="AA609">
            <v>21.374166666666667</v>
          </cell>
          <cell r="AB609" t="e">
            <v>#DIV/0!</v>
          </cell>
          <cell r="AC609">
            <v>1</v>
          </cell>
          <cell r="AD609">
            <v>12</v>
          </cell>
          <cell r="AE609" t="e">
            <v>#DIV/0!</v>
          </cell>
          <cell r="AF609">
            <v>0</v>
          </cell>
          <cell r="AG609">
            <v>0</v>
          </cell>
        </row>
        <row r="610">
          <cell r="A610" t="str">
            <v>Central</v>
          </cell>
          <cell r="B610" t="str">
            <v>Stray Voltage</v>
          </cell>
          <cell r="C610" t="str">
            <v>Prev Maint</v>
          </cell>
          <cell r="D610" t="str">
            <v>58405000</v>
          </cell>
          <cell r="E610" t="str">
            <v>RDA/PM/Vault/Mat Inspection</v>
          </cell>
          <cell r="F610" t="str">
            <v>Material</v>
          </cell>
          <cell r="G610">
            <v>0</v>
          </cell>
          <cell r="H610">
            <v>0</v>
          </cell>
          <cell r="I610">
            <v>0</v>
          </cell>
          <cell r="J610">
            <v>557.36</v>
          </cell>
          <cell r="K610">
            <v>0</v>
          </cell>
          <cell r="L610">
            <v>0</v>
          </cell>
          <cell r="M610">
            <v>0</v>
          </cell>
          <cell r="N610">
            <v>68.98</v>
          </cell>
          <cell r="O610">
            <v>47.41</v>
          </cell>
          <cell r="P610">
            <v>16.42999999999995</v>
          </cell>
          <cell r="Q610">
            <v>0</v>
          </cell>
          <cell r="R610">
            <v>32.869999999999997</v>
          </cell>
          <cell r="S610">
            <v>723.05</v>
          </cell>
          <cell r="T610" t="str">
            <v>m</v>
          </cell>
          <cell r="U610">
            <v>0</v>
          </cell>
          <cell r="W610">
            <v>0</v>
          </cell>
          <cell r="X610">
            <v>723.05</v>
          </cell>
          <cell r="Y610">
            <v>0</v>
          </cell>
          <cell r="Z610">
            <v>723.05</v>
          </cell>
          <cell r="AA610">
            <v>60.254166666666663</v>
          </cell>
          <cell r="AB610" t="e">
            <v>#DIV/0!</v>
          </cell>
          <cell r="AC610">
            <v>1</v>
          </cell>
          <cell r="AD610">
            <v>12</v>
          </cell>
          <cell r="AE610" t="e">
            <v>#DIV/0!</v>
          </cell>
          <cell r="AF610">
            <v>0</v>
          </cell>
          <cell r="AG610">
            <v>47.41</v>
          </cell>
        </row>
        <row r="611">
          <cell r="A611" t="str">
            <v>Central</v>
          </cell>
          <cell r="B611" t="str">
            <v>Stray Voltage</v>
          </cell>
          <cell r="C611" t="str">
            <v>Prev Maint</v>
          </cell>
          <cell r="D611" t="str">
            <v>58405000</v>
          </cell>
          <cell r="E611" t="str">
            <v>RDA/PM/Vault/Mat Inspection</v>
          </cell>
          <cell r="F611" t="str">
            <v>Other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 t="str">
            <v>m</v>
          </cell>
          <cell r="U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 t="e">
            <v>#DIV/0!</v>
          </cell>
          <cell r="AC611">
            <v>1</v>
          </cell>
          <cell r="AD611">
            <v>12</v>
          </cell>
          <cell r="AE611" t="e">
            <v>#DIV/0!</v>
          </cell>
          <cell r="AF611">
            <v>0</v>
          </cell>
          <cell r="AG611">
            <v>0</v>
          </cell>
        </row>
        <row r="612">
          <cell r="A612" t="str">
            <v>Central</v>
          </cell>
          <cell r="B612" t="str">
            <v>Stray Voltage</v>
          </cell>
          <cell r="C612" t="str">
            <v>Prev Maint</v>
          </cell>
          <cell r="D612" t="str">
            <v>58405000</v>
          </cell>
          <cell r="E612" t="str">
            <v>RDA/PM/Vault/Mat Inspection</v>
          </cell>
          <cell r="F612" t="str">
            <v>Total</v>
          </cell>
          <cell r="G612">
            <v>0</v>
          </cell>
          <cell r="H612">
            <v>0</v>
          </cell>
          <cell r="I612">
            <v>0</v>
          </cell>
          <cell r="J612">
            <v>238453.38999999998</v>
          </cell>
          <cell r="K612">
            <v>60419.9</v>
          </cell>
          <cell r="L612">
            <v>41648.5</v>
          </cell>
          <cell r="M612">
            <v>71508.850000000006</v>
          </cell>
          <cell r="N612">
            <v>62703.06</v>
          </cell>
          <cell r="O612">
            <v>48057.070000000007</v>
          </cell>
          <cell r="P612">
            <v>72709.079999999987</v>
          </cell>
          <cell r="Q612">
            <v>49418.229999999989</v>
          </cell>
          <cell r="R612">
            <v>42105.220000000008</v>
          </cell>
          <cell r="S612">
            <v>687023.29999999993</v>
          </cell>
          <cell r="T612" t="str">
            <v>m</v>
          </cell>
          <cell r="U612">
            <v>1</v>
          </cell>
          <cell r="V612">
            <v>1</v>
          </cell>
          <cell r="W612">
            <v>0</v>
          </cell>
          <cell r="X612">
            <v>687023.29999999993</v>
          </cell>
          <cell r="Y612">
            <v>0</v>
          </cell>
          <cell r="Z612">
            <v>687023.29999999993</v>
          </cell>
          <cell r="AA612">
            <v>57251.941666666658</v>
          </cell>
          <cell r="AB612" t="e">
            <v>#DIV/0!</v>
          </cell>
          <cell r="AC612">
            <v>1</v>
          </cell>
          <cell r="AD612">
            <v>12</v>
          </cell>
          <cell r="AE612" t="e">
            <v>#DIV/0!</v>
          </cell>
          <cell r="AF612">
            <v>89.162352941176451</v>
          </cell>
          <cell r="AG612">
            <v>47967.907647058833</v>
          </cell>
        </row>
        <row r="613">
          <cell r="A613" t="str">
            <v>Central</v>
          </cell>
          <cell r="B613" t="str">
            <v>Mass Ave</v>
          </cell>
          <cell r="C613" t="str">
            <v>Administration</v>
          </cell>
          <cell r="D613" t="str">
            <v>58813000</v>
          </cell>
          <cell r="E613" t="str">
            <v>supplies</v>
          </cell>
          <cell r="F613" t="str">
            <v>Labor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 t="str">
            <v>m</v>
          </cell>
          <cell r="U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 t="e">
            <v>#DIV/0!</v>
          </cell>
          <cell r="AC613">
            <v>1</v>
          </cell>
          <cell r="AD613">
            <v>12</v>
          </cell>
          <cell r="AE613" t="e">
            <v>#DIV/0!</v>
          </cell>
          <cell r="AF613">
            <v>89.162352941176451</v>
          </cell>
          <cell r="AG613">
            <v>-89.162352941176451</v>
          </cell>
        </row>
        <row r="614">
          <cell r="A614" t="str">
            <v>Central</v>
          </cell>
          <cell r="B614" t="str">
            <v>Mass Ave</v>
          </cell>
          <cell r="C614" t="str">
            <v>Administration</v>
          </cell>
          <cell r="D614" t="str">
            <v>58813000</v>
          </cell>
          <cell r="E614" t="str">
            <v>supplies</v>
          </cell>
          <cell r="F614" t="str">
            <v>Overtime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 t="str">
            <v>m</v>
          </cell>
          <cell r="U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 t="e">
            <v>#DIV/0!</v>
          </cell>
          <cell r="AC614">
            <v>1</v>
          </cell>
          <cell r="AD614">
            <v>12</v>
          </cell>
          <cell r="AE614" t="e">
            <v>#DIV/0!</v>
          </cell>
          <cell r="AF614">
            <v>0</v>
          </cell>
          <cell r="AG614">
            <v>0</v>
          </cell>
        </row>
        <row r="615">
          <cell r="A615" t="str">
            <v>Central</v>
          </cell>
          <cell r="B615" t="str">
            <v>Mass Ave</v>
          </cell>
          <cell r="C615" t="str">
            <v>Administration</v>
          </cell>
          <cell r="D615" t="str">
            <v>58813000</v>
          </cell>
          <cell r="E615" t="str">
            <v>supplies</v>
          </cell>
          <cell r="F615" t="str">
            <v>Invoice</v>
          </cell>
          <cell r="G615">
            <v>0</v>
          </cell>
          <cell r="H615">
            <v>0</v>
          </cell>
          <cell r="I615">
            <v>0</v>
          </cell>
          <cell r="J615">
            <v>5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5</v>
          </cell>
          <cell r="T615" t="str">
            <v>m</v>
          </cell>
          <cell r="U615">
            <v>1</v>
          </cell>
          <cell r="V615">
            <v>1</v>
          </cell>
          <cell r="W615">
            <v>0</v>
          </cell>
          <cell r="X615">
            <v>5</v>
          </cell>
          <cell r="Y615">
            <v>0</v>
          </cell>
          <cell r="Z615">
            <v>5</v>
          </cell>
          <cell r="AA615">
            <v>0.41666666666666669</v>
          </cell>
          <cell r="AB615" t="e">
            <v>#DIV/0!</v>
          </cell>
          <cell r="AC615">
            <v>1</v>
          </cell>
          <cell r="AD615">
            <v>12</v>
          </cell>
          <cell r="AE615" t="e">
            <v>#DIV/0!</v>
          </cell>
          <cell r="AF615">
            <v>0</v>
          </cell>
          <cell r="AG615">
            <v>0</v>
          </cell>
        </row>
        <row r="616">
          <cell r="A616" t="str">
            <v>Central</v>
          </cell>
          <cell r="B616" t="str">
            <v>Mass Ave</v>
          </cell>
          <cell r="C616" t="str">
            <v>Administration</v>
          </cell>
          <cell r="D616" t="str">
            <v>58813000</v>
          </cell>
          <cell r="E616" t="str">
            <v>supplies</v>
          </cell>
          <cell r="F616" t="str">
            <v>Material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 t="str">
            <v>m</v>
          </cell>
          <cell r="U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 t="e">
            <v>#DIV/0!</v>
          </cell>
          <cell r="AC616">
            <v>1</v>
          </cell>
          <cell r="AD616">
            <v>12</v>
          </cell>
          <cell r="AE616" t="e">
            <v>#DIV/0!</v>
          </cell>
          <cell r="AF616">
            <v>0</v>
          </cell>
          <cell r="AG616">
            <v>0</v>
          </cell>
        </row>
        <row r="617">
          <cell r="A617" t="str">
            <v>Central</v>
          </cell>
          <cell r="B617" t="str">
            <v>Mass Ave</v>
          </cell>
          <cell r="C617" t="str">
            <v>Administration</v>
          </cell>
          <cell r="D617" t="str">
            <v>58813000</v>
          </cell>
          <cell r="E617" t="str">
            <v>supplies</v>
          </cell>
          <cell r="F617" t="str">
            <v>Other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 t="str">
            <v>m</v>
          </cell>
          <cell r="U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 t="e">
            <v>#DIV/0!</v>
          </cell>
          <cell r="AC617">
            <v>1</v>
          </cell>
          <cell r="AD617">
            <v>12</v>
          </cell>
          <cell r="AE617" t="e">
            <v>#DIV/0!</v>
          </cell>
          <cell r="AF617">
            <v>0</v>
          </cell>
          <cell r="AG617">
            <v>0</v>
          </cell>
        </row>
        <row r="618">
          <cell r="A618" t="str">
            <v>Central</v>
          </cell>
          <cell r="B618" t="str">
            <v>Mass Ave</v>
          </cell>
          <cell r="C618" t="str">
            <v>Administration</v>
          </cell>
          <cell r="D618" t="str">
            <v>58813000</v>
          </cell>
          <cell r="E618" t="str">
            <v>supplies</v>
          </cell>
          <cell r="F618" t="str">
            <v>Total</v>
          </cell>
          <cell r="G618">
            <v>0</v>
          </cell>
          <cell r="H618">
            <v>0</v>
          </cell>
          <cell r="I618">
            <v>0</v>
          </cell>
          <cell r="J618">
            <v>5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5</v>
          </cell>
          <cell r="T618" t="str">
            <v>m</v>
          </cell>
          <cell r="U618">
            <v>1</v>
          </cell>
          <cell r="V618">
            <v>1</v>
          </cell>
          <cell r="W618">
            <v>0</v>
          </cell>
          <cell r="X618">
            <v>5</v>
          </cell>
          <cell r="Y618">
            <v>0</v>
          </cell>
          <cell r="Z618">
            <v>5</v>
          </cell>
          <cell r="AA618">
            <v>0.41666666666666669</v>
          </cell>
          <cell r="AB618" t="e">
            <v>#DIV/0!</v>
          </cell>
          <cell r="AC618">
            <v>1</v>
          </cell>
          <cell r="AD618">
            <v>12</v>
          </cell>
          <cell r="AE618" t="e">
            <v>#DIV/0!</v>
          </cell>
          <cell r="AF618">
            <v>89.162352941176451</v>
          </cell>
          <cell r="AG618">
            <v>-89.162352941176451</v>
          </cell>
        </row>
        <row r="619">
          <cell r="A619" t="str">
            <v>Central</v>
          </cell>
          <cell r="B619" t="str">
            <v>Mass Ave</v>
          </cell>
          <cell r="C619" t="str">
            <v>Corr Maint</v>
          </cell>
          <cell r="D619" t="str">
            <v>59403005</v>
          </cell>
          <cell r="E619" t="str">
            <v>UG Sec Radial CM</v>
          </cell>
          <cell r="F619" t="str">
            <v>Labor</v>
          </cell>
          <cell r="G619">
            <v>0</v>
          </cell>
          <cell r="H619">
            <v>0</v>
          </cell>
          <cell r="I619">
            <v>0</v>
          </cell>
          <cell r="J619">
            <v>5496.48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5496.48</v>
          </cell>
          <cell r="T619" t="str">
            <v>m</v>
          </cell>
          <cell r="U619">
            <v>0</v>
          </cell>
          <cell r="W619">
            <v>0</v>
          </cell>
          <cell r="X619">
            <v>5496.48</v>
          </cell>
          <cell r="Y619">
            <v>0</v>
          </cell>
          <cell r="Z619">
            <v>5496.48</v>
          </cell>
          <cell r="AA619">
            <v>458.03999999999996</v>
          </cell>
          <cell r="AB619" t="e">
            <v>#DIV/0!</v>
          </cell>
          <cell r="AC619">
            <v>1</v>
          </cell>
          <cell r="AD619">
            <v>12</v>
          </cell>
          <cell r="AE619" t="e">
            <v>#DIV/0!</v>
          </cell>
          <cell r="AF619">
            <v>89.162352941176451</v>
          </cell>
          <cell r="AG619">
            <v>-89.162352941176451</v>
          </cell>
        </row>
        <row r="620">
          <cell r="A620" t="str">
            <v>Central</v>
          </cell>
          <cell r="B620" t="str">
            <v>Mass Ave</v>
          </cell>
          <cell r="C620" t="str">
            <v>Corr Maint</v>
          </cell>
          <cell r="D620" t="str">
            <v>59403005</v>
          </cell>
          <cell r="E620" t="str">
            <v>UG Sec Radial CM</v>
          </cell>
          <cell r="F620" t="str">
            <v>Overtime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 t="str">
            <v>m</v>
          </cell>
          <cell r="U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 t="e">
            <v>#DIV/0!</v>
          </cell>
          <cell r="AC620">
            <v>1</v>
          </cell>
          <cell r="AD620">
            <v>12</v>
          </cell>
          <cell r="AE620" t="e">
            <v>#DIV/0!</v>
          </cell>
          <cell r="AF620">
            <v>0</v>
          </cell>
          <cell r="AG620">
            <v>0</v>
          </cell>
        </row>
        <row r="621">
          <cell r="A621" t="str">
            <v>Central</v>
          </cell>
          <cell r="B621" t="str">
            <v>Mass Ave</v>
          </cell>
          <cell r="C621" t="str">
            <v>Corr Maint</v>
          </cell>
          <cell r="D621" t="str">
            <v>59403005</v>
          </cell>
          <cell r="E621" t="str">
            <v>UG Sec Radial CM</v>
          </cell>
          <cell r="F621" t="str">
            <v>Invoice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 t="str">
            <v>m</v>
          </cell>
          <cell r="U621">
            <v>1</v>
          </cell>
          <cell r="V621">
            <v>1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 t="e">
            <v>#DIV/0!</v>
          </cell>
          <cell r="AC621">
            <v>1</v>
          </cell>
          <cell r="AD621">
            <v>12</v>
          </cell>
          <cell r="AE621" t="e">
            <v>#DIV/0!</v>
          </cell>
          <cell r="AF621">
            <v>0</v>
          </cell>
          <cell r="AG621">
            <v>0</v>
          </cell>
        </row>
        <row r="622">
          <cell r="A622" t="str">
            <v>Central</v>
          </cell>
          <cell r="B622" t="str">
            <v>Mass Ave</v>
          </cell>
          <cell r="C622" t="str">
            <v>Corr Maint</v>
          </cell>
          <cell r="D622" t="str">
            <v>59403005</v>
          </cell>
          <cell r="E622" t="str">
            <v>UG Sec Radial CM</v>
          </cell>
          <cell r="F622" t="str">
            <v>Material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 t="str">
            <v>m</v>
          </cell>
          <cell r="U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 t="e">
            <v>#DIV/0!</v>
          </cell>
          <cell r="AC622">
            <v>1</v>
          </cell>
          <cell r="AD622">
            <v>12</v>
          </cell>
          <cell r="AE622" t="e">
            <v>#DIV/0!</v>
          </cell>
          <cell r="AF622">
            <v>0</v>
          </cell>
          <cell r="AG622">
            <v>0</v>
          </cell>
        </row>
        <row r="623">
          <cell r="A623" t="str">
            <v>Central</v>
          </cell>
          <cell r="B623" t="str">
            <v>Mass Ave</v>
          </cell>
          <cell r="C623" t="str">
            <v>Corr Maint</v>
          </cell>
          <cell r="D623" t="str">
            <v>59403005</v>
          </cell>
          <cell r="E623" t="str">
            <v>UG Sec Radial CM</v>
          </cell>
          <cell r="F623" t="str">
            <v>Other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 t="str">
            <v>m</v>
          </cell>
          <cell r="U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 t="e">
            <v>#DIV/0!</v>
          </cell>
          <cell r="AC623">
            <v>1</v>
          </cell>
          <cell r="AD623">
            <v>12</v>
          </cell>
          <cell r="AE623" t="e">
            <v>#DIV/0!</v>
          </cell>
          <cell r="AF623">
            <v>0</v>
          </cell>
          <cell r="AG623">
            <v>0</v>
          </cell>
        </row>
        <row r="624">
          <cell r="A624" t="str">
            <v>Central</v>
          </cell>
          <cell r="B624" t="str">
            <v>Mass Ave</v>
          </cell>
          <cell r="C624" t="str">
            <v>Corr Maint</v>
          </cell>
          <cell r="D624" t="str">
            <v>59403005</v>
          </cell>
          <cell r="E624" t="str">
            <v>UG Sec Radial CM</v>
          </cell>
          <cell r="F624" t="str">
            <v>Total</v>
          </cell>
          <cell r="G624">
            <v>0</v>
          </cell>
          <cell r="H624">
            <v>0</v>
          </cell>
          <cell r="I624">
            <v>0</v>
          </cell>
          <cell r="J624">
            <v>5496.48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5496.48</v>
          </cell>
          <cell r="T624" t="str">
            <v>m</v>
          </cell>
          <cell r="U624">
            <v>1</v>
          </cell>
          <cell r="V624">
            <v>1</v>
          </cell>
          <cell r="W624">
            <v>0</v>
          </cell>
          <cell r="X624">
            <v>5496.48</v>
          </cell>
          <cell r="Y624">
            <v>0</v>
          </cell>
          <cell r="Z624">
            <v>5496.48</v>
          </cell>
          <cell r="AA624">
            <v>458.03999999999996</v>
          </cell>
          <cell r="AB624" t="e">
            <v>#DIV/0!</v>
          </cell>
          <cell r="AC624">
            <v>1</v>
          </cell>
          <cell r="AD624">
            <v>12</v>
          </cell>
          <cell r="AE624" t="e">
            <v>#DIV/0!</v>
          </cell>
          <cell r="AF624">
            <v>89.162352941176451</v>
          </cell>
          <cell r="AG624">
            <v>-89.162352941176451</v>
          </cell>
        </row>
        <row r="625">
          <cell r="A625" t="str">
            <v>Central</v>
          </cell>
          <cell r="B625" t="str">
            <v>Mass Ave</v>
          </cell>
          <cell r="C625" t="str">
            <v>Corr Maint</v>
          </cell>
          <cell r="D625" t="str">
            <v>59204000</v>
          </cell>
          <cell r="E625" t="str">
            <v>SUBSTA MAINT 14KV BREAKER DIST</v>
          </cell>
          <cell r="F625" t="str">
            <v>Labor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1866.65</v>
          </cell>
          <cell r="L625">
            <v>0</v>
          </cell>
          <cell r="M625">
            <v>225.19</v>
          </cell>
          <cell r="N625">
            <v>197.85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2289.69</v>
          </cell>
          <cell r="T625" t="str">
            <v>m</v>
          </cell>
          <cell r="U625">
            <v>0</v>
          </cell>
          <cell r="W625">
            <v>0</v>
          </cell>
          <cell r="X625">
            <v>2289.69</v>
          </cell>
          <cell r="Y625">
            <v>0</v>
          </cell>
          <cell r="Z625">
            <v>2289.69</v>
          </cell>
          <cell r="AA625">
            <v>190.8075</v>
          </cell>
          <cell r="AB625" t="e">
            <v>#DIV/0!</v>
          </cell>
          <cell r="AC625">
            <v>1</v>
          </cell>
          <cell r="AD625">
            <v>12</v>
          </cell>
          <cell r="AE625" t="e">
            <v>#DIV/0!</v>
          </cell>
          <cell r="AF625">
            <v>89.162352941176451</v>
          </cell>
          <cell r="AG625">
            <v>-89.162352941176451</v>
          </cell>
        </row>
        <row r="626">
          <cell r="A626" t="str">
            <v>Central</v>
          </cell>
          <cell r="B626" t="str">
            <v>Mass Ave</v>
          </cell>
          <cell r="C626" t="str">
            <v>Corr Maint</v>
          </cell>
          <cell r="D626" t="str">
            <v>59204000</v>
          </cell>
          <cell r="E626" t="str">
            <v>SUBSTA MAINT 14KV BREAKER DIST</v>
          </cell>
          <cell r="F626" t="str">
            <v>Overtime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188.19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188.19</v>
          </cell>
          <cell r="T626" t="str">
            <v>m</v>
          </cell>
          <cell r="U626">
            <v>0</v>
          </cell>
          <cell r="W626">
            <v>0</v>
          </cell>
          <cell r="X626">
            <v>188.19</v>
          </cell>
          <cell r="Y626">
            <v>0</v>
          </cell>
          <cell r="Z626">
            <v>188.19</v>
          </cell>
          <cell r="AA626">
            <v>15.682499999999999</v>
          </cell>
          <cell r="AB626" t="e">
            <v>#DIV/0!</v>
          </cell>
          <cell r="AC626">
            <v>1</v>
          </cell>
          <cell r="AD626">
            <v>12</v>
          </cell>
          <cell r="AE626" t="e">
            <v>#DIV/0!</v>
          </cell>
          <cell r="AF626">
            <v>0</v>
          </cell>
          <cell r="AG626">
            <v>0</v>
          </cell>
        </row>
        <row r="627">
          <cell r="A627" t="str">
            <v>Central</v>
          </cell>
          <cell r="B627" t="str">
            <v>Mass Ave</v>
          </cell>
          <cell r="C627" t="str">
            <v>Corr Maint</v>
          </cell>
          <cell r="D627" t="str">
            <v>59204000</v>
          </cell>
          <cell r="E627" t="str">
            <v>SUBSTA MAINT 14KV BREAKER DIST</v>
          </cell>
          <cell r="F627" t="str">
            <v>Invoice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 t="str">
            <v>m</v>
          </cell>
          <cell r="U627">
            <v>1</v>
          </cell>
          <cell r="V627">
            <v>1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 t="e">
            <v>#DIV/0!</v>
          </cell>
          <cell r="AC627">
            <v>1</v>
          </cell>
          <cell r="AD627">
            <v>12</v>
          </cell>
          <cell r="AE627" t="e">
            <v>#DIV/0!</v>
          </cell>
          <cell r="AF627">
            <v>0</v>
          </cell>
          <cell r="AG627">
            <v>0</v>
          </cell>
        </row>
        <row r="628">
          <cell r="A628" t="str">
            <v>Central</v>
          </cell>
          <cell r="B628" t="str">
            <v>Mass Ave</v>
          </cell>
          <cell r="C628" t="str">
            <v>Corr Maint</v>
          </cell>
          <cell r="D628" t="str">
            <v>59204000</v>
          </cell>
          <cell r="E628" t="str">
            <v>SUBSTA MAINT 14KV BREAKER DIST</v>
          </cell>
          <cell r="F628" t="str">
            <v>Material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 t="str">
            <v>m</v>
          </cell>
          <cell r="U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 t="e">
            <v>#DIV/0!</v>
          </cell>
          <cell r="AC628">
            <v>1</v>
          </cell>
          <cell r="AD628">
            <v>12</v>
          </cell>
          <cell r="AE628" t="e">
            <v>#DIV/0!</v>
          </cell>
          <cell r="AF628">
            <v>0</v>
          </cell>
          <cell r="AG628">
            <v>0</v>
          </cell>
        </row>
        <row r="629">
          <cell r="A629" t="str">
            <v>Central</v>
          </cell>
          <cell r="B629" t="str">
            <v>Mass Ave</v>
          </cell>
          <cell r="C629" t="str">
            <v>Corr Maint</v>
          </cell>
          <cell r="D629" t="str">
            <v>59204000</v>
          </cell>
          <cell r="E629" t="str">
            <v>SUBSTA MAINT 14KV BREAKER DIST</v>
          </cell>
          <cell r="F629" t="str">
            <v>Other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 t="str">
            <v>m</v>
          </cell>
          <cell r="U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 t="e">
            <v>#DIV/0!</v>
          </cell>
          <cell r="AC629">
            <v>1</v>
          </cell>
          <cell r="AD629">
            <v>12</v>
          </cell>
          <cell r="AE629" t="e">
            <v>#DIV/0!</v>
          </cell>
          <cell r="AF629">
            <v>0</v>
          </cell>
          <cell r="AG629">
            <v>0</v>
          </cell>
        </row>
        <row r="630">
          <cell r="A630" t="str">
            <v>Central</v>
          </cell>
          <cell r="B630" t="str">
            <v>Mass Ave</v>
          </cell>
          <cell r="C630" t="str">
            <v>Corr Maint</v>
          </cell>
          <cell r="D630" t="str">
            <v>59204000</v>
          </cell>
          <cell r="E630" t="str">
            <v>SUBSTA MAINT 14KV BREAKER DIST</v>
          </cell>
          <cell r="F630" t="str">
            <v>Total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2054.84</v>
          </cell>
          <cell r="L630">
            <v>0</v>
          </cell>
          <cell r="M630">
            <v>225.19</v>
          </cell>
          <cell r="N630">
            <v>197.85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2477.88</v>
          </cell>
          <cell r="T630" t="str">
            <v>m</v>
          </cell>
          <cell r="U630">
            <v>1</v>
          </cell>
          <cell r="V630">
            <v>1</v>
          </cell>
          <cell r="W630">
            <v>0</v>
          </cell>
          <cell r="X630">
            <v>2477.88</v>
          </cell>
          <cell r="Y630">
            <v>0</v>
          </cell>
          <cell r="Z630">
            <v>2477.88</v>
          </cell>
          <cell r="AA630">
            <v>206.49</v>
          </cell>
          <cell r="AB630" t="e">
            <v>#DIV/0!</v>
          </cell>
          <cell r="AC630">
            <v>1</v>
          </cell>
          <cell r="AD630">
            <v>12</v>
          </cell>
          <cell r="AE630" t="e">
            <v>#DIV/0!</v>
          </cell>
          <cell r="AF630">
            <v>89.162352941176451</v>
          </cell>
          <cell r="AG630">
            <v>-89.162352941176451</v>
          </cell>
        </row>
        <row r="631">
          <cell r="A631" t="str">
            <v>Central</v>
          </cell>
          <cell r="B631" t="str">
            <v>Hyde Park</v>
          </cell>
          <cell r="C631" t="str">
            <v>Corr Maint</v>
          </cell>
          <cell r="D631" t="str">
            <v>59205000</v>
          </cell>
          <cell r="E631" t="str">
            <v>SUBSTA MAINT MISC EQUIP DIST</v>
          </cell>
          <cell r="F631" t="str">
            <v>Labor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 t="str">
            <v>m</v>
          </cell>
          <cell r="U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 t="e">
            <v>#DIV/0!</v>
          </cell>
          <cell r="AC631">
            <v>1</v>
          </cell>
          <cell r="AD631">
            <v>12</v>
          </cell>
          <cell r="AE631" t="e">
            <v>#DIV/0!</v>
          </cell>
          <cell r="AF631">
            <v>89.162352941176451</v>
          </cell>
          <cell r="AG631">
            <v>-89.162352941176451</v>
          </cell>
        </row>
        <row r="632">
          <cell r="A632" t="str">
            <v>Central</v>
          </cell>
          <cell r="B632" t="str">
            <v>Hyde Park</v>
          </cell>
          <cell r="C632" t="str">
            <v>Corr Maint</v>
          </cell>
          <cell r="D632" t="str">
            <v>59205000</v>
          </cell>
          <cell r="E632" t="str">
            <v>SUBSTA MAINT MISC EQUIP DIST</v>
          </cell>
          <cell r="F632" t="str">
            <v>Overtime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 t="str">
            <v>m</v>
          </cell>
          <cell r="U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 t="e">
            <v>#DIV/0!</v>
          </cell>
          <cell r="AC632">
            <v>1</v>
          </cell>
          <cell r="AD632">
            <v>12</v>
          </cell>
          <cell r="AE632" t="e">
            <v>#DIV/0!</v>
          </cell>
          <cell r="AF632">
            <v>0</v>
          </cell>
          <cell r="AG632">
            <v>0</v>
          </cell>
        </row>
        <row r="633">
          <cell r="A633" t="str">
            <v>Central</v>
          </cell>
          <cell r="B633" t="str">
            <v>Hyde Park</v>
          </cell>
          <cell r="C633" t="str">
            <v>Corr Maint</v>
          </cell>
          <cell r="D633" t="str">
            <v>59205000</v>
          </cell>
          <cell r="E633" t="str">
            <v>SUBSTA MAINT MISC EQUIP DIST</v>
          </cell>
          <cell r="F633" t="str">
            <v>Invoice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247.46</v>
          </cell>
          <cell r="L633">
            <v>-247.46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 t="str">
            <v>m</v>
          </cell>
          <cell r="U633">
            <v>1</v>
          </cell>
          <cell r="V633">
            <v>1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 t="e">
            <v>#DIV/0!</v>
          </cell>
          <cell r="AC633">
            <v>1</v>
          </cell>
          <cell r="AD633">
            <v>12</v>
          </cell>
          <cell r="AE633" t="e">
            <v>#DIV/0!</v>
          </cell>
          <cell r="AF633">
            <v>0</v>
          </cell>
          <cell r="AG633">
            <v>0</v>
          </cell>
        </row>
        <row r="634">
          <cell r="A634" t="str">
            <v>Central</v>
          </cell>
          <cell r="B634" t="str">
            <v>Hyde Park</v>
          </cell>
          <cell r="C634" t="str">
            <v>Corr Maint</v>
          </cell>
          <cell r="D634" t="str">
            <v>59205000</v>
          </cell>
          <cell r="E634" t="str">
            <v>SUBSTA MAINT MISC EQUIP DIST</v>
          </cell>
          <cell r="F634" t="str">
            <v>Material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 t="str">
            <v>m</v>
          </cell>
          <cell r="U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 t="e">
            <v>#DIV/0!</v>
          </cell>
          <cell r="AC634">
            <v>1</v>
          </cell>
          <cell r="AD634">
            <v>12</v>
          </cell>
          <cell r="AE634" t="e">
            <v>#DIV/0!</v>
          </cell>
          <cell r="AF634">
            <v>0</v>
          </cell>
          <cell r="AG634">
            <v>0</v>
          </cell>
        </row>
        <row r="635">
          <cell r="A635" t="str">
            <v>Central</v>
          </cell>
          <cell r="B635" t="str">
            <v>Hyde Park</v>
          </cell>
          <cell r="C635" t="str">
            <v>Corr Maint</v>
          </cell>
          <cell r="D635" t="str">
            <v>59205000</v>
          </cell>
          <cell r="E635" t="str">
            <v>SUBSTA MAINT MISC EQUIP DIST</v>
          </cell>
          <cell r="F635" t="str">
            <v>Other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 t="str">
            <v>m</v>
          </cell>
          <cell r="U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 t="e">
            <v>#DIV/0!</v>
          </cell>
          <cell r="AC635">
            <v>1</v>
          </cell>
          <cell r="AD635">
            <v>12</v>
          </cell>
          <cell r="AE635" t="e">
            <v>#DIV/0!</v>
          </cell>
          <cell r="AF635">
            <v>0</v>
          </cell>
          <cell r="AG635">
            <v>0</v>
          </cell>
        </row>
        <row r="636">
          <cell r="A636" t="str">
            <v>Central</v>
          </cell>
          <cell r="B636" t="str">
            <v>Hyde Park</v>
          </cell>
          <cell r="C636" t="str">
            <v>Corr Maint</v>
          </cell>
          <cell r="D636" t="str">
            <v>59205000</v>
          </cell>
          <cell r="E636" t="str">
            <v>SUBSTA MAINT MISC EQUIP DIST</v>
          </cell>
          <cell r="F636" t="str">
            <v>Total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247.46</v>
          </cell>
          <cell r="L636">
            <v>-247.46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 t="str">
            <v>m</v>
          </cell>
          <cell r="U636">
            <v>1</v>
          </cell>
          <cell r="V636">
            <v>1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 t="e">
            <v>#DIV/0!</v>
          </cell>
          <cell r="AC636">
            <v>1</v>
          </cell>
          <cell r="AD636">
            <v>12</v>
          </cell>
          <cell r="AE636" t="e">
            <v>#DIV/0!</v>
          </cell>
          <cell r="AF636">
            <v>89.162352941176451</v>
          </cell>
          <cell r="AG636">
            <v>-89.162352941176451</v>
          </cell>
        </row>
        <row r="637">
          <cell r="A637" t="str">
            <v>Central</v>
          </cell>
          <cell r="B637" t="str">
            <v>Mass Ave</v>
          </cell>
          <cell r="C637" t="str">
            <v>Administration</v>
          </cell>
          <cell r="D637" t="str">
            <v>58815000</v>
          </cell>
          <cell r="E637" t="str">
            <v>Union / MGT Meetings</v>
          </cell>
          <cell r="F637" t="str">
            <v>Labor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129.44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129.44</v>
          </cell>
          <cell r="T637" t="str">
            <v>m</v>
          </cell>
          <cell r="U637">
            <v>0</v>
          </cell>
          <cell r="W637">
            <v>0</v>
          </cell>
          <cell r="X637">
            <v>129.44</v>
          </cell>
          <cell r="Y637">
            <v>0</v>
          </cell>
          <cell r="Z637">
            <v>129.44</v>
          </cell>
          <cell r="AA637">
            <v>10.786666666666667</v>
          </cell>
          <cell r="AB637" t="e">
            <v>#DIV/0!</v>
          </cell>
          <cell r="AC637">
            <v>1</v>
          </cell>
          <cell r="AD637">
            <v>12</v>
          </cell>
          <cell r="AE637" t="e">
            <v>#DIV/0!</v>
          </cell>
          <cell r="AF637">
            <v>89.162352941176451</v>
          </cell>
          <cell r="AG637">
            <v>-89.162352941176451</v>
          </cell>
        </row>
        <row r="638">
          <cell r="A638" t="str">
            <v>Central</v>
          </cell>
          <cell r="B638" t="str">
            <v>Mass Ave</v>
          </cell>
          <cell r="C638" t="str">
            <v>Administration</v>
          </cell>
          <cell r="D638" t="str">
            <v>58815000</v>
          </cell>
          <cell r="E638" t="str">
            <v>Union / MGT Meetings</v>
          </cell>
          <cell r="F638" t="str">
            <v>Overtime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 t="str">
            <v>m</v>
          </cell>
          <cell r="U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 t="e">
            <v>#DIV/0!</v>
          </cell>
          <cell r="AC638">
            <v>1</v>
          </cell>
          <cell r="AD638">
            <v>12</v>
          </cell>
          <cell r="AE638" t="e">
            <v>#DIV/0!</v>
          </cell>
          <cell r="AF638">
            <v>0</v>
          </cell>
          <cell r="AG638">
            <v>0</v>
          </cell>
        </row>
        <row r="639">
          <cell r="A639" t="str">
            <v>Central</v>
          </cell>
          <cell r="B639" t="str">
            <v>Mass Ave</v>
          </cell>
          <cell r="C639" t="str">
            <v>Administration</v>
          </cell>
          <cell r="D639" t="str">
            <v>58815000</v>
          </cell>
          <cell r="E639" t="str">
            <v>Union / MGT Meetings</v>
          </cell>
          <cell r="F639" t="str">
            <v>Invoice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 t="str">
            <v>m</v>
          </cell>
          <cell r="U639">
            <v>1</v>
          </cell>
          <cell r="V639">
            <v>1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 t="e">
            <v>#DIV/0!</v>
          </cell>
          <cell r="AC639">
            <v>1</v>
          </cell>
          <cell r="AD639">
            <v>12</v>
          </cell>
          <cell r="AE639" t="e">
            <v>#DIV/0!</v>
          </cell>
          <cell r="AF639">
            <v>0</v>
          </cell>
          <cell r="AG639">
            <v>0</v>
          </cell>
        </row>
        <row r="640">
          <cell r="A640" t="str">
            <v>Central</v>
          </cell>
          <cell r="B640" t="str">
            <v>Mass Ave</v>
          </cell>
          <cell r="C640" t="str">
            <v>Administration</v>
          </cell>
          <cell r="D640" t="str">
            <v>58815000</v>
          </cell>
          <cell r="E640" t="str">
            <v>Union / MGT Meetings</v>
          </cell>
          <cell r="F640" t="str">
            <v>Material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 t="str">
            <v>m</v>
          </cell>
          <cell r="U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 t="e">
            <v>#DIV/0!</v>
          </cell>
          <cell r="AC640">
            <v>1</v>
          </cell>
          <cell r="AD640">
            <v>12</v>
          </cell>
          <cell r="AE640" t="e">
            <v>#DIV/0!</v>
          </cell>
          <cell r="AF640">
            <v>0</v>
          </cell>
          <cell r="AG640">
            <v>0</v>
          </cell>
        </row>
        <row r="641">
          <cell r="A641" t="str">
            <v>Central</v>
          </cell>
          <cell r="B641" t="str">
            <v>Mass Ave</v>
          </cell>
          <cell r="C641" t="str">
            <v>Administration</v>
          </cell>
          <cell r="D641" t="str">
            <v>58815000</v>
          </cell>
          <cell r="E641" t="str">
            <v>Union / MGT Meetings</v>
          </cell>
          <cell r="F641" t="str">
            <v>Other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 t="str">
            <v>m</v>
          </cell>
          <cell r="U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 t="e">
            <v>#DIV/0!</v>
          </cell>
          <cell r="AC641">
            <v>1</v>
          </cell>
          <cell r="AD641">
            <v>12</v>
          </cell>
          <cell r="AE641" t="e">
            <v>#DIV/0!</v>
          </cell>
          <cell r="AF641">
            <v>0</v>
          </cell>
          <cell r="AG641">
            <v>0</v>
          </cell>
        </row>
        <row r="642">
          <cell r="A642" t="str">
            <v>Central</v>
          </cell>
          <cell r="B642" t="str">
            <v>Mass Ave</v>
          </cell>
          <cell r="C642" t="str">
            <v>Administration</v>
          </cell>
          <cell r="D642" t="str">
            <v>58815000</v>
          </cell>
          <cell r="E642" t="str">
            <v>Union / MGT Meetings</v>
          </cell>
          <cell r="F642" t="str">
            <v>Total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129.44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129.44</v>
          </cell>
          <cell r="T642" t="str">
            <v>m</v>
          </cell>
          <cell r="U642">
            <v>1</v>
          </cell>
          <cell r="V642">
            <v>1</v>
          </cell>
          <cell r="W642">
            <v>0</v>
          </cell>
          <cell r="X642">
            <v>129.44</v>
          </cell>
          <cell r="Y642">
            <v>0</v>
          </cell>
          <cell r="Z642">
            <v>129.44</v>
          </cell>
          <cell r="AA642">
            <v>10.786666666666667</v>
          </cell>
          <cell r="AB642" t="e">
            <v>#DIV/0!</v>
          </cell>
          <cell r="AC642">
            <v>1</v>
          </cell>
          <cell r="AD642">
            <v>12</v>
          </cell>
          <cell r="AE642" t="e">
            <v>#DIV/0!</v>
          </cell>
          <cell r="AF642">
            <v>89.162352941176451</v>
          </cell>
          <cell r="AG642">
            <v>-89.162352941176451</v>
          </cell>
        </row>
        <row r="643">
          <cell r="A643" t="str">
            <v>Central</v>
          </cell>
          <cell r="B643" t="str">
            <v>Mass Ave</v>
          </cell>
          <cell r="C643" t="str">
            <v>Corr Maint</v>
          </cell>
          <cell r="D643" t="str">
            <v>58227000</v>
          </cell>
          <cell r="E643" t="str">
            <v>OPER SUBSTA STANDBY CUST DIST</v>
          </cell>
          <cell r="F643" t="str">
            <v>Labor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543.48</v>
          </cell>
          <cell r="M643">
            <v>0</v>
          </cell>
          <cell r="N643">
            <v>-543.48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 t="str">
            <v>m</v>
          </cell>
          <cell r="U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 t="e">
            <v>#DIV/0!</v>
          </cell>
          <cell r="AC643">
            <v>1</v>
          </cell>
          <cell r="AD643">
            <v>12</v>
          </cell>
          <cell r="AE643" t="e">
            <v>#DIV/0!</v>
          </cell>
          <cell r="AF643">
            <v>89.162352941176451</v>
          </cell>
          <cell r="AG643">
            <v>-89.162352941176451</v>
          </cell>
        </row>
        <row r="644">
          <cell r="A644" t="str">
            <v>Central</v>
          </cell>
          <cell r="B644" t="str">
            <v>Mass Ave</v>
          </cell>
          <cell r="C644" t="str">
            <v>Corr Maint</v>
          </cell>
          <cell r="D644" t="str">
            <v>58227000</v>
          </cell>
          <cell r="E644" t="str">
            <v>OPER SUBSTA STANDBY CUST DIST</v>
          </cell>
          <cell r="F644" t="str">
            <v>Overtime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1105.1300000000001</v>
          </cell>
          <cell r="M644">
            <v>0</v>
          </cell>
          <cell r="N644">
            <v>-1105.1300000000001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 t="str">
            <v>m</v>
          </cell>
          <cell r="U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 t="e">
            <v>#DIV/0!</v>
          </cell>
          <cell r="AC644">
            <v>1</v>
          </cell>
          <cell r="AD644">
            <v>12</v>
          </cell>
          <cell r="AE644" t="e">
            <v>#DIV/0!</v>
          </cell>
          <cell r="AF644">
            <v>0</v>
          </cell>
          <cell r="AG644">
            <v>0</v>
          </cell>
        </row>
        <row r="645">
          <cell r="A645" t="str">
            <v>Central</v>
          </cell>
          <cell r="B645" t="str">
            <v>Mass Ave</v>
          </cell>
          <cell r="C645" t="str">
            <v>Corr Maint</v>
          </cell>
          <cell r="D645" t="str">
            <v>58227000</v>
          </cell>
          <cell r="E645" t="str">
            <v>OPER SUBSTA STANDBY CUST DIST</v>
          </cell>
          <cell r="F645" t="str">
            <v>Invoice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 t="str">
            <v>m</v>
          </cell>
          <cell r="U645">
            <v>1</v>
          </cell>
          <cell r="V645">
            <v>1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 t="e">
            <v>#DIV/0!</v>
          </cell>
          <cell r="AC645">
            <v>1</v>
          </cell>
          <cell r="AD645">
            <v>12</v>
          </cell>
          <cell r="AE645" t="e">
            <v>#DIV/0!</v>
          </cell>
          <cell r="AF645">
            <v>0</v>
          </cell>
          <cell r="AG645">
            <v>0</v>
          </cell>
        </row>
        <row r="646">
          <cell r="A646" t="str">
            <v>Central</v>
          </cell>
          <cell r="B646" t="str">
            <v>Mass Ave</v>
          </cell>
          <cell r="C646" t="str">
            <v>Corr Maint</v>
          </cell>
          <cell r="D646" t="str">
            <v>58227000</v>
          </cell>
          <cell r="E646" t="str">
            <v>OPER SUBSTA STANDBY CUST DIST</v>
          </cell>
          <cell r="F646" t="str">
            <v>Material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 t="str">
            <v>m</v>
          </cell>
          <cell r="U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 t="e">
            <v>#DIV/0!</v>
          </cell>
          <cell r="AC646">
            <v>1</v>
          </cell>
          <cell r="AD646">
            <v>12</v>
          </cell>
          <cell r="AE646" t="e">
            <v>#DIV/0!</v>
          </cell>
          <cell r="AF646">
            <v>0</v>
          </cell>
          <cell r="AG646">
            <v>0</v>
          </cell>
        </row>
        <row r="647">
          <cell r="A647" t="str">
            <v>Central</v>
          </cell>
          <cell r="B647" t="str">
            <v>Mass Ave</v>
          </cell>
          <cell r="C647" t="str">
            <v>Corr Maint</v>
          </cell>
          <cell r="D647" t="str">
            <v>58227000</v>
          </cell>
          <cell r="E647" t="str">
            <v>OPER SUBSTA STANDBY CUST DIST</v>
          </cell>
          <cell r="F647" t="str">
            <v>Other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 t="str">
            <v>m</v>
          </cell>
          <cell r="U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 t="e">
            <v>#DIV/0!</v>
          </cell>
          <cell r="AC647">
            <v>1</v>
          </cell>
          <cell r="AD647">
            <v>12</v>
          </cell>
          <cell r="AE647" t="e">
            <v>#DIV/0!</v>
          </cell>
          <cell r="AF647">
            <v>0</v>
          </cell>
          <cell r="AG647">
            <v>0</v>
          </cell>
        </row>
        <row r="648">
          <cell r="A648" t="str">
            <v>Central</v>
          </cell>
          <cell r="B648" t="str">
            <v>Mass Ave</v>
          </cell>
          <cell r="C648" t="str">
            <v>Corr Maint</v>
          </cell>
          <cell r="D648" t="str">
            <v>58227000</v>
          </cell>
          <cell r="E648" t="str">
            <v>OPER SUBSTA STANDBY CUST DIST</v>
          </cell>
          <cell r="F648" t="str">
            <v>Total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1648.6100000000001</v>
          </cell>
          <cell r="M648">
            <v>0</v>
          </cell>
          <cell r="N648">
            <v>-1648.6100000000001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 t="str">
            <v>m</v>
          </cell>
          <cell r="U648">
            <v>1</v>
          </cell>
          <cell r="V648">
            <v>1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 t="e">
            <v>#DIV/0!</v>
          </cell>
          <cell r="AC648">
            <v>1</v>
          </cell>
          <cell r="AD648">
            <v>12</v>
          </cell>
          <cell r="AE648" t="e">
            <v>#DIV/0!</v>
          </cell>
          <cell r="AF648">
            <v>89.162352941176451</v>
          </cell>
          <cell r="AG648">
            <v>-89.162352941176451</v>
          </cell>
        </row>
        <row r="649">
          <cell r="A649" t="str">
            <v>Central</v>
          </cell>
          <cell r="B649" t="str">
            <v>Hyde Park</v>
          </cell>
          <cell r="C649" t="str">
            <v>Corr Maint</v>
          </cell>
          <cell r="D649" t="str">
            <v>58813003</v>
          </cell>
          <cell r="E649" t="str">
            <v>Desktop PC Hardware</v>
          </cell>
          <cell r="F649" t="str">
            <v>Labor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 t="str">
            <v>m</v>
          </cell>
          <cell r="U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 t="e">
            <v>#DIV/0!</v>
          </cell>
          <cell r="AC649">
            <v>1</v>
          </cell>
          <cell r="AD649">
            <v>12</v>
          </cell>
          <cell r="AE649" t="e">
            <v>#DIV/0!</v>
          </cell>
          <cell r="AF649">
            <v>89.162352941176451</v>
          </cell>
          <cell r="AG649">
            <v>-89.162352941176451</v>
          </cell>
        </row>
        <row r="650">
          <cell r="A650" t="str">
            <v>Central</v>
          </cell>
          <cell r="B650" t="str">
            <v>Hyde Park</v>
          </cell>
          <cell r="C650" t="str">
            <v>Corr Maint</v>
          </cell>
          <cell r="D650" t="str">
            <v>58813003</v>
          </cell>
          <cell r="E650" t="str">
            <v>Desktop PC Hardware</v>
          </cell>
          <cell r="F650" t="str">
            <v>Overtime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 t="str">
            <v>m</v>
          </cell>
          <cell r="U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 t="e">
            <v>#DIV/0!</v>
          </cell>
          <cell r="AC650">
            <v>1</v>
          </cell>
          <cell r="AD650">
            <v>12</v>
          </cell>
          <cell r="AE650" t="e">
            <v>#DIV/0!</v>
          </cell>
          <cell r="AF650">
            <v>0</v>
          </cell>
          <cell r="AG650">
            <v>0</v>
          </cell>
        </row>
        <row r="651">
          <cell r="A651" t="str">
            <v>Central</v>
          </cell>
          <cell r="B651" t="str">
            <v>Hyde Park</v>
          </cell>
          <cell r="C651" t="str">
            <v>Corr Maint</v>
          </cell>
          <cell r="D651" t="str">
            <v>58813003</v>
          </cell>
          <cell r="E651" t="str">
            <v>Desktop PC Hardware</v>
          </cell>
          <cell r="F651" t="str">
            <v>Invoice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430.13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430.13</v>
          </cell>
          <cell r="T651" t="str">
            <v>m</v>
          </cell>
          <cell r="U651">
            <v>1</v>
          </cell>
          <cell r="V651">
            <v>1</v>
          </cell>
          <cell r="W651">
            <v>0</v>
          </cell>
          <cell r="X651">
            <v>430.13</v>
          </cell>
          <cell r="Y651">
            <v>0</v>
          </cell>
          <cell r="Z651">
            <v>430.13</v>
          </cell>
          <cell r="AA651">
            <v>35.844166666666666</v>
          </cell>
          <cell r="AB651" t="e">
            <v>#DIV/0!</v>
          </cell>
          <cell r="AC651">
            <v>1</v>
          </cell>
          <cell r="AD651">
            <v>12</v>
          </cell>
          <cell r="AE651" t="e">
            <v>#DIV/0!</v>
          </cell>
          <cell r="AF651">
            <v>0</v>
          </cell>
          <cell r="AG651">
            <v>0</v>
          </cell>
        </row>
        <row r="652">
          <cell r="A652" t="str">
            <v>Central</v>
          </cell>
          <cell r="B652" t="str">
            <v>Hyde Park</v>
          </cell>
          <cell r="C652" t="str">
            <v>Corr Maint</v>
          </cell>
          <cell r="D652" t="str">
            <v>58813003</v>
          </cell>
          <cell r="E652" t="str">
            <v>Desktop PC Hardware</v>
          </cell>
          <cell r="F652" t="str">
            <v>Material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 t="str">
            <v>m</v>
          </cell>
          <cell r="U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 t="e">
            <v>#DIV/0!</v>
          </cell>
          <cell r="AC652">
            <v>1</v>
          </cell>
          <cell r="AD652">
            <v>12</v>
          </cell>
          <cell r="AE652" t="e">
            <v>#DIV/0!</v>
          </cell>
          <cell r="AF652">
            <v>0</v>
          </cell>
          <cell r="AG652">
            <v>0</v>
          </cell>
        </row>
        <row r="653">
          <cell r="A653" t="str">
            <v>Central</v>
          </cell>
          <cell r="B653" t="str">
            <v>Hyde Park</v>
          </cell>
          <cell r="C653" t="str">
            <v>Corr Maint</v>
          </cell>
          <cell r="D653" t="str">
            <v>58813003</v>
          </cell>
          <cell r="E653" t="str">
            <v>Desktop PC Hardware</v>
          </cell>
          <cell r="F653" t="str">
            <v>Other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 t="str">
            <v>m</v>
          </cell>
          <cell r="U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 t="e">
            <v>#DIV/0!</v>
          </cell>
          <cell r="AC653">
            <v>1</v>
          </cell>
          <cell r="AD653">
            <v>12</v>
          </cell>
          <cell r="AE653" t="e">
            <v>#DIV/0!</v>
          </cell>
          <cell r="AF653">
            <v>0</v>
          </cell>
          <cell r="AG653">
            <v>0</v>
          </cell>
        </row>
        <row r="654">
          <cell r="A654" t="str">
            <v>Central</v>
          </cell>
          <cell r="B654" t="str">
            <v>Hyde Park</v>
          </cell>
          <cell r="C654" t="str">
            <v>Corr Maint</v>
          </cell>
          <cell r="D654" t="str">
            <v>58813003</v>
          </cell>
          <cell r="E654" t="str">
            <v>Desktop PC Hardware</v>
          </cell>
          <cell r="F654" t="str">
            <v>Total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430.13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430.13</v>
          </cell>
          <cell r="T654" t="str">
            <v>m</v>
          </cell>
          <cell r="U654">
            <v>1</v>
          </cell>
          <cell r="V654">
            <v>1</v>
          </cell>
          <cell r="W654">
            <v>0</v>
          </cell>
          <cell r="X654">
            <v>430.13</v>
          </cell>
          <cell r="Y654">
            <v>0</v>
          </cell>
          <cell r="Z654">
            <v>430.13</v>
          </cell>
          <cell r="AA654">
            <v>35.844166666666666</v>
          </cell>
          <cell r="AB654" t="e">
            <v>#DIV/0!</v>
          </cell>
          <cell r="AC654">
            <v>1</v>
          </cell>
          <cell r="AD654">
            <v>12</v>
          </cell>
          <cell r="AE654" t="e">
            <v>#DIV/0!</v>
          </cell>
          <cell r="AF654">
            <v>89.162352941176451</v>
          </cell>
          <cell r="AG654">
            <v>-89.162352941176451</v>
          </cell>
        </row>
        <row r="655">
          <cell r="A655" t="str">
            <v>Central</v>
          </cell>
          <cell r="B655" t="str">
            <v>Mass Ave</v>
          </cell>
          <cell r="C655" t="str">
            <v>Corr Maint</v>
          </cell>
          <cell r="D655" t="str">
            <v>59301000</v>
          </cell>
          <cell r="E655" t="str">
            <v>Poles  and Fixtures</v>
          </cell>
          <cell r="F655" t="str">
            <v>Labor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117.76</v>
          </cell>
          <cell r="O655">
            <v>62.57</v>
          </cell>
          <cell r="P655">
            <v>0</v>
          </cell>
          <cell r="Q655">
            <v>125.14</v>
          </cell>
          <cell r="R655">
            <v>40.36</v>
          </cell>
          <cell r="S655">
            <v>345.83000000000004</v>
          </cell>
          <cell r="T655" t="str">
            <v>m</v>
          </cell>
          <cell r="U655">
            <v>0</v>
          </cell>
          <cell r="W655">
            <v>0</v>
          </cell>
          <cell r="X655">
            <v>345.83000000000004</v>
          </cell>
          <cell r="Y655">
            <v>0</v>
          </cell>
          <cell r="Z655">
            <v>345.83000000000004</v>
          </cell>
          <cell r="AA655">
            <v>28.819166666666671</v>
          </cell>
          <cell r="AB655" t="e">
            <v>#DIV/0!</v>
          </cell>
          <cell r="AC655">
            <v>1</v>
          </cell>
          <cell r="AD655">
            <v>12</v>
          </cell>
          <cell r="AE655" t="e">
            <v>#DIV/0!</v>
          </cell>
          <cell r="AF655">
            <v>89.162352941176451</v>
          </cell>
          <cell r="AG655">
            <v>-26.592352941176451</v>
          </cell>
        </row>
        <row r="656">
          <cell r="A656" t="str">
            <v>Central</v>
          </cell>
          <cell r="B656" t="str">
            <v>Mass Ave</v>
          </cell>
          <cell r="C656" t="str">
            <v>Corr Maint</v>
          </cell>
          <cell r="D656" t="str">
            <v>59301000</v>
          </cell>
          <cell r="E656" t="str">
            <v>Poles  and Fixtures</v>
          </cell>
          <cell r="F656" t="str">
            <v>Overtime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 t="str">
            <v>m</v>
          </cell>
          <cell r="U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 t="e">
            <v>#DIV/0!</v>
          </cell>
          <cell r="AC656">
            <v>1</v>
          </cell>
          <cell r="AD656">
            <v>12</v>
          </cell>
          <cell r="AE656" t="e">
            <v>#DIV/0!</v>
          </cell>
          <cell r="AF656">
            <v>0</v>
          </cell>
          <cell r="AG656">
            <v>0</v>
          </cell>
        </row>
        <row r="657">
          <cell r="A657" t="str">
            <v>Central</v>
          </cell>
          <cell r="B657" t="str">
            <v>Mass Ave</v>
          </cell>
          <cell r="C657" t="str">
            <v>Corr Maint</v>
          </cell>
          <cell r="D657" t="str">
            <v>59301000</v>
          </cell>
          <cell r="E657" t="str">
            <v>Poles  and Fixtures</v>
          </cell>
          <cell r="F657" t="str">
            <v>Invoice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 t="str">
            <v>m</v>
          </cell>
          <cell r="U657">
            <v>1</v>
          </cell>
          <cell r="V657">
            <v>1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 t="e">
            <v>#DIV/0!</v>
          </cell>
          <cell r="AC657">
            <v>1</v>
          </cell>
          <cell r="AD657">
            <v>12</v>
          </cell>
          <cell r="AE657" t="e">
            <v>#DIV/0!</v>
          </cell>
          <cell r="AF657">
            <v>0</v>
          </cell>
          <cell r="AG657">
            <v>0</v>
          </cell>
        </row>
        <row r="658">
          <cell r="A658" t="str">
            <v>Central</v>
          </cell>
          <cell r="B658" t="str">
            <v>Mass Ave</v>
          </cell>
          <cell r="C658" t="str">
            <v>Corr Maint</v>
          </cell>
          <cell r="D658" t="str">
            <v>59301000</v>
          </cell>
          <cell r="E658" t="str">
            <v>Poles  and Fixtures</v>
          </cell>
          <cell r="F658" t="str">
            <v>Material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 t="str">
            <v>m</v>
          </cell>
          <cell r="U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 t="e">
            <v>#DIV/0!</v>
          </cell>
          <cell r="AC658">
            <v>1</v>
          </cell>
          <cell r="AD658">
            <v>12</v>
          </cell>
          <cell r="AE658" t="e">
            <v>#DIV/0!</v>
          </cell>
          <cell r="AF658">
            <v>0</v>
          </cell>
          <cell r="AG658">
            <v>0</v>
          </cell>
        </row>
        <row r="659">
          <cell r="A659" t="str">
            <v>Central</v>
          </cell>
          <cell r="B659" t="str">
            <v>Mass Ave</v>
          </cell>
          <cell r="C659" t="str">
            <v>Corr Maint</v>
          </cell>
          <cell r="D659" t="str">
            <v>59301000</v>
          </cell>
          <cell r="E659" t="str">
            <v>Poles  and Fixtures</v>
          </cell>
          <cell r="F659" t="str">
            <v>Other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 t="str">
            <v>m</v>
          </cell>
          <cell r="U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 t="e">
            <v>#DIV/0!</v>
          </cell>
          <cell r="AC659">
            <v>1</v>
          </cell>
          <cell r="AD659">
            <v>12</v>
          </cell>
          <cell r="AE659" t="e">
            <v>#DIV/0!</v>
          </cell>
          <cell r="AF659">
            <v>0</v>
          </cell>
          <cell r="AG659">
            <v>0</v>
          </cell>
        </row>
        <row r="660">
          <cell r="A660" t="str">
            <v>Central</v>
          </cell>
          <cell r="B660" t="str">
            <v>Mass Ave</v>
          </cell>
          <cell r="C660" t="str">
            <v>Corr Maint</v>
          </cell>
          <cell r="D660" t="str">
            <v>59301000</v>
          </cell>
          <cell r="E660" t="str">
            <v>Poles  and Fixtures</v>
          </cell>
          <cell r="F660" t="str">
            <v>Total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117.76</v>
          </cell>
          <cell r="O660">
            <v>62.57</v>
          </cell>
          <cell r="P660">
            <v>0</v>
          </cell>
          <cell r="Q660">
            <v>125.14</v>
          </cell>
          <cell r="R660">
            <v>40.36</v>
          </cell>
          <cell r="S660">
            <v>345.83000000000004</v>
          </cell>
          <cell r="T660" t="str">
            <v>m</v>
          </cell>
          <cell r="U660">
            <v>1</v>
          </cell>
          <cell r="V660">
            <v>1</v>
          </cell>
          <cell r="W660">
            <v>0</v>
          </cell>
          <cell r="X660">
            <v>345.83000000000004</v>
          </cell>
          <cell r="Y660">
            <v>0</v>
          </cell>
          <cell r="Z660">
            <v>345.83000000000004</v>
          </cell>
          <cell r="AA660">
            <v>28.819166666666671</v>
          </cell>
          <cell r="AB660" t="e">
            <v>#DIV/0!</v>
          </cell>
          <cell r="AC660">
            <v>1</v>
          </cell>
          <cell r="AD660">
            <v>12</v>
          </cell>
          <cell r="AE660" t="e">
            <v>#DIV/0!</v>
          </cell>
          <cell r="AF660">
            <v>89.162352941176451</v>
          </cell>
          <cell r="AG660">
            <v>-26.592352941176451</v>
          </cell>
        </row>
        <row r="661">
          <cell r="A661" t="str">
            <v>Central</v>
          </cell>
          <cell r="B661" t="str">
            <v>Mass Ave</v>
          </cell>
          <cell r="C661" t="str">
            <v>Corr Maint</v>
          </cell>
          <cell r="D661" t="str">
            <v>58201000</v>
          </cell>
          <cell r="E661" t="str">
            <v>Station PM Inspections and readings</v>
          </cell>
          <cell r="F661" t="str">
            <v>Labor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690.76</v>
          </cell>
          <cell r="P661">
            <v>-690.76</v>
          </cell>
          <cell r="Q661">
            <v>0</v>
          </cell>
          <cell r="R661">
            <v>0</v>
          </cell>
          <cell r="S661">
            <v>0</v>
          </cell>
          <cell r="T661" t="str">
            <v>m</v>
          </cell>
          <cell r="U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 t="e">
            <v>#DIV/0!</v>
          </cell>
          <cell r="AC661">
            <v>1</v>
          </cell>
          <cell r="AD661">
            <v>12</v>
          </cell>
          <cell r="AE661" t="e">
            <v>#DIV/0!</v>
          </cell>
          <cell r="AF661">
            <v>89.162352941176451</v>
          </cell>
          <cell r="AG661">
            <v>601.59764705882355</v>
          </cell>
        </row>
        <row r="662">
          <cell r="A662" t="str">
            <v>Central</v>
          </cell>
          <cell r="B662" t="str">
            <v>Mass Ave</v>
          </cell>
          <cell r="C662" t="str">
            <v>Corr Maint</v>
          </cell>
          <cell r="D662" t="str">
            <v>58201000</v>
          </cell>
          <cell r="E662" t="str">
            <v>Station PM Inspections and readings</v>
          </cell>
          <cell r="F662" t="str">
            <v>Overtime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722.4</v>
          </cell>
          <cell r="P662">
            <v>-722.4</v>
          </cell>
          <cell r="Q662">
            <v>0</v>
          </cell>
          <cell r="R662">
            <v>0</v>
          </cell>
          <cell r="S662">
            <v>0</v>
          </cell>
          <cell r="T662" t="str">
            <v>m</v>
          </cell>
          <cell r="U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 t="e">
            <v>#DIV/0!</v>
          </cell>
          <cell r="AC662">
            <v>1</v>
          </cell>
          <cell r="AD662">
            <v>12</v>
          </cell>
          <cell r="AE662" t="e">
            <v>#DIV/0!</v>
          </cell>
          <cell r="AF662">
            <v>0</v>
          </cell>
          <cell r="AG662">
            <v>722.4</v>
          </cell>
        </row>
        <row r="663">
          <cell r="A663" t="str">
            <v>Central</v>
          </cell>
          <cell r="B663" t="str">
            <v>Mass Ave</v>
          </cell>
          <cell r="C663" t="str">
            <v>Corr Maint</v>
          </cell>
          <cell r="D663" t="str">
            <v>58201000</v>
          </cell>
          <cell r="E663" t="str">
            <v>Station PM Inspections and readings</v>
          </cell>
          <cell r="F663" t="str">
            <v>Invoice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 t="str">
            <v>m</v>
          </cell>
          <cell r="U663">
            <v>1</v>
          </cell>
          <cell r="V663">
            <v>1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 t="e">
            <v>#DIV/0!</v>
          </cell>
          <cell r="AC663">
            <v>1</v>
          </cell>
          <cell r="AD663">
            <v>12</v>
          </cell>
          <cell r="AE663" t="e">
            <v>#DIV/0!</v>
          </cell>
          <cell r="AF663">
            <v>0</v>
          </cell>
          <cell r="AG663">
            <v>0</v>
          </cell>
        </row>
        <row r="664">
          <cell r="A664" t="str">
            <v>Central</v>
          </cell>
          <cell r="B664" t="str">
            <v>Mass Ave</v>
          </cell>
          <cell r="C664" t="str">
            <v>Corr Maint</v>
          </cell>
          <cell r="D664" t="str">
            <v>58201000</v>
          </cell>
          <cell r="E664" t="str">
            <v>Station PM Inspections and readings</v>
          </cell>
          <cell r="F664" t="str">
            <v>Material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 t="str">
            <v>m</v>
          </cell>
          <cell r="U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 t="e">
            <v>#DIV/0!</v>
          </cell>
          <cell r="AC664">
            <v>1</v>
          </cell>
          <cell r="AD664">
            <v>12</v>
          </cell>
          <cell r="AE664" t="e">
            <v>#DIV/0!</v>
          </cell>
          <cell r="AF664">
            <v>0</v>
          </cell>
          <cell r="AG664">
            <v>0</v>
          </cell>
        </row>
        <row r="665">
          <cell r="A665" t="str">
            <v>Central</v>
          </cell>
          <cell r="B665" t="str">
            <v>Mass Ave</v>
          </cell>
          <cell r="C665" t="str">
            <v>Corr Maint</v>
          </cell>
          <cell r="D665" t="str">
            <v>58201000</v>
          </cell>
          <cell r="E665" t="str">
            <v>Station PM Inspections and readings</v>
          </cell>
          <cell r="F665" t="str">
            <v>Other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 t="str">
            <v>m</v>
          </cell>
          <cell r="U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 t="e">
            <v>#DIV/0!</v>
          </cell>
          <cell r="AC665">
            <v>1</v>
          </cell>
          <cell r="AD665">
            <v>12</v>
          </cell>
          <cell r="AE665" t="e">
            <v>#DIV/0!</v>
          </cell>
          <cell r="AF665">
            <v>0</v>
          </cell>
          <cell r="AG665">
            <v>0</v>
          </cell>
        </row>
        <row r="666">
          <cell r="A666" t="str">
            <v>Central</v>
          </cell>
          <cell r="B666" t="str">
            <v>Mass Ave</v>
          </cell>
          <cell r="C666" t="str">
            <v>Corr Maint</v>
          </cell>
          <cell r="D666" t="str">
            <v>58201000</v>
          </cell>
          <cell r="E666" t="str">
            <v>Station PM Inspections and readings</v>
          </cell>
          <cell r="F666" t="str">
            <v>Total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1413.1599999999999</v>
          </cell>
          <cell r="P666">
            <v>-1413.1599999999999</v>
          </cell>
          <cell r="Q666">
            <v>0</v>
          </cell>
          <cell r="R666">
            <v>0</v>
          </cell>
          <cell r="S666">
            <v>0</v>
          </cell>
          <cell r="T666" t="str">
            <v>m</v>
          </cell>
          <cell r="U666">
            <v>1</v>
          </cell>
          <cell r="V666">
            <v>1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 t="e">
            <v>#DIV/0!</v>
          </cell>
          <cell r="AC666">
            <v>1</v>
          </cell>
          <cell r="AD666">
            <v>12</v>
          </cell>
          <cell r="AE666" t="e">
            <v>#DIV/0!</v>
          </cell>
          <cell r="AF666">
            <v>89.162352941176451</v>
          </cell>
          <cell r="AG666">
            <v>1323.9976470588233</v>
          </cell>
        </row>
        <row r="667">
          <cell r="A667" t="str">
            <v>Central</v>
          </cell>
          <cell r="B667" t="str">
            <v>Mass Ave</v>
          </cell>
          <cell r="C667" t="str">
            <v>Corr Maint</v>
          </cell>
          <cell r="D667" t="str">
            <v>58705000</v>
          </cell>
          <cell r="E667" t="str">
            <v/>
          </cell>
          <cell r="F667" t="str">
            <v>Labor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608.96</v>
          </cell>
          <cell r="P667">
            <v>254.88</v>
          </cell>
          <cell r="Q667">
            <v>2721</v>
          </cell>
          <cell r="R667">
            <v>694.88</v>
          </cell>
          <cell r="S667">
            <v>4279.72</v>
          </cell>
          <cell r="T667" t="str">
            <v>m</v>
          </cell>
          <cell r="U667">
            <v>0</v>
          </cell>
          <cell r="W667">
            <v>0</v>
          </cell>
          <cell r="X667">
            <v>4279.72</v>
          </cell>
          <cell r="Y667">
            <v>0</v>
          </cell>
          <cell r="Z667">
            <v>4279.72</v>
          </cell>
          <cell r="AA667">
            <v>356.64333333333337</v>
          </cell>
          <cell r="AB667" t="e">
            <v>#DIV/0!</v>
          </cell>
          <cell r="AC667">
            <v>1</v>
          </cell>
          <cell r="AD667">
            <v>12</v>
          </cell>
          <cell r="AE667" t="e">
            <v>#DIV/0!</v>
          </cell>
          <cell r="AF667">
            <v>89.162352941176451</v>
          </cell>
          <cell r="AG667">
            <v>519.7976470588236</v>
          </cell>
        </row>
        <row r="668">
          <cell r="A668" t="str">
            <v>Central</v>
          </cell>
          <cell r="B668" t="str">
            <v>Mass Ave</v>
          </cell>
          <cell r="C668" t="str">
            <v>Corr Maint</v>
          </cell>
          <cell r="D668" t="str">
            <v>58705000</v>
          </cell>
          <cell r="E668" t="str">
            <v/>
          </cell>
          <cell r="F668" t="str">
            <v>Overtime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201.06</v>
          </cell>
          <cell r="R668">
            <v>71.650000000000006</v>
          </cell>
          <cell r="S668">
            <v>272.71000000000004</v>
          </cell>
          <cell r="T668" t="str">
            <v>m</v>
          </cell>
          <cell r="U668">
            <v>0</v>
          </cell>
          <cell r="W668">
            <v>0</v>
          </cell>
          <cell r="X668">
            <v>272.71000000000004</v>
          </cell>
          <cell r="Y668">
            <v>0</v>
          </cell>
          <cell r="Z668">
            <v>272.71000000000004</v>
          </cell>
          <cell r="AA668">
            <v>22.725833333333338</v>
          </cell>
          <cell r="AB668" t="e">
            <v>#DIV/0!</v>
          </cell>
          <cell r="AC668">
            <v>1</v>
          </cell>
          <cell r="AD668">
            <v>12</v>
          </cell>
          <cell r="AE668" t="e">
            <v>#DIV/0!</v>
          </cell>
          <cell r="AF668">
            <v>0</v>
          </cell>
          <cell r="AG668">
            <v>0</v>
          </cell>
        </row>
        <row r="669">
          <cell r="A669" t="str">
            <v>Central</v>
          </cell>
          <cell r="B669" t="str">
            <v>Mass Ave</v>
          </cell>
          <cell r="C669" t="str">
            <v>Corr Maint</v>
          </cell>
          <cell r="D669" t="str">
            <v>58705000</v>
          </cell>
          <cell r="E669" t="str">
            <v/>
          </cell>
          <cell r="F669" t="str">
            <v>Invoice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 t="str">
            <v>m</v>
          </cell>
          <cell r="U669">
            <v>1</v>
          </cell>
          <cell r="V669">
            <v>1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 t="e">
            <v>#DIV/0!</v>
          </cell>
          <cell r="AC669">
            <v>1</v>
          </cell>
          <cell r="AD669">
            <v>12</v>
          </cell>
          <cell r="AE669" t="e">
            <v>#DIV/0!</v>
          </cell>
          <cell r="AF669">
            <v>0</v>
          </cell>
          <cell r="AG669">
            <v>0</v>
          </cell>
        </row>
        <row r="670">
          <cell r="A670" t="str">
            <v>Central</v>
          </cell>
          <cell r="B670" t="str">
            <v>Mass Ave</v>
          </cell>
          <cell r="C670" t="str">
            <v>Corr Maint</v>
          </cell>
          <cell r="D670" t="str">
            <v>58705000</v>
          </cell>
          <cell r="E670" t="str">
            <v/>
          </cell>
          <cell r="F670" t="str">
            <v>Material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 t="str">
            <v>m</v>
          </cell>
          <cell r="U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 t="e">
            <v>#DIV/0!</v>
          </cell>
          <cell r="AC670">
            <v>1</v>
          </cell>
          <cell r="AD670">
            <v>12</v>
          </cell>
          <cell r="AE670" t="e">
            <v>#DIV/0!</v>
          </cell>
          <cell r="AF670">
            <v>0</v>
          </cell>
          <cell r="AG670">
            <v>0</v>
          </cell>
        </row>
        <row r="671">
          <cell r="A671" t="str">
            <v>Central</v>
          </cell>
          <cell r="B671" t="str">
            <v>Mass Ave</v>
          </cell>
          <cell r="C671" t="str">
            <v>Corr Maint</v>
          </cell>
          <cell r="D671" t="str">
            <v>58705000</v>
          </cell>
          <cell r="E671" t="str">
            <v/>
          </cell>
          <cell r="F671" t="str">
            <v>Other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 t="str">
            <v>m</v>
          </cell>
          <cell r="U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 t="e">
            <v>#DIV/0!</v>
          </cell>
          <cell r="AC671">
            <v>1</v>
          </cell>
          <cell r="AD671">
            <v>12</v>
          </cell>
          <cell r="AE671" t="e">
            <v>#DIV/0!</v>
          </cell>
          <cell r="AF671">
            <v>0</v>
          </cell>
          <cell r="AG671">
            <v>0</v>
          </cell>
        </row>
        <row r="672">
          <cell r="A672" t="str">
            <v>Central</v>
          </cell>
          <cell r="B672" t="str">
            <v>Mass Ave</v>
          </cell>
          <cell r="C672" t="str">
            <v>Corr Maint</v>
          </cell>
          <cell r="D672" t="str">
            <v>58705000</v>
          </cell>
          <cell r="E672" t="str">
            <v/>
          </cell>
          <cell r="F672" t="str">
            <v>Total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608.96</v>
          </cell>
          <cell r="P672">
            <v>254.88</v>
          </cell>
          <cell r="Q672">
            <v>2922.06</v>
          </cell>
          <cell r="R672">
            <v>766.53</v>
          </cell>
          <cell r="S672">
            <v>4552.43</v>
          </cell>
          <cell r="T672" t="str">
            <v>m</v>
          </cell>
          <cell r="U672">
            <v>1</v>
          </cell>
          <cell r="V672">
            <v>1</v>
          </cell>
          <cell r="W672">
            <v>0</v>
          </cell>
          <cell r="X672">
            <v>4552.43</v>
          </cell>
          <cell r="Y672">
            <v>0</v>
          </cell>
          <cell r="Z672">
            <v>4552.43</v>
          </cell>
          <cell r="AA672">
            <v>379.36916666666667</v>
          </cell>
          <cell r="AB672" t="e">
            <v>#DIV/0!</v>
          </cell>
          <cell r="AC672">
            <v>1</v>
          </cell>
          <cell r="AD672">
            <v>12</v>
          </cell>
          <cell r="AE672" t="e">
            <v>#DIV/0!</v>
          </cell>
          <cell r="AF672">
            <v>89.162352941176451</v>
          </cell>
          <cell r="AG672">
            <v>519.7976470588236</v>
          </cell>
        </row>
        <row r="673">
          <cell r="A673" t="str">
            <v>Central</v>
          </cell>
          <cell r="B673" t="str">
            <v>Mass Ave</v>
          </cell>
          <cell r="C673" t="str">
            <v>Corr Maint</v>
          </cell>
          <cell r="D673" t="str">
            <v>59307000</v>
          </cell>
          <cell r="E673" t="str">
            <v>OH programmed tree trimming</v>
          </cell>
          <cell r="F673" t="str">
            <v>Labor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547.67999999999995</v>
          </cell>
          <cell r="P673">
            <v>0</v>
          </cell>
          <cell r="Q673">
            <v>0</v>
          </cell>
          <cell r="R673">
            <v>0</v>
          </cell>
          <cell r="S673">
            <v>547.67999999999995</v>
          </cell>
          <cell r="T673" t="str">
            <v>m</v>
          </cell>
          <cell r="U673">
            <v>0</v>
          </cell>
          <cell r="W673">
            <v>0</v>
          </cell>
          <cell r="X673">
            <v>547.67999999999995</v>
          </cell>
          <cell r="Y673">
            <v>0</v>
          </cell>
          <cell r="Z673">
            <v>547.67999999999995</v>
          </cell>
          <cell r="AA673">
            <v>45.639999999999993</v>
          </cell>
          <cell r="AB673" t="e">
            <v>#DIV/0!</v>
          </cell>
          <cell r="AC673">
            <v>1</v>
          </cell>
          <cell r="AD673">
            <v>12</v>
          </cell>
          <cell r="AE673" t="e">
            <v>#DIV/0!</v>
          </cell>
          <cell r="AF673">
            <v>89.162352941176451</v>
          </cell>
          <cell r="AG673">
            <v>458.51764705882351</v>
          </cell>
        </row>
        <row r="674">
          <cell r="A674" t="str">
            <v>Central</v>
          </cell>
          <cell r="B674" t="str">
            <v>Mass Ave</v>
          </cell>
          <cell r="C674" t="str">
            <v>Corr Maint</v>
          </cell>
          <cell r="D674" t="str">
            <v>59307000</v>
          </cell>
          <cell r="E674" t="str">
            <v>OH programmed tree trimming</v>
          </cell>
          <cell r="F674" t="str">
            <v>Overtime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 t="str">
            <v>m</v>
          </cell>
          <cell r="U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 t="e">
            <v>#DIV/0!</v>
          </cell>
          <cell r="AC674">
            <v>1</v>
          </cell>
          <cell r="AD674">
            <v>12</v>
          </cell>
          <cell r="AE674" t="e">
            <v>#DIV/0!</v>
          </cell>
          <cell r="AF674">
            <v>0</v>
          </cell>
          <cell r="AG674">
            <v>0</v>
          </cell>
        </row>
        <row r="675">
          <cell r="A675" t="str">
            <v>Central</v>
          </cell>
          <cell r="B675" t="str">
            <v>Mass Ave</v>
          </cell>
          <cell r="C675" t="str">
            <v>Corr Maint</v>
          </cell>
          <cell r="D675" t="str">
            <v>59307000</v>
          </cell>
          <cell r="E675" t="str">
            <v>OH programmed tree trimming</v>
          </cell>
          <cell r="F675" t="str">
            <v>Invoice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 t="str">
            <v>m</v>
          </cell>
          <cell r="U675">
            <v>1</v>
          </cell>
          <cell r="V675">
            <v>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 t="e">
            <v>#DIV/0!</v>
          </cell>
          <cell r="AC675">
            <v>1</v>
          </cell>
          <cell r="AD675">
            <v>12</v>
          </cell>
          <cell r="AE675" t="e">
            <v>#DIV/0!</v>
          </cell>
          <cell r="AF675">
            <v>0</v>
          </cell>
          <cell r="AG675">
            <v>0</v>
          </cell>
        </row>
        <row r="676">
          <cell r="A676" t="str">
            <v>Central</v>
          </cell>
          <cell r="B676" t="str">
            <v>Mass Ave</v>
          </cell>
          <cell r="C676" t="str">
            <v>Corr Maint</v>
          </cell>
          <cell r="D676" t="str">
            <v>59307000</v>
          </cell>
          <cell r="E676" t="str">
            <v>OH programmed tree trimming</v>
          </cell>
          <cell r="F676" t="str">
            <v>Material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 t="str">
            <v>m</v>
          </cell>
          <cell r="U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 t="e">
            <v>#DIV/0!</v>
          </cell>
          <cell r="AC676">
            <v>1</v>
          </cell>
          <cell r="AD676">
            <v>12</v>
          </cell>
          <cell r="AE676" t="e">
            <v>#DIV/0!</v>
          </cell>
          <cell r="AF676">
            <v>0</v>
          </cell>
          <cell r="AG676">
            <v>0</v>
          </cell>
        </row>
        <row r="677">
          <cell r="A677" t="str">
            <v>Central</v>
          </cell>
          <cell r="B677" t="str">
            <v>Mass Ave</v>
          </cell>
          <cell r="C677" t="str">
            <v>Corr Maint</v>
          </cell>
          <cell r="D677" t="str">
            <v>59307000</v>
          </cell>
          <cell r="E677" t="str">
            <v>OH programmed tree trimming</v>
          </cell>
          <cell r="F677" t="str">
            <v>Other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 t="str">
            <v>m</v>
          </cell>
          <cell r="U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 t="e">
            <v>#DIV/0!</v>
          </cell>
          <cell r="AC677">
            <v>1</v>
          </cell>
          <cell r="AD677">
            <v>12</v>
          </cell>
          <cell r="AE677" t="e">
            <v>#DIV/0!</v>
          </cell>
          <cell r="AF677">
            <v>0</v>
          </cell>
          <cell r="AG677">
            <v>0</v>
          </cell>
        </row>
        <row r="678">
          <cell r="A678" t="str">
            <v>Central</v>
          </cell>
          <cell r="B678" t="str">
            <v>Mass Ave</v>
          </cell>
          <cell r="C678" t="str">
            <v>Corr Maint</v>
          </cell>
          <cell r="D678" t="str">
            <v>59307000</v>
          </cell>
          <cell r="E678" t="str">
            <v>OH programmed tree trimming</v>
          </cell>
          <cell r="F678" t="str">
            <v>Total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547.67999999999995</v>
          </cell>
          <cell r="P678">
            <v>0</v>
          </cell>
          <cell r="Q678">
            <v>0</v>
          </cell>
          <cell r="R678">
            <v>0</v>
          </cell>
          <cell r="S678">
            <v>547.67999999999995</v>
          </cell>
          <cell r="T678" t="str">
            <v>m</v>
          </cell>
          <cell r="U678">
            <v>1</v>
          </cell>
          <cell r="V678">
            <v>1</v>
          </cell>
          <cell r="W678">
            <v>0</v>
          </cell>
          <cell r="X678">
            <v>547.67999999999995</v>
          </cell>
          <cell r="Y678">
            <v>0</v>
          </cell>
          <cell r="Z678">
            <v>547.67999999999995</v>
          </cell>
          <cell r="AA678">
            <v>45.639999999999993</v>
          </cell>
          <cell r="AB678" t="e">
            <v>#DIV/0!</v>
          </cell>
          <cell r="AC678">
            <v>1</v>
          </cell>
          <cell r="AD678">
            <v>12</v>
          </cell>
          <cell r="AE678" t="e">
            <v>#DIV/0!</v>
          </cell>
          <cell r="AF678">
            <v>89.162352941176451</v>
          </cell>
          <cell r="AG678">
            <v>458.51764705882351</v>
          </cell>
        </row>
        <row r="679">
          <cell r="A679" t="str">
            <v>Central</v>
          </cell>
          <cell r="B679" t="str">
            <v>Mass Ave</v>
          </cell>
          <cell r="C679" t="str">
            <v>Corr Maint</v>
          </cell>
          <cell r="D679" t="str">
            <v>58610000</v>
          </cell>
          <cell r="E679" t="str">
            <v>Meter Access/Parts</v>
          </cell>
          <cell r="F679" t="str">
            <v>Labor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 t="str">
            <v>m</v>
          </cell>
          <cell r="U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 t="e">
            <v>#DIV/0!</v>
          </cell>
          <cell r="AC679">
            <v>1</v>
          </cell>
          <cell r="AD679">
            <v>12</v>
          </cell>
          <cell r="AE679" t="e">
            <v>#DIV/0!</v>
          </cell>
          <cell r="AF679">
            <v>89.162352941176451</v>
          </cell>
          <cell r="AG679">
            <v>-89.162352941176451</v>
          </cell>
        </row>
        <row r="680">
          <cell r="A680" t="str">
            <v>Central</v>
          </cell>
          <cell r="B680" t="str">
            <v>Mass Ave</v>
          </cell>
          <cell r="C680" t="str">
            <v>Corr Maint</v>
          </cell>
          <cell r="D680" t="str">
            <v>58610000</v>
          </cell>
          <cell r="E680" t="str">
            <v>Meter Access/Parts</v>
          </cell>
          <cell r="F680" t="str">
            <v>Overtime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 t="str">
            <v>m</v>
          </cell>
          <cell r="U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 t="e">
            <v>#DIV/0!</v>
          </cell>
          <cell r="AC680">
            <v>1</v>
          </cell>
          <cell r="AD680">
            <v>12</v>
          </cell>
          <cell r="AE680" t="e">
            <v>#DIV/0!</v>
          </cell>
          <cell r="AF680">
            <v>0</v>
          </cell>
          <cell r="AG680">
            <v>0</v>
          </cell>
        </row>
        <row r="681">
          <cell r="A681" t="str">
            <v>Central</v>
          </cell>
          <cell r="B681" t="str">
            <v>Mass Ave</v>
          </cell>
          <cell r="C681" t="str">
            <v>Corr Maint</v>
          </cell>
          <cell r="D681" t="str">
            <v>58610000</v>
          </cell>
          <cell r="E681" t="str">
            <v>Meter Access/Parts</v>
          </cell>
          <cell r="F681" t="str">
            <v>Invoice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 t="str">
            <v>m</v>
          </cell>
          <cell r="U681">
            <v>1</v>
          </cell>
          <cell r="V681">
            <v>1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 t="e">
            <v>#DIV/0!</v>
          </cell>
          <cell r="AC681">
            <v>1</v>
          </cell>
          <cell r="AD681">
            <v>12</v>
          </cell>
          <cell r="AE681" t="e">
            <v>#DIV/0!</v>
          </cell>
          <cell r="AF681">
            <v>0</v>
          </cell>
          <cell r="AG681">
            <v>0</v>
          </cell>
        </row>
        <row r="682">
          <cell r="A682" t="str">
            <v>Central</v>
          </cell>
          <cell r="B682" t="str">
            <v>Mass Ave</v>
          </cell>
          <cell r="C682" t="str">
            <v>Corr Maint</v>
          </cell>
          <cell r="D682" t="str">
            <v>58610000</v>
          </cell>
          <cell r="E682" t="str">
            <v>Meter Access/Parts</v>
          </cell>
          <cell r="F682" t="str">
            <v>Material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5.74</v>
          </cell>
          <cell r="P682">
            <v>-5.74</v>
          </cell>
          <cell r="Q682">
            <v>0</v>
          </cell>
          <cell r="R682">
            <v>0</v>
          </cell>
          <cell r="S682">
            <v>0</v>
          </cell>
          <cell r="T682" t="str">
            <v>m</v>
          </cell>
          <cell r="U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 t="e">
            <v>#DIV/0!</v>
          </cell>
          <cell r="AC682">
            <v>1</v>
          </cell>
          <cell r="AD682">
            <v>12</v>
          </cell>
          <cell r="AE682" t="e">
            <v>#DIV/0!</v>
          </cell>
          <cell r="AF682">
            <v>0</v>
          </cell>
          <cell r="AG682">
            <v>5.74</v>
          </cell>
        </row>
        <row r="683">
          <cell r="A683" t="str">
            <v>Central</v>
          </cell>
          <cell r="B683" t="str">
            <v>Mass Ave</v>
          </cell>
          <cell r="C683" t="str">
            <v>Corr Maint</v>
          </cell>
          <cell r="D683" t="str">
            <v>58610000</v>
          </cell>
          <cell r="E683" t="str">
            <v>Meter Access/Parts</v>
          </cell>
          <cell r="F683" t="str">
            <v>Other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 t="str">
            <v>m</v>
          </cell>
          <cell r="U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 t="e">
            <v>#DIV/0!</v>
          </cell>
          <cell r="AC683">
            <v>1</v>
          </cell>
          <cell r="AD683">
            <v>12</v>
          </cell>
          <cell r="AE683" t="e">
            <v>#DIV/0!</v>
          </cell>
          <cell r="AF683">
            <v>0</v>
          </cell>
          <cell r="AG683">
            <v>0</v>
          </cell>
        </row>
        <row r="684">
          <cell r="A684" t="str">
            <v>Central</v>
          </cell>
          <cell r="B684" t="str">
            <v>Mass Ave</v>
          </cell>
          <cell r="C684" t="str">
            <v>Corr Maint</v>
          </cell>
          <cell r="D684" t="str">
            <v>58610000</v>
          </cell>
          <cell r="E684" t="str">
            <v>Meter Access/Parts</v>
          </cell>
          <cell r="F684" t="str">
            <v>Total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5.74</v>
          </cell>
          <cell r="P684">
            <v>-5.74</v>
          </cell>
          <cell r="Q684">
            <v>0</v>
          </cell>
          <cell r="R684">
            <v>0</v>
          </cell>
          <cell r="S684">
            <v>0</v>
          </cell>
          <cell r="T684" t="str">
            <v>m</v>
          </cell>
          <cell r="U684">
            <v>1</v>
          </cell>
          <cell r="V684">
            <v>1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 t="e">
            <v>#DIV/0!</v>
          </cell>
          <cell r="AC684">
            <v>1</v>
          </cell>
          <cell r="AD684">
            <v>12</v>
          </cell>
          <cell r="AE684" t="e">
            <v>#DIV/0!</v>
          </cell>
          <cell r="AF684">
            <v>89.162352941176451</v>
          </cell>
          <cell r="AG684">
            <v>-83.422352941176456</v>
          </cell>
        </row>
        <row r="685">
          <cell r="A685" t="str">
            <v>Central</v>
          </cell>
          <cell r="B685" t="str">
            <v>Hyde Park</v>
          </cell>
          <cell r="C685" t="str">
            <v>Corr Maint</v>
          </cell>
          <cell r="D685" t="str">
            <v>58813000</v>
          </cell>
          <cell r="E685" t="str">
            <v>supplies</v>
          </cell>
          <cell r="F685" t="str">
            <v>Labor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 t="str">
            <v>m</v>
          </cell>
          <cell r="U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 t="e">
            <v>#DIV/0!</v>
          </cell>
          <cell r="AC685">
            <v>1</v>
          </cell>
          <cell r="AD685">
            <v>12</v>
          </cell>
          <cell r="AE685" t="e">
            <v>#DIV/0!</v>
          </cell>
          <cell r="AF685">
            <v>89.162352941176451</v>
          </cell>
          <cell r="AG685">
            <v>-89.162352941176451</v>
          </cell>
        </row>
        <row r="686">
          <cell r="A686" t="str">
            <v>Central</v>
          </cell>
          <cell r="B686" t="str">
            <v>Hyde Park</v>
          </cell>
          <cell r="C686" t="str">
            <v>Corr Maint</v>
          </cell>
          <cell r="D686" t="str">
            <v>58813000</v>
          </cell>
          <cell r="E686" t="str">
            <v>supplies</v>
          </cell>
          <cell r="F686" t="str">
            <v>Overtime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 t="str">
            <v>m</v>
          </cell>
          <cell r="U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 t="e">
            <v>#DIV/0!</v>
          </cell>
          <cell r="AC686">
            <v>1</v>
          </cell>
          <cell r="AD686">
            <v>12</v>
          </cell>
          <cell r="AE686" t="e">
            <v>#DIV/0!</v>
          </cell>
          <cell r="AF686">
            <v>0</v>
          </cell>
          <cell r="AG686">
            <v>0</v>
          </cell>
        </row>
        <row r="687">
          <cell r="A687" t="str">
            <v>Central</v>
          </cell>
          <cell r="B687" t="str">
            <v>Hyde Park</v>
          </cell>
          <cell r="C687" t="str">
            <v>Corr Maint</v>
          </cell>
          <cell r="D687" t="str">
            <v>58813000</v>
          </cell>
          <cell r="E687" t="str">
            <v>supplies</v>
          </cell>
          <cell r="F687" t="str">
            <v>Invoice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 t="str">
            <v>m</v>
          </cell>
          <cell r="U687">
            <v>1</v>
          </cell>
          <cell r="V687">
            <v>1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 t="e">
            <v>#DIV/0!</v>
          </cell>
          <cell r="AC687">
            <v>1</v>
          </cell>
          <cell r="AD687">
            <v>12</v>
          </cell>
          <cell r="AE687" t="e">
            <v>#DIV/0!</v>
          </cell>
          <cell r="AF687">
            <v>0</v>
          </cell>
          <cell r="AG687">
            <v>0</v>
          </cell>
        </row>
        <row r="688">
          <cell r="A688" t="str">
            <v>Central</v>
          </cell>
          <cell r="B688" t="str">
            <v>Hyde Park</v>
          </cell>
          <cell r="C688" t="str">
            <v>Corr Maint</v>
          </cell>
          <cell r="D688" t="str">
            <v>58813000</v>
          </cell>
          <cell r="E688" t="str">
            <v>supplies</v>
          </cell>
          <cell r="F688" t="str">
            <v>Material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-175.77</v>
          </cell>
          <cell r="P688">
            <v>0</v>
          </cell>
          <cell r="Q688">
            <v>0</v>
          </cell>
          <cell r="R688">
            <v>0</v>
          </cell>
          <cell r="S688">
            <v>-175.77</v>
          </cell>
          <cell r="T688" t="str">
            <v>m</v>
          </cell>
          <cell r="U688">
            <v>0</v>
          </cell>
          <cell r="W688">
            <v>0</v>
          </cell>
          <cell r="X688">
            <v>-175.77</v>
          </cell>
          <cell r="Y688">
            <v>0</v>
          </cell>
          <cell r="Z688">
            <v>-175.77</v>
          </cell>
          <cell r="AA688">
            <v>-14.647500000000001</v>
          </cell>
          <cell r="AB688" t="e">
            <v>#DIV/0!</v>
          </cell>
          <cell r="AC688">
            <v>1</v>
          </cell>
          <cell r="AD688">
            <v>12</v>
          </cell>
          <cell r="AE688" t="e">
            <v>#DIV/0!</v>
          </cell>
          <cell r="AF688">
            <v>0</v>
          </cell>
          <cell r="AG688">
            <v>-175.77</v>
          </cell>
        </row>
        <row r="689">
          <cell r="A689" t="str">
            <v>Central</v>
          </cell>
          <cell r="B689" t="str">
            <v>Hyde Park</v>
          </cell>
          <cell r="C689" t="str">
            <v>Corr Maint</v>
          </cell>
          <cell r="D689" t="str">
            <v>58813000</v>
          </cell>
          <cell r="E689" t="str">
            <v>supplies</v>
          </cell>
          <cell r="F689" t="str">
            <v>Other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 t="str">
            <v>m</v>
          </cell>
          <cell r="U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 t="e">
            <v>#DIV/0!</v>
          </cell>
          <cell r="AC689">
            <v>1</v>
          </cell>
          <cell r="AD689">
            <v>12</v>
          </cell>
          <cell r="AE689" t="e">
            <v>#DIV/0!</v>
          </cell>
          <cell r="AF689">
            <v>0</v>
          </cell>
          <cell r="AG689">
            <v>0</v>
          </cell>
        </row>
        <row r="690">
          <cell r="A690" t="str">
            <v>Central</v>
          </cell>
          <cell r="B690" t="str">
            <v>Hyde Park</v>
          </cell>
          <cell r="C690" t="str">
            <v>Corr Maint</v>
          </cell>
          <cell r="D690" t="str">
            <v>58813000</v>
          </cell>
          <cell r="E690" t="str">
            <v>supplies</v>
          </cell>
          <cell r="F690" t="str">
            <v>Total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-175.77</v>
          </cell>
          <cell r="P690">
            <v>0</v>
          </cell>
          <cell r="Q690">
            <v>0</v>
          </cell>
          <cell r="R690">
            <v>0</v>
          </cell>
          <cell r="S690">
            <v>-175.77</v>
          </cell>
          <cell r="T690" t="str">
            <v>m</v>
          </cell>
          <cell r="U690">
            <v>1</v>
          </cell>
          <cell r="V690">
            <v>1</v>
          </cell>
          <cell r="W690">
            <v>0</v>
          </cell>
          <cell r="X690">
            <v>-175.77</v>
          </cell>
          <cell r="Y690">
            <v>0</v>
          </cell>
          <cell r="Z690">
            <v>-175.77</v>
          </cell>
          <cell r="AA690">
            <v>-14.647500000000001</v>
          </cell>
          <cell r="AB690" t="e">
            <v>#DIV/0!</v>
          </cell>
          <cell r="AC690">
            <v>1</v>
          </cell>
          <cell r="AD690">
            <v>12</v>
          </cell>
          <cell r="AE690" t="e">
            <v>#DIV/0!</v>
          </cell>
          <cell r="AF690">
            <v>89.162352941176451</v>
          </cell>
          <cell r="AG690">
            <v>-264.93235294117648</v>
          </cell>
        </row>
        <row r="691">
          <cell r="A691" t="str">
            <v>Central</v>
          </cell>
          <cell r="B691" t="str">
            <v>Mass Ave</v>
          </cell>
          <cell r="C691" t="str">
            <v>Corr Maint</v>
          </cell>
          <cell r="D691" t="str">
            <v>58813006</v>
          </cell>
          <cell r="E691" t="str">
            <v>General Travel</v>
          </cell>
          <cell r="F691" t="str">
            <v>Labor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 t="str">
            <v>m</v>
          </cell>
          <cell r="U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 t="e">
            <v>#DIV/0!</v>
          </cell>
          <cell r="AC691">
            <v>1</v>
          </cell>
          <cell r="AD691">
            <v>12</v>
          </cell>
          <cell r="AE691" t="e">
            <v>#DIV/0!</v>
          </cell>
          <cell r="AF691">
            <v>89.162352941176451</v>
          </cell>
          <cell r="AG691">
            <v>-89.162352941176451</v>
          </cell>
        </row>
        <row r="692">
          <cell r="A692" t="str">
            <v>Central</v>
          </cell>
          <cell r="B692" t="str">
            <v>Mass Ave</v>
          </cell>
          <cell r="C692" t="str">
            <v>Corr Maint</v>
          </cell>
          <cell r="D692" t="str">
            <v>58813006</v>
          </cell>
          <cell r="E692" t="str">
            <v>General Travel</v>
          </cell>
          <cell r="F692" t="str">
            <v>Overtime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 t="str">
            <v>m</v>
          </cell>
          <cell r="U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 t="e">
            <v>#DIV/0!</v>
          </cell>
          <cell r="AC692">
            <v>1</v>
          </cell>
          <cell r="AD692">
            <v>12</v>
          </cell>
          <cell r="AE692" t="e">
            <v>#DIV/0!</v>
          </cell>
          <cell r="AF692">
            <v>0</v>
          </cell>
          <cell r="AG692">
            <v>0</v>
          </cell>
        </row>
        <row r="693">
          <cell r="A693" t="str">
            <v>Central</v>
          </cell>
          <cell r="B693" t="str">
            <v>Mass Ave</v>
          </cell>
          <cell r="C693" t="str">
            <v>Corr Maint</v>
          </cell>
          <cell r="D693" t="str">
            <v>58813006</v>
          </cell>
          <cell r="E693" t="str">
            <v>General Travel</v>
          </cell>
          <cell r="F693" t="str">
            <v>Invoice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263.8</v>
          </cell>
          <cell r="Q693">
            <v>0</v>
          </cell>
          <cell r="R693">
            <v>769</v>
          </cell>
          <cell r="S693">
            <v>1032.8</v>
          </cell>
          <cell r="T693" t="str">
            <v>m</v>
          </cell>
          <cell r="U693">
            <v>1</v>
          </cell>
          <cell r="V693">
            <v>1</v>
          </cell>
          <cell r="W693">
            <v>0</v>
          </cell>
          <cell r="X693">
            <v>1032.8</v>
          </cell>
          <cell r="Y693">
            <v>0</v>
          </cell>
          <cell r="Z693">
            <v>1032.8</v>
          </cell>
          <cell r="AA693">
            <v>86.066666666666663</v>
          </cell>
          <cell r="AB693" t="e">
            <v>#DIV/0!</v>
          </cell>
          <cell r="AC693">
            <v>1</v>
          </cell>
          <cell r="AD693">
            <v>12</v>
          </cell>
          <cell r="AE693" t="e">
            <v>#DIV/0!</v>
          </cell>
          <cell r="AF693">
            <v>0</v>
          </cell>
          <cell r="AG693">
            <v>0</v>
          </cell>
        </row>
        <row r="694">
          <cell r="A694" t="str">
            <v>Central</v>
          </cell>
          <cell r="B694" t="str">
            <v>Mass Ave</v>
          </cell>
          <cell r="C694" t="str">
            <v>Corr Maint</v>
          </cell>
          <cell r="D694" t="str">
            <v>58813006</v>
          </cell>
          <cell r="E694" t="str">
            <v>General Travel</v>
          </cell>
          <cell r="F694" t="str">
            <v>Material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 t="str">
            <v>m</v>
          </cell>
          <cell r="U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 t="e">
            <v>#DIV/0!</v>
          </cell>
          <cell r="AC694">
            <v>1</v>
          </cell>
          <cell r="AD694">
            <v>12</v>
          </cell>
          <cell r="AE694" t="e">
            <v>#DIV/0!</v>
          </cell>
          <cell r="AF694">
            <v>0</v>
          </cell>
          <cell r="AG694">
            <v>0</v>
          </cell>
        </row>
        <row r="695">
          <cell r="A695" t="str">
            <v>Central</v>
          </cell>
          <cell r="B695" t="str">
            <v>Mass Ave</v>
          </cell>
          <cell r="C695" t="str">
            <v>Corr Maint</v>
          </cell>
          <cell r="D695" t="str">
            <v>58813006</v>
          </cell>
          <cell r="E695" t="str">
            <v>General Travel</v>
          </cell>
          <cell r="F695" t="str">
            <v>Other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 t="str">
            <v>m</v>
          </cell>
          <cell r="U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 t="e">
            <v>#DIV/0!</v>
          </cell>
          <cell r="AC695">
            <v>1</v>
          </cell>
          <cell r="AD695">
            <v>12</v>
          </cell>
          <cell r="AE695" t="e">
            <v>#DIV/0!</v>
          </cell>
          <cell r="AF695">
            <v>0</v>
          </cell>
          <cell r="AG695">
            <v>0</v>
          </cell>
        </row>
        <row r="696">
          <cell r="A696" t="str">
            <v>Central</v>
          </cell>
          <cell r="B696" t="str">
            <v>Mass Ave</v>
          </cell>
          <cell r="C696" t="str">
            <v>Corr Maint</v>
          </cell>
          <cell r="D696" t="str">
            <v>58813006</v>
          </cell>
          <cell r="E696" t="str">
            <v>General Travel</v>
          </cell>
          <cell r="F696" t="str">
            <v>Total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263.8</v>
          </cell>
          <cell r="Q696">
            <v>0</v>
          </cell>
          <cell r="R696">
            <v>769</v>
          </cell>
          <cell r="S696">
            <v>1032.8</v>
          </cell>
          <cell r="T696" t="str">
            <v>m</v>
          </cell>
          <cell r="U696">
            <v>1</v>
          </cell>
          <cell r="V696">
            <v>1</v>
          </cell>
          <cell r="W696">
            <v>0</v>
          </cell>
          <cell r="X696">
            <v>1032.8</v>
          </cell>
          <cell r="Y696">
            <v>0</v>
          </cell>
          <cell r="Z696">
            <v>1032.8</v>
          </cell>
          <cell r="AA696">
            <v>86.066666666666663</v>
          </cell>
          <cell r="AB696" t="e">
            <v>#DIV/0!</v>
          </cell>
          <cell r="AC696">
            <v>1</v>
          </cell>
          <cell r="AD696">
            <v>12</v>
          </cell>
          <cell r="AE696" t="e">
            <v>#DIV/0!</v>
          </cell>
          <cell r="AF696">
            <v>89.162352941176451</v>
          </cell>
          <cell r="AG696">
            <v>-89.162352941176451</v>
          </cell>
        </row>
        <row r="697">
          <cell r="A697" t="str">
            <v>Central</v>
          </cell>
          <cell r="B697" t="str">
            <v>Mass Ave</v>
          </cell>
          <cell r="C697" t="str">
            <v>Corr Maint</v>
          </cell>
          <cell r="D697" t="str">
            <v>59224000</v>
          </cell>
          <cell r="E697" t="str">
            <v>Sub Station Environmental</v>
          </cell>
          <cell r="F697" t="str">
            <v>Labor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-317.98</v>
          </cell>
          <cell r="Q697">
            <v>0</v>
          </cell>
          <cell r="R697">
            <v>0</v>
          </cell>
          <cell r="S697">
            <v>-317.98</v>
          </cell>
          <cell r="T697" t="str">
            <v>m</v>
          </cell>
          <cell r="U697">
            <v>0</v>
          </cell>
          <cell r="W697">
            <v>0</v>
          </cell>
          <cell r="X697">
            <v>-317.98</v>
          </cell>
          <cell r="Y697">
            <v>0</v>
          </cell>
          <cell r="Z697">
            <v>-317.98</v>
          </cell>
          <cell r="AA697">
            <v>-26.498333333333335</v>
          </cell>
          <cell r="AB697" t="e">
            <v>#DIV/0!</v>
          </cell>
          <cell r="AC697">
            <v>1</v>
          </cell>
          <cell r="AD697">
            <v>12</v>
          </cell>
          <cell r="AE697" t="e">
            <v>#DIV/0!</v>
          </cell>
          <cell r="AF697">
            <v>89.162352941176451</v>
          </cell>
          <cell r="AG697">
            <v>-89.162352941176451</v>
          </cell>
        </row>
        <row r="698">
          <cell r="A698" t="str">
            <v>Central</v>
          </cell>
          <cell r="B698" t="str">
            <v>Mass Ave</v>
          </cell>
          <cell r="C698" t="str">
            <v>Corr Maint</v>
          </cell>
          <cell r="D698" t="str">
            <v>59224000</v>
          </cell>
          <cell r="E698" t="str">
            <v>Sub Station Environmental</v>
          </cell>
          <cell r="F698" t="str">
            <v>Overtime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-41.77</v>
          </cell>
          <cell r="Q698">
            <v>0</v>
          </cell>
          <cell r="R698">
            <v>0</v>
          </cell>
          <cell r="S698">
            <v>-41.77</v>
          </cell>
          <cell r="T698" t="str">
            <v>m</v>
          </cell>
          <cell r="U698">
            <v>0</v>
          </cell>
          <cell r="W698">
            <v>0</v>
          </cell>
          <cell r="X698">
            <v>-41.77</v>
          </cell>
          <cell r="Y698">
            <v>0</v>
          </cell>
          <cell r="Z698">
            <v>-41.77</v>
          </cell>
          <cell r="AA698">
            <v>-3.4808333333333334</v>
          </cell>
          <cell r="AB698" t="e">
            <v>#DIV/0!</v>
          </cell>
          <cell r="AC698">
            <v>1</v>
          </cell>
          <cell r="AD698">
            <v>12</v>
          </cell>
          <cell r="AE698" t="e">
            <v>#DIV/0!</v>
          </cell>
          <cell r="AF698">
            <v>0</v>
          </cell>
          <cell r="AG698">
            <v>0</v>
          </cell>
        </row>
        <row r="699">
          <cell r="A699" t="str">
            <v>Central</v>
          </cell>
          <cell r="B699" t="str">
            <v>Mass Ave</v>
          </cell>
          <cell r="C699" t="str">
            <v>Corr Maint</v>
          </cell>
          <cell r="D699" t="str">
            <v>59224000</v>
          </cell>
          <cell r="E699" t="str">
            <v>Sub Station Environmental</v>
          </cell>
          <cell r="F699" t="str">
            <v>Invoice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 t="str">
            <v>m</v>
          </cell>
          <cell r="U699">
            <v>1</v>
          </cell>
          <cell r="V699">
            <v>1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 t="e">
            <v>#DIV/0!</v>
          </cell>
          <cell r="AC699">
            <v>1</v>
          </cell>
          <cell r="AD699">
            <v>12</v>
          </cell>
          <cell r="AE699" t="e">
            <v>#DIV/0!</v>
          </cell>
          <cell r="AF699">
            <v>0</v>
          </cell>
          <cell r="AG699">
            <v>0</v>
          </cell>
        </row>
        <row r="700">
          <cell r="A700" t="str">
            <v>Central</v>
          </cell>
          <cell r="B700" t="str">
            <v>Mass Ave</v>
          </cell>
          <cell r="C700" t="str">
            <v>Corr Maint</v>
          </cell>
          <cell r="D700" t="str">
            <v>59224000</v>
          </cell>
          <cell r="E700" t="str">
            <v>Sub Station Environmental</v>
          </cell>
          <cell r="F700" t="str">
            <v>Material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 t="str">
            <v>m</v>
          </cell>
          <cell r="U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 t="e">
            <v>#DIV/0!</v>
          </cell>
          <cell r="AC700">
            <v>1</v>
          </cell>
          <cell r="AD700">
            <v>12</v>
          </cell>
          <cell r="AE700" t="e">
            <v>#DIV/0!</v>
          </cell>
          <cell r="AF700">
            <v>0</v>
          </cell>
          <cell r="AG700">
            <v>0</v>
          </cell>
        </row>
        <row r="701">
          <cell r="A701" t="str">
            <v>Central</v>
          </cell>
          <cell r="B701" t="str">
            <v>Mass Ave</v>
          </cell>
          <cell r="C701" t="str">
            <v>Corr Maint</v>
          </cell>
          <cell r="D701" t="str">
            <v>59224000</v>
          </cell>
          <cell r="E701" t="str">
            <v>Sub Station Environmental</v>
          </cell>
          <cell r="F701" t="str">
            <v>Other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 t="str">
            <v>m</v>
          </cell>
          <cell r="U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 t="e">
            <v>#DIV/0!</v>
          </cell>
          <cell r="AC701">
            <v>1</v>
          </cell>
          <cell r="AD701">
            <v>12</v>
          </cell>
          <cell r="AE701" t="e">
            <v>#DIV/0!</v>
          </cell>
          <cell r="AF701">
            <v>0</v>
          </cell>
          <cell r="AG701">
            <v>0</v>
          </cell>
        </row>
        <row r="702">
          <cell r="A702" t="str">
            <v>Central</v>
          </cell>
          <cell r="B702" t="str">
            <v>Mass Ave</v>
          </cell>
          <cell r="C702" t="str">
            <v>Corr Maint</v>
          </cell>
          <cell r="D702" t="str">
            <v>59224000</v>
          </cell>
          <cell r="E702" t="str">
            <v>Sub Station Environmental</v>
          </cell>
          <cell r="F702" t="str">
            <v>Total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-359.75</v>
          </cell>
          <cell r="Q702">
            <v>0</v>
          </cell>
          <cell r="R702">
            <v>0</v>
          </cell>
          <cell r="S702">
            <v>-359.75</v>
          </cell>
          <cell r="T702" t="str">
            <v>m</v>
          </cell>
          <cell r="U702">
            <v>1</v>
          </cell>
          <cell r="V702">
            <v>1</v>
          </cell>
          <cell r="W702">
            <v>0</v>
          </cell>
          <cell r="X702">
            <v>-359.75</v>
          </cell>
          <cell r="Y702">
            <v>0</v>
          </cell>
          <cell r="Z702">
            <v>-359.75</v>
          </cell>
          <cell r="AA702">
            <v>-29.979166666666668</v>
          </cell>
          <cell r="AB702" t="e">
            <v>#DIV/0!</v>
          </cell>
          <cell r="AC702">
            <v>1</v>
          </cell>
          <cell r="AD702">
            <v>12</v>
          </cell>
          <cell r="AE702" t="e">
            <v>#DIV/0!</v>
          </cell>
          <cell r="AF702">
            <v>89.162352941176451</v>
          </cell>
          <cell r="AG702">
            <v>-89.162352941176451</v>
          </cell>
        </row>
      </sheetData>
      <sheetData sheetId="3" refreshError="1">
        <row r="2">
          <cell r="A2" t="str">
            <v>CONCAT</v>
          </cell>
          <cell r="B2" t="str">
            <v>Organization</v>
          </cell>
          <cell r="C2" t="str">
            <v>Area</v>
          </cell>
          <cell r="D2" t="str">
            <v>Service Center</v>
          </cell>
          <cell r="E2" t="str">
            <v>LCP Activity</v>
          </cell>
          <cell r="F2" t="str">
            <v>Account</v>
          </cell>
          <cell r="G2" t="str">
            <v>Description</v>
          </cell>
          <cell r="H2" t="str">
            <v>Source</v>
          </cell>
          <cell r="I2" t="str">
            <v>JAN</v>
          </cell>
          <cell r="J2" t="str">
            <v>Feb</v>
          </cell>
          <cell r="K2" t="str">
            <v>Mar</v>
          </cell>
          <cell r="L2" t="str">
            <v>Apr</v>
          </cell>
          <cell r="M2" t="str">
            <v>May</v>
          </cell>
          <cell r="N2" t="str">
            <v>Jun</v>
          </cell>
          <cell r="O2" t="str">
            <v>Jul</v>
          </cell>
          <cell r="P2" t="str">
            <v>Aug</v>
          </cell>
          <cell r="Q2" t="str">
            <v>Sep</v>
          </cell>
          <cell r="R2" t="str">
            <v>Oct</v>
          </cell>
          <cell r="S2" t="str">
            <v>Nov</v>
          </cell>
          <cell r="T2" t="str">
            <v>Dec</v>
          </cell>
          <cell r="U2" t="str">
            <v>Janb</v>
          </cell>
          <cell r="V2" t="str">
            <v>febb</v>
          </cell>
          <cell r="W2" t="str">
            <v>marb</v>
          </cell>
          <cell r="X2" t="str">
            <v>aplb</v>
          </cell>
          <cell r="Y2" t="str">
            <v>mayb</v>
          </cell>
          <cell r="Z2" t="str">
            <v>Junb</v>
          </cell>
          <cell r="AA2" t="str">
            <v>julb</v>
          </cell>
          <cell r="AB2" t="str">
            <v>augb</v>
          </cell>
          <cell r="AC2" t="str">
            <v>sepb</v>
          </cell>
          <cell r="AD2" t="str">
            <v>octb</v>
          </cell>
          <cell r="AE2" t="str">
            <v>novb</v>
          </cell>
          <cell r="AF2" t="str">
            <v>decb</v>
          </cell>
          <cell r="AG2" t="str">
            <v>AYTD</v>
          </cell>
          <cell r="AH2" t="str">
            <v>BYTD</v>
          </cell>
          <cell r="AI2" t="str">
            <v>ABUD</v>
          </cell>
        </row>
        <row r="3">
          <cell r="A3" t="str">
            <v>Hyde Park58224000Labor</v>
          </cell>
          <cell r="B3" t="str">
            <v>Electric Operations</v>
          </cell>
          <cell r="C3" t="str">
            <v>Central</v>
          </cell>
          <cell r="D3" t="str">
            <v>Hyde Park</v>
          </cell>
          <cell r="E3" t="str">
            <v/>
          </cell>
          <cell r="F3" t="str">
            <v>58224000</v>
          </cell>
          <cell r="G3" t="str">
            <v>Default</v>
          </cell>
          <cell r="H3" t="str">
            <v>Labor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63.18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63.18</v>
          </cell>
          <cell r="AH3">
            <v>0</v>
          </cell>
          <cell r="AI3">
            <v>0</v>
          </cell>
        </row>
        <row r="4">
          <cell r="A4" t="str">
            <v>Hyde Park58224000Total</v>
          </cell>
          <cell r="B4" t="str">
            <v>Electric Operations</v>
          </cell>
          <cell r="C4" t="str">
            <v>Central</v>
          </cell>
          <cell r="D4" t="str">
            <v>Hyde Park</v>
          </cell>
          <cell r="E4" t="str">
            <v/>
          </cell>
          <cell r="F4" t="str">
            <v>58224000</v>
          </cell>
          <cell r="G4" t="str">
            <v>Default</v>
          </cell>
          <cell r="H4" t="str">
            <v>Total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63.18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63.18</v>
          </cell>
          <cell r="AH4">
            <v>0</v>
          </cell>
          <cell r="AI4">
            <v>0</v>
          </cell>
        </row>
        <row r="5">
          <cell r="A5" t="str">
            <v>Hyde Park58813000Material</v>
          </cell>
          <cell r="B5" t="str">
            <v>Electric Operations</v>
          </cell>
          <cell r="C5" t="str">
            <v>Central</v>
          </cell>
          <cell r="D5" t="str">
            <v>Hyde Park</v>
          </cell>
          <cell r="E5" t="str">
            <v/>
          </cell>
          <cell r="F5" t="str">
            <v>58813000</v>
          </cell>
          <cell r="G5" t="str">
            <v>supplies</v>
          </cell>
          <cell r="H5" t="str">
            <v>Material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-175.77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-175.77</v>
          </cell>
          <cell r="AH5">
            <v>0</v>
          </cell>
          <cell r="AI5">
            <v>0</v>
          </cell>
        </row>
        <row r="6">
          <cell r="A6" t="str">
            <v>Hyde Park58813000Total</v>
          </cell>
          <cell r="B6" t="str">
            <v>Electric Operations</v>
          </cell>
          <cell r="C6" t="str">
            <v>Central</v>
          </cell>
          <cell r="D6" t="str">
            <v>Hyde Park</v>
          </cell>
          <cell r="E6" t="str">
            <v/>
          </cell>
          <cell r="F6" t="str">
            <v>58813000</v>
          </cell>
          <cell r="G6" t="str">
            <v>supplies</v>
          </cell>
          <cell r="H6" t="str">
            <v>Total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-175.77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-175.77</v>
          </cell>
          <cell r="AH6">
            <v>0</v>
          </cell>
          <cell r="AI6">
            <v>0</v>
          </cell>
        </row>
        <row r="7">
          <cell r="A7" t="str">
            <v>Hyde Park59205000Invoice</v>
          </cell>
          <cell r="B7" t="str">
            <v>Electric Operations</v>
          </cell>
          <cell r="C7" t="str">
            <v>Central</v>
          </cell>
          <cell r="D7" t="str">
            <v>Hyde Park</v>
          </cell>
          <cell r="E7" t="str">
            <v/>
          </cell>
          <cell r="F7" t="str">
            <v>59205000</v>
          </cell>
          <cell r="G7" t="str">
            <v>SUBSTA MAINT MISC EQUIP DIST</v>
          </cell>
          <cell r="H7" t="str">
            <v>Invoice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247.46</v>
          </cell>
          <cell r="N7">
            <v>-247.46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</row>
        <row r="8">
          <cell r="A8" t="str">
            <v>Hyde Park59205000Total</v>
          </cell>
          <cell r="B8" t="str">
            <v>Electric Operations</v>
          </cell>
          <cell r="C8" t="str">
            <v>Central</v>
          </cell>
          <cell r="D8" t="str">
            <v>Hyde Park</v>
          </cell>
          <cell r="E8" t="str">
            <v/>
          </cell>
          <cell r="F8" t="str">
            <v>59205000</v>
          </cell>
          <cell r="G8" t="str">
            <v>SUBSTA MAINT MISC EQUIP DIST</v>
          </cell>
          <cell r="H8" t="str">
            <v>Total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247.46</v>
          </cell>
          <cell r="N8">
            <v>-247.46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</row>
        <row r="9">
          <cell r="A9" t="str">
            <v>Hyde Park58011000Labor</v>
          </cell>
          <cell r="B9" t="str">
            <v>Electric Operations</v>
          </cell>
          <cell r="C9" t="str">
            <v>Central</v>
          </cell>
          <cell r="D9" t="str">
            <v>Hyde Park</v>
          </cell>
          <cell r="E9" t="str">
            <v>Administration</v>
          </cell>
          <cell r="F9" t="str">
            <v>58011000</v>
          </cell>
          <cell r="G9" t="str">
            <v>Adm and Eng Labor</v>
          </cell>
          <cell r="H9" t="str">
            <v>Labor</v>
          </cell>
          <cell r="I9">
            <v>20599.34</v>
          </cell>
          <cell r="J9">
            <v>15956.55</v>
          </cell>
          <cell r="K9">
            <v>9012.09</v>
          </cell>
          <cell r="L9">
            <v>9538.8299999999945</v>
          </cell>
          <cell r="M9">
            <v>6050.21</v>
          </cell>
          <cell r="N9">
            <v>3821.33</v>
          </cell>
          <cell r="O9">
            <v>11665.24</v>
          </cell>
          <cell r="P9">
            <v>7076.13</v>
          </cell>
          <cell r="Q9">
            <v>6096.7</v>
          </cell>
          <cell r="R9">
            <v>9588.7900000000081</v>
          </cell>
          <cell r="S9">
            <v>6240.98</v>
          </cell>
          <cell r="T9">
            <v>10788.55</v>
          </cell>
          <cell r="U9">
            <v>6523</v>
          </cell>
          <cell r="V9">
            <v>5218</v>
          </cell>
          <cell r="W9">
            <v>5218</v>
          </cell>
          <cell r="X9">
            <v>6523</v>
          </cell>
          <cell r="Y9">
            <v>5218</v>
          </cell>
          <cell r="Z9">
            <v>5218</v>
          </cell>
          <cell r="AA9">
            <v>6523</v>
          </cell>
          <cell r="AB9">
            <v>5218</v>
          </cell>
          <cell r="AC9">
            <v>5218</v>
          </cell>
          <cell r="AD9">
            <v>6523</v>
          </cell>
          <cell r="AE9">
            <v>5218</v>
          </cell>
          <cell r="AF9">
            <v>6523</v>
          </cell>
          <cell r="AG9">
            <v>116434.74</v>
          </cell>
          <cell r="AH9">
            <v>69141</v>
          </cell>
          <cell r="AI9">
            <v>69141</v>
          </cell>
        </row>
        <row r="10">
          <cell r="A10" t="str">
            <v>Hyde Park58011000Overtime</v>
          </cell>
          <cell r="B10" t="str">
            <v>Electric Operations</v>
          </cell>
          <cell r="C10" t="str">
            <v>Central</v>
          </cell>
          <cell r="D10" t="str">
            <v>Hyde Park</v>
          </cell>
          <cell r="E10" t="str">
            <v>Administration</v>
          </cell>
          <cell r="F10" t="str">
            <v>58011000</v>
          </cell>
          <cell r="G10" t="str">
            <v>Adm and Eng Labor</v>
          </cell>
          <cell r="H10" t="str">
            <v>Overtime</v>
          </cell>
          <cell r="I10">
            <v>1139.29</v>
          </cell>
          <cell r="J10">
            <v>447.25</v>
          </cell>
          <cell r="K10">
            <v>603.15</v>
          </cell>
          <cell r="L10">
            <v>608.14</v>
          </cell>
          <cell r="M10">
            <v>731.41</v>
          </cell>
          <cell r="N10">
            <v>313.64999999999998</v>
          </cell>
          <cell r="O10">
            <v>30.720000000000255</v>
          </cell>
          <cell r="P10">
            <v>86</v>
          </cell>
          <cell r="Q10">
            <v>98.279999999999745</v>
          </cell>
          <cell r="R10">
            <v>24.570000000000164</v>
          </cell>
          <cell r="S10">
            <v>919.26</v>
          </cell>
          <cell r="T10">
            <v>0</v>
          </cell>
          <cell r="U10">
            <v>741</v>
          </cell>
          <cell r="V10">
            <v>593</v>
          </cell>
          <cell r="W10">
            <v>593</v>
          </cell>
          <cell r="X10">
            <v>741</v>
          </cell>
          <cell r="Y10">
            <v>593</v>
          </cell>
          <cell r="Z10">
            <v>593</v>
          </cell>
          <cell r="AA10">
            <v>741</v>
          </cell>
          <cell r="AB10">
            <v>593</v>
          </cell>
          <cell r="AC10">
            <v>593</v>
          </cell>
          <cell r="AD10">
            <v>741</v>
          </cell>
          <cell r="AE10">
            <v>593</v>
          </cell>
          <cell r="AF10">
            <v>741</v>
          </cell>
          <cell r="AG10">
            <v>5001.72</v>
          </cell>
          <cell r="AH10">
            <v>7856</v>
          </cell>
          <cell r="AI10">
            <v>7856</v>
          </cell>
        </row>
        <row r="11">
          <cell r="A11" t="str">
            <v>Hyde Park58011000Total</v>
          </cell>
          <cell r="B11" t="str">
            <v>Electric Operations</v>
          </cell>
          <cell r="C11" t="str">
            <v>Central</v>
          </cell>
          <cell r="D11" t="str">
            <v>Hyde Park</v>
          </cell>
          <cell r="E11" t="str">
            <v>Administration</v>
          </cell>
          <cell r="F11" t="str">
            <v>58011000</v>
          </cell>
          <cell r="G11" t="str">
            <v>Adm and Eng Labor</v>
          </cell>
          <cell r="H11" t="str">
            <v>Total</v>
          </cell>
          <cell r="I11">
            <v>21738.63</v>
          </cell>
          <cell r="J11">
            <v>16403.8</v>
          </cell>
          <cell r="K11">
            <v>9615.24</v>
          </cell>
          <cell r="L11">
            <v>10146.969999999999</v>
          </cell>
          <cell r="M11">
            <v>6781.62</v>
          </cell>
          <cell r="N11">
            <v>4134.9799999999996</v>
          </cell>
          <cell r="O11">
            <v>11695.96</v>
          </cell>
          <cell r="P11">
            <v>7162.13</v>
          </cell>
          <cell r="Q11">
            <v>6194.98</v>
          </cell>
          <cell r="R11">
            <v>9613.36</v>
          </cell>
          <cell r="S11">
            <v>7160.24</v>
          </cell>
          <cell r="T11">
            <v>10788.55</v>
          </cell>
          <cell r="U11">
            <v>7264</v>
          </cell>
          <cell r="V11">
            <v>5811</v>
          </cell>
          <cell r="W11">
            <v>5811</v>
          </cell>
          <cell r="X11">
            <v>7264</v>
          </cell>
          <cell r="Y11">
            <v>5811</v>
          </cell>
          <cell r="Z11">
            <v>5811</v>
          </cell>
          <cell r="AA11">
            <v>7264</v>
          </cell>
          <cell r="AB11">
            <v>5811</v>
          </cell>
          <cell r="AC11">
            <v>5811</v>
          </cell>
          <cell r="AD11">
            <v>7264</v>
          </cell>
          <cell r="AE11">
            <v>5811</v>
          </cell>
          <cell r="AF11">
            <v>7264</v>
          </cell>
          <cell r="AG11">
            <v>121436.46000000002</v>
          </cell>
          <cell r="AH11">
            <v>76997</v>
          </cell>
          <cell r="AI11">
            <v>76997</v>
          </cell>
        </row>
        <row r="12">
          <cell r="A12" t="str">
            <v>Hyde Park58802000Invoice</v>
          </cell>
          <cell r="B12" t="str">
            <v>Electric Operations</v>
          </cell>
          <cell r="C12" t="str">
            <v>Central</v>
          </cell>
          <cell r="D12" t="str">
            <v>Hyde Park</v>
          </cell>
          <cell r="E12" t="str">
            <v>Administration</v>
          </cell>
          <cell r="F12" t="str">
            <v>58802000</v>
          </cell>
          <cell r="G12" t="str">
            <v>Petty Cash</v>
          </cell>
          <cell r="H12" t="str">
            <v>Invoice</v>
          </cell>
          <cell r="I12">
            <v>71.53</v>
          </cell>
          <cell r="J12">
            <v>0</v>
          </cell>
          <cell r="K12">
            <v>0</v>
          </cell>
          <cell r="L12">
            <v>34.51</v>
          </cell>
          <cell r="M12">
            <v>0</v>
          </cell>
          <cell r="N12">
            <v>35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27.37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168.41</v>
          </cell>
          <cell r="AH12">
            <v>0</v>
          </cell>
          <cell r="AI12">
            <v>0</v>
          </cell>
        </row>
        <row r="13">
          <cell r="A13" t="str">
            <v>Hyde Park58802000Total</v>
          </cell>
          <cell r="B13" t="str">
            <v>Electric Operations</v>
          </cell>
          <cell r="C13" t="str">
            <v>Central</v>
          </cell>
          <cell r="D13" t="str">
            <v>Hyde Park</v>
          </cell>
          <cell r="E13" t="str">
            <v>Administration</v>
          </cell>
          <cell r="F13" t="str">
            <v>58802000</v>
          </cell>
          <cell r="G13" t="str">
            <v>Petty Cash</v>
          </cell>
          <cell r="H13" t="str">
            <v>Total</v>
          </cell>
          <cell r="I13">
            <v>71.53</v>
          </cell>
          <cell r="J13">
            <v>0</v>
          </cell>
          <cell r="K13">
            <v>0</v>
          </cell>
          <cell r="L13">
            <v>34.51</v>
          </cell>
          <cell r="M13">
            <v>0</v>
          </cell>
          <cell r="N13">
            <v>35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27.37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168.41</v>
          </cell>
          <cell r="AH13">
            <v>0</v>
          </cell>
          <cell r="AI13">
            <v>0</v>
          </cell>
        </row>
        <row r="14">
          <cell r="A14" t="str">
            <v>Hyde Park58811000Labor</v>
          </cell>
          <cell r="B14" t="str">
            <v>Electric Operations</v>
          </cell>
          <cell r="C14" t="str">
            <v>Central</v>
          </cell>
          <cell r="D14" t="str">
            <v>Hyde Park</v>
          </cell>
          <cell r="E14" t="str">
            <v>Administration</v>
          </cell>
          <cell r="F14" t="str">
            <v>58811000</v>
          </cell>
          <cell r="G14" t="str">
            <v>Default Labor</v>
          </cell>
          <cell r="H14" t="str">
            <v>Labor</v>
          </cell>
          <cell r="I14">
            <v>0</v>
          </cell>
          <cell r="J14">
            <v>159.65</v>
          </cell>
          <cell r="K14">
            <v>47.92</v>
          </cell>
          <cell r="L14">
            <v>46.71</v>
          </cell>
          <cell r="M14">
            <v>683.16</v>
          </cell>
          <cell r="N14">
            <v>-2033.6</v>
          </cell>
          <cell r="O14">
            <v>4628.16</v>
          </cell>
          <cell r="P14">
            <v>6354.45</v>
          </cell>
          <cell r="Q14">
            <v>4117.9799999999996</v>
          </cell>
          <cell r="R14">
            <v>-15100.59</v>
          </cell>
          <cell r="S14">
            <v>738.64</v>
          </cell>
          <cell r="T14">
            <v>-10924.51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-11282.03</v>
          </cell>
          <cell r="AH14">
            <v>0</v>
          </cell>
          <cell r="AI14">
            <v>0</v>
          </cell>
        </row>
        <row r="15">
          <cell r="A15" t="str">
            <v>Hyde Park58811000Overtime</v>
          </cell>
          <cell r="B15" t="str">
            <v>Electric Operations</v>
          </cell>
          <cell r="C15" t="str">
            <v>Central</v>
          </cell>
          <cell r="D15" t="str">
            <v>Hyde Park</v>
          </cell>
          <cell r="E15" t="str">
            <v>Administration</v>
          </cell>
          <cell r="F15" t="str">
            <v>58811000</v>
          </cell>
          <cell r="G15" t="str">
            <v>Default Labor</v>
          </cell>
          <cell r="H15" t="str">
            <v>Overtime</v>
          </cell>
          <cell r="I15">
            <v>-2089.33</v>
          </cell>
          <cell r="J15">
            <v>1096.74</v>
          </cell>
          <cell r="K15">
            <v>5722.32</v>
          </cell>
          <cell r="L15">
            <v>1441.97</v>
          </cell>
          <cell r="M15">
            <v>6400.3</v>
          </cell>
          <cell r="N15">
            <v>-7361.77</v>
          </cell>
          <cell r="O15">
            <v>1458.6</v>
          </cell>
          <cell r="P15">
            <v>391.49</v>
          </cell>
          <cell r="Q15">
            <v>1434</v>
          </cell>
          <cell r="R15">
            <v>-3284.09</v>
          </cell>
          <cell r="S15">
            <v>0</v>
          </cell>
          <cell r="T15">
            <v>-1956.48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3253.7499999999995</v>
          </cell>
          <cell r="AH15">
            <v>0</v>
          </cell>
          <cell r="AI15">
            <v>0</v>
          </cell>
        </row>
        <row r="16">
          <cell r="A16" t="str">
            <v>Hyde Park58811000Total</v>
          </cell>
          <cell r="B16" t="str">
            <v>Electric Operations</v>
          </cell>
          <cell r="C16" t="str">
            <v>Central</v>
          </cell>
          <cell r="D16" t="str">
            <v>Hyde Park</v>
          </cell>
          <cell r="E16" t="str">
            <v>Administration</v>
          </cell>
          <cell r="F16" t="str">
            <v>58811000</v>
          </cell>
          <cell r="G16" t="str">
            <v>Default Labor</v>
          </cell>
          <cell r="H16" t="str">
            <v>Total</v>
          </cell>
          <cell r="I16">
            <v>-2089.33</v>
          </cell>
          <cell r="J16">
            <v>1256.3900000000001</v>
          </cell>
          <cell r="K16">
            <v>5770.24</v>
          </cell>
          <cell r="L16">
            <v>1488.68</v>
          </cell>
          <cell r="M16">
            <v>7083.46</v>
          </cell>
          <cell r="N16">
            <v>-9395.3700000000008</v>
          </cell>
          <cell r="O16">
            <v>6086.76</v>
          </cell>
          <cell r="P16">
            <v>6745.94</v>
          </cell>
          <cell r="Q16">
            <v>5551.98</v>
          </cell>
          <cell r="R16">
            <v>-18384.68</v>
          </cell>
          <cell r="S16">
            <v>738.64</v>
          </cell>
          <cell r="T16">
            <v>-12880.99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-8028.28</v>
          </cell>
          <cell r="AH16">
            <v>0</v>
          </cell>
          <cell r="AI16">
            <v>0</v>
          </cell>
        </row>
        <row r="17">
          <cell r="A17" t="str">
            <v>Hyde Park58811001Labor</v>
          </cell>
          <cell r="B17" t="str">
            <v>Electric Operations</v>
          </cell>
          <cell r="C17" t="str">
            <v>Central</v>
          </cell>
          <cell r="D17" t="str">
            <v>Hyde Park</v>
          </cell>
          <cell r="E17" t="str">
            <v>Administration</v>
          </cell>
          <cell r="F17" t="str">
            <v>58811001</v>
          </cell>
          <cell r="G17" t="str">
            <v>Inclement Weather</v>
          </cell>
          <cell r="H17" t="str">
            <v>Labor</v>
          </cell>
          <cell r="I17">
            <v>12212.1</v>
          </cell>
          <cell r="J17">
            <v>329.80999999999949</v>
          </cell>
          <cell r="K17">
            <v>696.57</v>
          </cell>
          <cell r="L17">
            <v>3281.21</v>
          </cell>
          <cell r="M17">
            <v>2267.0300000000002</v>
          </cell>
          <cell r="N17">
            <v>62.569999999999709</v>
          </cell>
          <cell r="O17">
            <v>7073.45</v>
          </cell>
          <cell r="P17">
            <v>1373.52</v>
          </cell>
          <cell r="Q17">
            <v>6997.7</v>
          </cell>
          <cell r="R17">
            <v>11693.52</v>
          </cell>
          <cell r="S17">
            <v>2084.0099999999948</v>
          </cell>
          <cell r="T17">
            <v>7431.05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55502.539999999994</v>
          </cell>
          <cell r="AH17">
            <v>0</v>
          </cell>
          <cell r="AI17">
            <v>0</v>
          </cell>
        </row>
        <row r="18">
          <cell r="A18" t="str">
            <v>Hyde Park58811001Overtime</v>
          </cell>
          <cell r="B18" t="str">
            <v>Electric Operations</v>
          </cell>
          <cell r="C18" t="str">
            <v>Central</v>
          </cell>
          <cell r="D18" t="str">
            <v>Hyde Park</v>
          </cell>
          <cell r="E18" t="str">
            <v>Administration</v>
          </cell>
          <cell r="F18" t="str">
            <v>58811001</v>
          </cell>
          <cell r="G18" t="str">
            <v>Inclement Weather</v>
          </cell>
          <cell r="H18" t="str">
            <v>Overtime</v>
          </cell>
          <cell r="I18">
            <v>696.56</v>
          </cell>
          <cell r="J18">
            <v>0</v>
          </cell>
          <cell r="K18">
            <v>0</v>
          </cell>
          <cell r="L18">
            <v>0</v>
          </cell>
          <cell r="M18">
            <v>23.690000000000055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720.25</v>
          </cell>
          <cell r="AH18">
            <v>0</v>
          </cell>
          <cell r="AI18">
            <v>0</v>
          </cell>
        </row>
        <row r="19">
          <cell r="A19" t="str">
            <v>Hyde Park58811001Total</v>
          </cell>
          <cell r="B19" t="str">
            <v>Electric Operations</v>
          </cell>
          <cell r="C19" t="str">
            <v>Central</v>
          </cell>
          <cell r="D19" t="str">
            <v>Hyde Park</v>
          </cell>
          <cell r="E19" t="str">
            <v>Administration</v>
          </cell>
          <cell r="F19" t="str">
            <v>58811001</v>
          </cell>
          <cell r="G19" t="str">
            <v>Inclement Weather</v>
          </cell>
          <cell r="H19" t="str">
            <v>Total</v>
          </cell>
          <cell r="I19">
            <v>12908.66</v>
          </cell>
          <cell r="J19">
            <v>329.80999999999949</v>
          </cell>
          <cell r="K19">
            <v>696.57000000000153</v>
          </cell>
          <cell r="L19">
            <v>3281.21</v>
          </cell>
          <cell r="M19">
            <v>2290.7199999999998</v>
          </cell>
          <cell r="N19">
            <v>62.569999999999709</v>
          </cell>
          <cell r="O19">
            <v>7073.45</v>
          </cell>
          <cell r="P19">
            <v>1373.52</v>
          </cell>
          <cell r="Q19">
            <v>6997.7</v>
          </cell>
          <cell r="R19">
            <v>11693.52</v>
          </cell>
          <cell r="S19">
            <v>2084.0099999999948</v>
          </cell>
          <cell r="T19">
            <v>7431.05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56222.789999999994</v>
          </cell>
          <cell r="AH19">
            <v>0</v>
          </cell>
          <cell r="AI19">
            <v>0</v>
          </cell>
        </row>
        <row r="20">
          <cell r="A20" t="str">
            <v>Hyde Park58811002Labor</v>
          </cell>
          <cell r="B20" t="str">
            <v>Electric Operations</v>
          </cell>
          <cell r="C20" t="str">
            <v>Central</v>
          </cell>
          <cell r="D20" t="str">
            <v>Hyde Park</v>
          </cell>
          <cell r="E20" t="str">
            <v>Administration</v>
          </cell>
          <cell r="F20" t="str">
            <v>58811002</v>
          </cell>
          <cell r="G20" t="str">
            <v>Absence Time</v>
          </cell>
          <cell r="H20" t="str">
            <v>Labor</v>
          </cell>
          <cell r="I20">
            <v>47633.26</v>
          </cell>
          <cell r="J20">
            <v>21471.59</v>
          </cell>
          <cell r="K20">
            <v>25972.27</v>
          </cell>
          <cell r="L20">
            <v>41139.07</v>
          </cell>
          <cell r="M20">
            <v>11573.07</v>
          </cell>
          <cell r="N20">
            <v>8309.6399999999849</v>
          </cell>
          <cell r="O20">
            <v>59755.41</v>
          </cell>
          <cell r="P20">
            <v>46795.07</v>
          </cell>
          <cell r="Q20">
            <v>39343.82</v>
          </cell>
          <cell r="R20">
            <v>25210.62</v>
          </cell>
          <cell r="S20">
            <v>30429.78</v>
          </cell>
          <cell r="T20">
            <v>62692.12</v>
          </cell>
          <cell r="U20">
            <v>45500</v>
          </cell>
          <cell r="V20">
            <v>39000</v>
          </cell>
          <cell r="W20">
            <v>13000</v>
          </cell>
          <cell r="X20">
            <v>39000</v>
          </cell>
          <cell r="Y20">
            <v>13000</v>
          </cell>
          <cell r="Z20">
            <v>39000</v>
          </cell>
          <cell r="AA20">
            <v>39000</v>
          </cell>
          <cell r="AB20">
            <v>39000</v>
          </cell>
          <cell r="AC20">
            <v>13000</v>
          </cell>
          <cell r="AD20">
            <v>19500</v>
          </cell>
          <cell r="AE20">
            <v>45500</v>
          </cell>
          <cell r="AF20">
            <v>45500</v>
          </cell>
          <cell r="AG20">
            <v>420325.72</v>
          </cell>
          <cell r="AH20">
            <v>390000</v>
          </cell>
          <cell r="AI20">
            <v>390000</v>
          </cell>
        </row>
        <row r="21">
          <cell r="A21" t="str">
            <v>Hyde Park58811002Overtime</v>
          </cell>
          <cell r="B21" t="str">
            <v>Electric Operations</v>
          </cell>
          <cell r="C21" t="str">
            <v>Central</v>
          </cell>
          <cell r="D21" t="str">
            <v>Hyde Park</v>
          </cell>
          <cell r="E21" t="str">
            <v>Administration</v>
          </cell>
          <cell r="F21" t="str">
            <v>58811002</v>
          </cell>
          <cell r="G21" t="str">
            <v>Absence Time</v>
          </cell>
          <cell r="H21" t="str">
            <v>Overtime</v>
          </cell>
          <cell r="I21">
            <v>2239.5700000000002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1003.23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3242.8</v>
          </cell>
          <cell r="AH21">
            <v>0</v>
          </cell>
          <cell r="AI21">
            <v>0</v>
          </cell>
        </row>
        <row r="22">
          <cell r="A22" t="str">
            <v>Hyde Park58811002Total</v>
          </cell>
          <cell r="B22" t="str">
            <v>Electric Operations</v>
          </cell>
          <cell r="C22" t="str">
            <v>Central</v>
          </cell>
          <cell r="D22" t="str">
            <v>Hyde Park</v>
          </cell>
          <cell r="E22" t="str">
            <v>Administration</v>
          </cell>
          <cell r="F22" t="str">
            <v>58811002</v>
          </cell>
          <cell r="G22" t="str">
            <v>Absence Time</v>
          </cell>
          <cell r="H22" t="str">
            <v>Total</v>
          </cell>
          <cell r="I22">
            <v>49872.83</v>
          </cell>
          <cell r="J22">
            <v>21471.59</v>
          </cell>
          <cell r="K22">
            <v>25972.27</v>
          </cell>
          <cell r="L22">
            <v>41139.07</v>
          </cell>
          <cell r="M22">
            <v>11573.07</v>
          </cell>
          <cell r="N22">
            <v>8309.640000000014</v>
          </cell>
          <cell r="O22">
            <v>59755.41</v>
          </cell>
          <cell r="P22">
            <v>46795.07</v>
          </cell>
          <cell r="Q22">
            <v>39343.82</v>
          </cell>
          <cell r="R22">
            <v>25210.62</v>
          </cell>
          <cell r="S22">
            <v>31433.01</v>
          </cell>
          <cell r="T22">
            <v>62692.12</v>
          </cell>
          <cell r="U22">
            <v>45500</v>
          </cell>
          <cell r="V22">
            <v>39000</v>
          </cell>
          <cell r="W22">
            <v>13000</v>
          </cell>
          <cell r="X22">
            <v>39000</v>
          </cell>
          <cell r="Y22">
            <v>13000</v>
          </cell>
          <cell r="Z22">
            <v>39000</v>
          </cell>
          <cell r="AA22">
            <v>39000</v>
          </cell>
          <cell r="AB22">
            <v>39000</v>
          </cell>
          <cell r="AC22">
            <v>13000</v>
          </cell>
          <cell r="AD22">
            <v>19500</v>
          </cell>
          <cell r="AE22">
            <v>45500</v>
          </cell>
          <cell r="AF22">
            <v>45500</v>
          </cell>
          <cell r="AG22">
            <v>423568.52</v>
          </cell>
          <cell r="AH22">
            <v>390000</v>
          </cell>
          <cell r="AI22">
            <v>390000</v>
          </cell>
        </row>
        <row r="23">
          <cell r="A23" t="str">
            <v>Hyde Park58811003Labor</v>
          </cell>
          <cell r="B23" t="str">
            <v>Electric Operations</v>
          </cell>
          <cell r="C23" t="str">
            <v>Central</v>
          </cell>
          <cell r="D23" t="str">
            <v>Hyde Park</v>
          </cell>
          <cell r="E23" t="str">
            <v>Administration</v>
          </cell>
          <cell r="F23" t="str">
            <v>58811003</v>
          </cell>
          <cell r="G23" t="str">
            <v>Disability</v>
          </cell>
          <cell r="H23" t="str">
            <v>Labor</v>
          </cell>
          <cell r="I23">
            <v>2432</v>
          </cell>
          <cell r="J23">
            <v>5491.36</v>
          </cell>
          <cell r="K23">
            <v>4935.28</v>
          </cell>
          <cell r="L23">
            <v>3150.32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7062.96</v>
          </cell>
          <cell r="R23">
            <v>7232.66</v>
          </cell>
          <cell r="S23">
            <v>6343.42</v>
          </cell>
          <cell r="T23">
            <v>7359.57</v>
          </cell>
          <cell r="U23">
            <v>2075</v>
          </cell>
          <cell r="V23">
            <v>1660</v>
          </cell>
          <cell r="W23">
            <v>1660</v>
          </cell>
          <cell r="X23">
            <v>2075</v>
          </cell>
          <cell r="Y23">
            <v>1660</v>
          </cell>
          <cell r="Z23">
            <v>1660</v>
          </cell>
          <cell r="AA23">
            <v>2075</v>
          </cell>
          <cell r="AB23">
            <v>1660</v>
          </cell>
          <cell r="AC23">
            <v>1660</v>
          </cell>
          <cell r="AD23">
            <v>2076</v>
          </cell>
          <cell r="AE23">
            <v>1660</v>
          </cell>
          <cell r="AF23">
            <v>2075</v>
          </cell>
          <cell r="AG23">
            <v>44007.57</v>
          </cell>
          <cell r="AH23">
            <v>21996</v>
          </cell>
          <cell r="AI23">
            <v>21996</v>
          </cell>
        </row>
        <row r="24">
          <cell r="A24" t="str">
            <v>Hyde Park58811003Total</v>
          </cell>
          <cell r="B24" t="str">
            <v>Electric Operations</v>
          </cell>
          <cell r="C24" t="str">
            <v>Central</v>
          </cell>
          <cell r="D24" t="str">
            <v>Hyde Park</v>
          </cell>
          <cell r="E24" t="str">
            <v>Administration</v>
          </cell>
          <cell r="F24" t="str">
            <v>58811003</v>
          </cell>
          <cell r="G24" t="str">
            <v>Disability</v>
          </cell>
          <cell r="H24" t="str">
            <v>Total</v>
          </cell>
          <cell r="I24">
            <v>2432</v>
          </cell>
          <cell r="J24">
            <v>5491.36</v>
          </cell>
          <cell r="K24">
            <v>4935.28</v>
          </cell>
          <cell r="L24">
            <v>3150.32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7062.96</v>
          </cell>
          <cell r="R24">
            <v>7232.66</v>
          </cell>
          <cell r="S24">
            <v>6343.42</v>
          </cell>
          <cell r="T24">
            <v>7359.57</v>
          </cell>
          <cell r="U24">
            <v>2075</v>
          </cell>
          <cell r="V24">
            <v>1660</v>
          </cell>
          <cell r="W24">
            <v>1660</v>
          </cell>
          <cell r="X24">
            <v>2075</v>
          </cell>
          <cell r="Y24">
            <v>1660</v>
          </cell>
          <cell r="Z24">
            <v>1660</v>
          </cell>
          <cell r="AA24">
            <v>2075</v>
          </cell>
          <cell r="AB24">
            <v>1660</v>
          </cell>
          <cell r="AC24">
            <v>1660</v>
          </cell>
          <cell r="AD24">
            <v>2076</v>
          </cell>
          <cell r="AE24">
            <v>1660</v>
          </cell>
          <cell r="AF24">
            <v>2075</v>
          </cell>
          <cell r="AG24">
            <v>44007.57</v>
          </cell>
          <cell r="AH24">
            <v>21996</v>
          </cell>
          <cell r="AI24">
            <v>21996</v>
          </cell>
        </row>
        <row r="25">
          <cell r="A25" t="str">
            <v>Hyde Park58811004Labor</v>
          </cell>
          <cell r="B25" t="str">
            <v>Electric Operations</v>
          </cell>
          <cell r="C25" t="str">
            <v>Central</v>
          </cell>
          <cell r="D25" t="str">
            <v>Hyde Park</v>
          </cell>
          <cell r="E25" t="str">
            <v>Administration</v>
          </cell>
          <cell r="F25" t="str">
            <v>58811004</v>
          </cell>
          <cell r="G25" t="str">
            <v>Non-billable Labor</v>
          </cell>
          <cell r="H25" t="str">
            <v>Labor</v>
          </cell>
          <cell r="I25">
            <v>1966.64</v>
          </cell>
          <cell r="J25">
            <v>245.2</v>
          </cell>
          <cell r="K25">
            <v>4323.8</v>
          </cell>
          <cell r="L25">
            <v>3958.8</v>
          </cell>
          <cell r="M25">
            <v>0</v>
          </cell>
          <cell r="N25">
            <v>0</v>
          </cell>
          <cell r="O25">
            <v>133.4</v>
          </cell>
          <cell r="P25">
            <v>984.8799999999992</v>
          </cell>
          <cell r="Q25">
            <v>133.40000000000146</v>
          </cell>
          <cell r="R25">
            <v>879.73</v>
          </cell>
          <cell r="S25">
            <v>649.86999999999898</v>
          </cell>
          <cell r="T25">
            <v>126.35</v>
          </cell>
          <cell r="U25">
            <v>6089</v>
          </cell>
          <cell r="V25">
            <v>4871</v>
          </cell>
          <cell r="W25">
            <v>4871</v>
          </cell>
          <cell r="X25">
            <v>6089</v>
          </cell>
          <cell r="Y25">
            <v>4871</v>
          </cell>
          <cell r="Z25">
            <v>4871</v>
          </cell>
          <cell r="AA25">
            <v>6089</v>
          </cell>
          <cell r="AB25">
            <v>4871</v>
          </cell>
          <cell r="AC25">
            <v>4871</v>
          </cell>
          <cell r="AD25">
            <v>6088</v>
          </cell>
          <cell r="AE25">
            <v>4871</v>
          </cell>
          <cell r="AF25">
            <v>6089</v>
          </cell>
          <cell r="AG25">
            <v>13402.07</v>
          </cell>
          <cell r="AH25">
            <v>64541</v>
          </cell>
          <cell r="AI25">
            <v>64541</v>
          </cell>
        </row>
        <row r="26">
          <cell r="A26" t="str">
            <v>Hyde Park58811004Overtime</v>
          </cell>
          <cell r="B26" t="str">
            <v>Electric Operations</v>
          </cell>
          <cell r="C26" t="str">
            <v>Central</v>
          </cell>
          <cell r="D26" t="str">
            <v>Hyde Park</v>
          </cell>
          <cell r="E26" t="str">
            <v>Administration</v>
          </cell>
          <cell r="F26" t="str">
            <v>58811004</v>
          </cell>
          <cell r="G26" t="str">
            <v>Non-billable Labor</v>
          </cell>
          <cell r="H26" t="str">
            <v>Overtime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86.73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86.73</v>
          </cell>
          <cell r="AH26">
            <v>0</v>
          </cell>
          <cell r="AI26">
            <v>0</v>
          </cell>
        </row>
        <row r="27">
          <cell r="A27" t="str">
            <v>Hyde Park58811004Total</v>
          </cell>
          <cell r="B27" t="str">
            <v>Electric Operations</v>
          </cell>
          <cell r="C27" t="str">
            <v>Central</v>
          </cell>
          <cell r="D27" t="str">
            <v>Hyde Park</v>
          </cell>
          <cell r="E27" t="str">
            <v>Administration</v>
          </cell>
          <cell r="F27" t="str">
            <v>58811004</v>
          </cell>
          <cell r="G27" t="str">
            <v>Non-billable Labor</v>
          </cell>
          <cell r="H27" t="str">
            <v>Total</v>
          </cell>
          <cell r="I27">
            <v>1966.64</v>
          </cell>
          <cell r="J27">
            <v>245.2</v>
          </cell>
          <cell r="K27">
            <v>4323.8</v>
          </cell>
          <cell r="L27">
            <v>3958.8</v>
          </cell>
          <cell r="M27">
            <v>0</v>
          </cell>
          <cell r="N27">
            <v>0</v>
          </cell>
          <cell r="O27">
            <v>133.4</v>
          </cell>
          <cell r="P27">
            <v>984.8799999999992</v>
          </cell>
          <cell r="Q27">
            <v>133.40000000000146</v>
          </cell>
          <cell r="R27">
            <v>879.73</v>
          </cell>
          <cell r="S27">
            <v>736.6</v>
          </cell>
          <cell r="T27">
            <v>126.34999999999854</v>
          </cell>
          <cell r="U27">
            <v>6089</v>
          </cell>
          <cell r="V27">
            <v>4871</v>
          </cell>
          <cell r="W27">
            <v>4871</v>
          </cell>
          <cell r="X27">
            <v>6089</v>
          </cell>
          <cell r="Y27">
            <v>4871</v>
          </cell>
          <cell r="Z27">
            <v>4871</v>
          </cell>
          <cell r="AA27">
            <v>6089</v>
          </cell>
          <cell r="AB27">
            <v>4871</v>
          </cell>
          <cell r="AC27">
            <v>4871</v>
          </cell>
          <cell r="AD27">
            <v>6088</v>
          </cell>
          <cell r="AE27">
            <v>4871</v>
          </cell>
          <cell r="AF27">
            <v>6089</v>
          </cell>
          <cell r="AG27">
            <v>13488.8</v>
          </cell>
          <cell r="AH27">
            <v>64541</v>
          </cell>
          <cell r="AI27">
            <v>64541</v>
          </cell>
        </row>
        <row r="28">
          <cell r="A28" t="str">
            <v>Hyde Park58811005Labor</v>
          </cell>
          <cell r="B28" t="str">
            <v>Electric Operations</v>
          </cell>
          <cell r="C28" t="str">
            <v>Central</v>
          </cell>
          <cell r="D28" t="str">
            <v>Hyde Park</v>
          </cell>
          <cell r="E28" t="str">
            <v>Administration</v>
          </cell>
          <cell r="F28" t="str">
            <v>58811005</v>
          </cell>
          <cell r="G28" t="str">
            <v>Union/Mgt Meetings</v>
          </cell>
          <cell r="H28" t="str">
            <v>Labor</v>
          </cell>
          <cell r="I28">
            <v>583.52</v>
          </cell>
          <cell r="J28">
            <v>1156.1400000000001</v>
          </cell>
          <cell r="K28">
            <v>1564.26</v>
          </cell>
          <cell r="L28">
            <v>2126.5500000000002</v>
          </cell>
          <cell r="M28">
            <v>324.02999999999997</v>
          </cell>
          <cell r="N28">
            <v>3362.2</v>
          </cell>
          <cell r="O28">
            <v>1595.6</v>
          </cell>
          <cell r="P28">
            <v>848.14000000000124</v>
          </cell>
          <cell r="Q28">
            <v>826.03999999999905</v>
          </cell>
          <cell r="R28">
            <v>487.8700000000008</v>
          </cell>
          <cell r="S28">
            <v>1452.41</v>
          </cell>
          <cell r="T28">
            <v>1248.52</v>
          </cell>
          <cell r="U28">
            <v>564</v>
          </cell>
          <cell r="V28">
            <v>451</v>
          </cell>
          <cell r="W28">
            <v>451</v>
          </cell>
          <cell r="X28">
            <v>563</v>
          </cell>
          <cell r="Y28">
            <v>451</v>
          </cell>
          <cell r="Z28">
            <v>451</v>
          </cell>
          <cell r="AA28">
            <v>563</v>
          </cell>
          <cell r="AB28">
            <v>451</v>
          </cell>
          <cell r="AC28">
            <v>451</v>
          </cell>
          <cell r="AD28">
            <v>564</v>
          </cell>
          <cell r="AE28">
            <v>451</v>
          </cell>
          <cell r="AF28">
            <v>564</v>
          </cell>
          <cell r="AG28">
            <v>15575.280000000002</v>
          </cell>
          <cell r="AH28">
            <v>5975</v>
          </cell>
          <cell r="AI28">
            <v>5975</v>
          </cell>
        </row>
        <row r="29">
          <cell r="A29" t="str">
            <v>Hyde Park58811005Overtime</v>
          </cell>
          <cell r="B29" t="str">
            <v>Electric Operations</v>
          </cell>
          <cell r="C29" t="str">
            <v>Central</v>
          </cell>
          <cell r="D29" t="str">
            <v>Hyde Park</v>
          </cell>
          <cell r="E29" t="str">
            <v>Administration</v>
          </cell>
          <cell r="F29" t="str">
            <v>58811005</v>
          </cell>
          <cell r="G29" t="str">
            <v>Union/Mgt Meetings</v>
          </cell>
          <cell r="H29" t="str">
            <v>Overtime</v>
          </cell>
          <cell r="I29">
            <v>0</v>
          </cell>
          <cell r="J29">
            <v>-0.12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-0.12</v>
          </cell>
          <cell r="AH29">
            <v>0</v>
          </cell>
          <cell r="AI29">
            <v>0</v>
          </cell>
        </row>
        <row r="30">
          <cell r="A30" t="str">
            <v>Hyde Park58811005Total</v>
          </cell>
          <cell r="B30" t="str">
            <v>Electric Operations</v>
          </cell>
          <cell r="C30" t="str">
            <v>Central</v>
          </cell>
          <cell r="D30" t="str">
            <v>Hyde Park</v>
          </cell>
          <cell r="E30" t="str">
            <v>Administration</v>
          </cell>
          <cell r="F30" t="str">
            <v>58811005</v>
          </cell>
          <cell r="G30" t="str">
            <v>Union/Mgt Meetings</v>
          </cell>
          <cell r="H30" t="str">
            <v>Total</v>
          </cell>
          <cell r="I30">
            <v>583.52</v>
          </cell>
          <cell r="J30">
            <v>1156.02</v>
          </cell>
          <cell r="K30">
            <v>1564.26</v>
          </cell>
          <cell r="L30">
            <v>2126.5500000000002</v>
          </cell>
          <cell r="M30">
            <v>324.02999999999997</v>
          </cell>
          <cell r="N30">
            <v>3362.2</v>
          </cell>
          <cell r="O30">
            <v>1595.6</v>
          </cell>
          <cell r="P30">
            <v>848.13999999999942</v>
          </cell>
          <cell r="Q30">
            <v>826.04000000000087</v>
          </cell>
          <cell r="R30">
            <v>487.86999999999898</v>
          </cell>
          <cell r="S30">
            <v>1452.41</v>
          </cell>
          <cell r="T30">
            <v>1248.52</v>
          </cell>
          <cell r="U30">
            <v>564</v>
          </cell>
          <cell r="V30">
            <v>451</v>
          </cell>
          <cell r="W30">
            <v>451</v>
          </cell>
          <cell r="X30">
            <v>563</v>
          </cell>
          <cell r="Y30">
            <v>451</v>
          </cell>
          <cell r="Z30">
            <v>451</v>
          </cell>
          <cell r="AA30">
            <v>563</v>
          </cell>
          <cell r="AB30">
            <v>451</v>
          </cell>
          <cell r="AC30">
            <v>451</v>
          </cell>
          <cell r="AD30">
            <v>564</v>
          </cell>
          <cell r="AE30">
            <v>451</v>
          </cell>
          <cell r="AF30">
            <v>564</v>
          </cell>
          <cell r="AG30">
            <v>15575.16</v>
          </cell>
          <cell r="AH30">
            <v>5975</v>
          </cell>
          <cell r="AI30">
            <v>5975</v>
          </cell>
        </row>
        <row r="31">
          <cell r="A31" t="str">
            <v>Hyde Park58813001Other</v>
          </cell>
          <cell r="B31" t="str">
            <v>Electric Operations</v>
          </cell>
          <cell r="C31" t="str">
            <v>Central</v>
          </cell>
          <cell r="D31" t="str">
            <v>Hyde Park</v>
          </cell>
          <cell r="E31" t="str">
            <v>Administration</v>
          </cell>
          <cell r="F31" t="str">
            <v>58813001</v>
          </cell>
          <cell r="G31" t="str">
            <v>Telephone Costs</v>
          </cell>
          <cell r="H31" t="str">
            <v>Other</v>
          </cell>
          <cell r="I31">
            <v>1550.7</v>
          </cell>
          <cell r="J31">
            <v>1424.33</v>
          </cell>
          <cell r="K31">
            <v>1971.36</v>
          </cell>
          <cell r="L31">
            <v>1971.36</v>
          </cell>
          <cell r="M31">
            <v>1971.36</v>
          </cell>
          <cell r="N31">
            <v>1965.07</v>
          </cell>
          <cell r="O31">
            <v>956.4</v>
          </cell>
          <cell r="P31">
            <v>1451.61</v>
          </cell>
          <cell r="Q31">
            <v>1451.61</v>
          </cell>
          <cell r="R31">
            <v>1497.65</v>
          </cell>
          <cell r="S31">
            <v>1610.32</v>
          </cell>
          <cell r="T31">
            <v>1494.57</v>
          </cell>
          <cell r="U31">
            <v>1499.93</v>
          </cell>
          <cell r="V31">
            <v>1499.93</v>
          </cell>
          <cell r="W31">
            <v>1499.93</v>
          </cell>
          <cell r="X31">
            <v>1499.93</v>
          </cell>
          <cell r="Y31">
            <v>1499.93</v>
          </cell>
          <cell r="Z31">
            <v>1499.93</v>
          </cell>
          <cell r="AA31">
            <v>1499.93</v>
          </cell>
          <cell r="AB31">
            <v>1499.93</v>
          </cell>
          <cell r="AC31">
            <v>1499.93</v>
          </cell>
          <cell r="AD31">
            <v>1499.93</v>
          </cell>
          <cell r="AE31">
            <v>1499.93</v>
          </cell>
          <cell r="AF31">
            <v>1500.65</v>
          </cell>
          <cell r="AG31">
            <v>19316.34</v>
          </cell>
          <cell r="AH31">
            <v>17999.88</v>
          </cell>
          <cell r="AI31">
            <v>17999.88</v>
          </cell>
        </row>
        <row r="32">
          <cell r="A32" t="str">
            <v>Hyde Park58813001Total</v>
          </cell>
          <cell r="B32" t="str">
            <v>Electric Operations</v>
          </cell>
          <cell r="C32" t="str">
            <v>Central</v>
          </cell>
          <cell r="D32" t="str">
            <v>Hyde Park</v>
          </cell>
          <cell r="E32" t="str">
            <v>Administration</v>
          </cell>
          <cell r="F32" t="str">
            <v>58813001</v>
          </cell>
          <cell r="G32" t="str">
            <v>Telephone Costs</v>
          </cell>
          <cell r="H32" t="str">
            <v>Total</v>
          </cell>
          <cell r="I32">
            <v>1550.7</v>
          </cell>
          <cell r="J32">
            <v>1424.33</v>
          </cell>
          <cell r="K32">
            <v>1971.36</v>
          </cell>
          <cell r="L32">
            <v>1971.36</v>
          </cell>
          <cell r="M32">
            <v>1971.36</v>
          </cell>
          <cell r="N32">
            <v>1965.07</v>
          </cell>
          <cell r="O32">
            <v>956.4</v>
          </cell>
          <cell r="P32">
            <v>1451.61</v>
          </cell>
          <cell r="Q32">
            <v>1451.61</v>
          </cell>
          <cell r="R32">
            <v>1497.65</v>
          </cell>
          <cell r="S32">
            <v>1610.32</v>
          </cell>
          <cell r="T32">
            <v>1494.57</v>
          </cell>
          <cell r="U32">
            <v>1499.93</v>
          </cell>
          <cell r="V32">
            <v>1499.93</v>
          </cell>
          <cell r="W32">
            <v>1499.93</v>
          </cell>
          <cell r="X32">
            <v>1499.93</v>
          </cell>
          <cell r="Y32">
            <v>1499.93</v>
          </cell>
          <cell r="Z32">
            <v>1499.93</v>
          </cell>
          <cell r="AA32">
            <v>1499.93</v>
          </cell>
          <cell r="AB32">
            <v>1499.93</v>
          </cell>
          <cell r="AC32">
            <v>1499.93</v>
          </cell>
          <cell r="AD32">
            <v>1499.93</v>
          </cell>
          <cell r="AE32">
            <v>1499.93</v>
          </cell>
          <cell r="AF32">
            <v>1500.65</v>
          </cell>
          <cell r="AG32">
            <v>19316.34</v>
          </cell>
          <cell r="AH32">
            <v>17999.88</v>
          </cell>
          <cell r="AI32">
            <v>17999.88</v>
          </cell>
        </row>
        <row r="33">
          <cell r="A33" t="str">
            <v>Hyde Park58813002Invoice</v>
          </cell>
          <cell r="B33" t="str">
            <v>Electric Operations</v>
          </cell>
          <cell r="C33" t="str">
            <v>Central</v>
          </cell>
          <cell r="D33" t="str">
            <v>Hyde Park</v>
          </cell>
          <cell r="E33" t="str">
            <v>Administration</v>
          </cell>
          <cell r="F33" t="str">
            <v>58813002</v>
          </cell>
          <cell r="G33" t="str">
            <v>Fleet Costs</v>
          </cell>
          <cell r="H33" t="str">
            <v>Invoice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6426</v>
          </cell>
          <cell r="O33">
            <v>7834.4</v>
          </cell>
          <cell r="P33">
            <v>3213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1538.99</v>
          </cell>
          <cell r="V33">
            <v>1538.99</v>
          </cell>
          <cell r="W33">
            <v>1538.99</v>
          </cell>
          <cell r="X33">
            <v>1538.99</v>
          </cell>
          <cell r="Y33">
            <v>1538.99</v>
          </cell>
          <cell r="Z33">
            <v>1538.99</v>
          </cell>
          <cell r="AA33">
            <v>1538.99</v>
          </cell>
          <cell r="AB33">
            <v>1538.99</v>
          </cell>
          <cell r="AC33">
            <v>1538.99</v>
          </cell>
          <cell r="AD33">
            <v>1538.99</v>
          </cell>
          <cell r="AE33">
            <v>1538.99</v>
          </cell>
          <cell r="AF33">
            <v>1539.73</v>
          </cell>
          <cell r="AG33">
            <v>17473.400000000001</v>
          </cell>
          <cell r="AH33">
            <v>18468.62</v>
          </cell>
          <cell r="AI33">
            <v>18468.62</v>
          </cell>
        </row>
        <row r="34">
          <cell r="A34" t="str">
            <v>Hyde Park58813002Labor</v>
          </cell>
          <cell r="B34" t="str">
            <v>Electric Operations</v>
          </cell>
          <cell r="C34" t="str">
            <v>Central</v>
          </cell>
          <cell r="D34" t="str">
            <v>Hyde Park</v>
          </cell>
          <cell r="E34" t="str">
            <v>Administration</v>
          </cell>
          <cell r="F34" t="str">
            <v>58813002</v>
          </cell>
          <cell r="G34" t="str">
            <v>Fleet Costs</v>
          </cell>
          <cell r="H34" t="str">
            <v>Labor</v>
          </cell>
          <cell r="I34">
            <v>3050.08</v>
          </cell>
          <cell r="J34">
            <v>2224.87</v>
          </cell>
          <cell r="K34">
            <v>2016.97</v>
          </cell>
          <cell r="L34">
            <v>1961.95</v>
          </cell>
          <cell r="M34">
            <v>894.45999999999913</v>
          </cell>
          <cell r="N34">
            <v>558.46000000000095</v>
          </cell>
          <cell r="O34">
            <v>5485.92</v>
          </cell>
          <cell r="P34">
            <v>837.5</v>
          </cell>
          <cell r="Q34">
            <v>894.04999999999927</v>
          </cell>
          <cell r="R34">
            <v>1512.14</v>
          </cell>
          <cell r="S34">
            <v>272.33999999999997</v>
          </cell>
          <cell r="T34">
            <v>3355.59</v>
          </cell>
          <cell r="U34">
            <v>932</v>
          </cell>
          <cell r="V34">
            <v>746</v>
          </cell>
          <cell r="W34">
            <v>746</v>
          </cell>
          <cell r="X34">
            <v>932</v>
          </cell>
          <cell r="Y34">
            <v>746</v>
          </cell>
          <cell r="Z34">
            <v>746</v>
          </cell>
          <cell r="AA34">
            <v>932</v>
          </cell>
          <cell r="AB34">
            <v>746</v>
          </cell>
          <cell r="AC34">
            <v>746</v>
          </cell>
          <cell r="AD34">
            <v>933</v>
          </cell>
          <cell r="AE34">
            <v>745</v>
          </cell>
          <cell r="AF34">
            <v>932</v>
          </cell>
          <cell r="AG34">
            <v>23064.329999999998</v>
          </cell>
          <cell r="AH34">
            <v>9882</v>
          </cell>
          <cell r="AI34">
            <v>9882</v>
          </cell>
        </row>
        <row r="35">
          <cell r="A35" t="str">
            <v>Hyde Park58813002Material</v>
          </cell>
          <cell r="B35" t="str">
            <v>Electric Operations</v>
          </cell>
          <cell r="C35" t="str">
            <v>Central</v>
          </cell>
          <cell r="D35" t="str">
            <v>Hyde Park</v>
          </cell>
          <cell r="E35" t="str">
            <v>Administration</v>
          </cell>
          <cell r="F35" t="str">
            <v>58813002</v>
          </cell>
          <cell r="G35" t="str">
            <v>Fleet Costs</v>
          </cell>
          <cell r="H35" t="str">
            <v>Material</v>
          </cell>
          <cell r="I35">
            <v>0</v>
          </cell>
          <cell r="J35">
            <v>7714.88</v>
          </cell>
          <cell r="K35">
            <v>0</v>
          </cell>
          <cell r="L35">
            <v>2585</v>
          </cell>
          <cell r="M35">
            <v>0</v>
          </cell>
          <cell r="N35">
            <v>0</v>
          </cell>
          <cell r="O35">
            <v>1549.18</v>
          </cell>
          <cell r="P35">
            <v>1260.01</v>
          </cell>
          <cell r="Q35">
            <v>534.6200000000008</v>
          </cell>
          <cell r="R35">
            <v>0</v>
          </cell>
          <cell r="S35">
            <v>1035.3800000000001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14679.070000000003</v>
          </cell>
          <cell r="AH35">
            <v>0</v>
          </cell>
          <cell r="AI35">
            <v>0</v>
          </cell>
        </row>
        <row r="36">
          <cell r="A36" t="str">
            <v>Hyde Park58813002Other</v>
          </cell>
          <cell r="B36" t="str">
            <v>Electric Operations</v>
          </cell>
          <cell r="C36" t="str">
            <v>Central</v>
          </cell>
          <cell r="D36" t="str">
            <v>Hyde Park</v>
          </cell>
          <cell r="E36" t="str">
            <v>Administration</v>
          </cell>
          <cell r="F36" t="str">
            <v>58813002</v>
          </cell>
          <cell r="G36" t="str">
            <v>Fleet Costs</v>
          </cell>
          <cell r="H36" t="str">
            <v>Other</v>
          </cell>
          <cell r="I36">
            <v>25455.37</v>
          </cell>
          <cell r="J36">
            <v>25455.37</v>
          </cell>
          <cell r="K36">
            <v>25545.37</v>
          </cell>
          <cell r="L36">
            <v>26216.98</v>
          </cell>
          <cell r="M36">
            <v>26216.98</v>
          </cell>
          <cell r="N36">
            <v>23424.94</v>
          </cell>
          <cell r="O36">
            <v>23887.1</v>
          </cell>
          <cell r="P36">
            <v>23647.1</v>
          </cell>
          <cell r="Q36">
            <v>23622.1</v>
          </cell>
          <cell r="R36">
            <v>25308.560000000001</v>
          </cell>
          <cell r="S36">
            <v>25308.560000000001</v>
          </cell>
          <cell r="T36">
            <v>26931.09</v>
          </cell>
          <cell r="U36">
            <v>26448.81</v>
          </cell>
          <cell r="V36">
            <v>26448.81</v>
          </cell>
          <cell r="W36">
            <v>26448.81</v>
          </cell>
          <cell r="X36">
            <v>26448.81</v>
          </cell>
          <cell r="Y36">
            <v>26448.81</v>
          </cell>
          <cell r="Z36">
            <v>26448.81</v>
          </cell>
          <cell r="AA36">
            <v>26448.81</v>
          </cell>
          <cell r="AB36">
            <v>26448.81</v>
          </cell>
          <cell r="AC36">
            <v>26448.81</v>
          </cell>
          <cell r="AD36">
            <v>26448.81</v>
          </cell>
          <cell r="AE36">
            <v>26448.81</v>
          </cell>
          <cell r="AF36">
            <v>26461.5</v>
          </cell>
          <cell r="AG36">
            <v>301019.52000000002</v>
          </cell>
          <cell r="AH36">
            <v>317398.41000000003</v>
          </cell>
          <cell r="AI36">
            <v>317398.41000000003</v>
          </cell>
        </row>
        <row r="37">
          <cell r="A37" t="str">
            <v>Hyde Park58813002Overtime</v>
          </cell>
          <cell r="B37" t="str">
            <v>Electric Operations</v>
          </cell>
          <cell r="C37" t="str">
            <v>Central</v>
          </cell>
          <cell r="D37" t="str">
            <v>Hyde Park</v>
          </cell>
          <cell r="E37" t="str">
            <v>Administration</v>
          </cell>
          <cell r="F37" t="str">
            <v>58813002</v>
          </cell>
          <cell r="G37" t="str">
            <v>Fleet Costs</v>
          </cell>
          <cell r="H37" t="str">
            <v>Overtime</v>
          </cell>
          <cell r="I37">
            <v>1057.1300000000001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1174.5999999999999</v>
          </cell>
          <cell r="P37">
            <v>1011.83</v>
          </cell>
          <cell r="Q37">
            <v>476.64</v>
          </cell>
          <cell r="R37">
            <v>117.89</v>
          </cell>
          <cell r="S37">
            <v>0</v>
          </cell>
          <cell r="T37">
            <v>-784.26</v>
          </cell>
          <cell r="U37">
            <v>401</v>
          </cell>
          <cell r="V37">
            <v>321</v>
          </cell>
          <cell r="W37">
            <v>321</v>
          </cell>
          <cell r="X37">
            <v>401</v>
          </cell>
          <cell r="Y37">
            <v>321</v>
          </cell>
          <cell r="Z37">
            <v>321</v>
          </cell>
          <cell r="AA37">
            <v>401</v>
          </cell>
          <cell r="AB37">
            <v>321</v>
          </cell>
          <cell r="AC37">
            <v>321</v>
          </cell>
          <cell r="AD37">
            <v>401</v>
          </cell>
          <cell r="AE37">
            <v>321</v>
          </cell>
          <cell r="AF37">
            <v>401</v>
          </cell>
          <cell r="AG37">
            <v>3053.83</v>
          </cell>
          <cell r="AH37">
            <v>4252</v>
          </cell>
          <cell r="AI37">
            <v>4252</v>
          </cell>
        </row>
        <row r="38">
          <cell r="A38" t="str">
            <v>Hyde Park58813002Total</v>
          </cell>
          <cell r="B38" t="str">
            <v>Electric Operations</v>
          </cell>
          <cell r="C38" t="str">
            <v>Central</v>
          </cell>
          <cell r="D38" t="str">
            <v>Hyde Park</v>
          </cell>
          <cell r="E38" t="str">
            <v>Administration</v>
          </cell>
          <cell r="F38" t="str">
            <v>58813002</v>
          </cell>
          <cell r="G38" t="str">
            <v>Fleet Costs</v>
          </cell>
          <cell r="H38" t="str">
            <v>Total</v>
          </cell>
          <cell r="I38">
            <v>29562.58</v>
          </cell>
          <cell r="J38">
            <v>35395.120000000003</v>
          </cell>
          <cell r="K38">
            <v>27562.34</v>
          </cell>
          <cell r="L38">
            <v>30763.93</v>
          </cell>
          <cell r="M38">
            <v>27111.439999999999</v>
          </cell>
          <cell r="N38">
            <v>30409.4</v>
          </cell>
          <cell r="O38">
            <v>39931.199999999997</v>
          </cell>
          <cell r="P38">
            <v>29969.439999999999</v>
          </cell>
          <cell r="Q38">
            <v>25527.41</v>
          </cell>
          <cell r="R38">
            <v>26938.59</v>
          </cell>
          <cell r="S38">
            <v>26616.28</v>
          </cell>
          <cell r="T38">
            <v>29502.42</v>
          </cell>
          <cell r="U38">
            <v>29320.799999999999</v>
          </cell>
          <cell r="V38">
            <v>29054.799999999999</v>
          </cell>
          <cell r="W38">
            <v>29054.799999999999</v>
          </cell>
          <cell r="X38">
            <v>29320.799999999999</v>
          </cell>
          <cell r="Y38">
            <v>29054.799999999999</v>
          </cell>
          <cell r="Z38">
            <v>29054.799999999999</v>
          </cell>
          <cell r="AA38">
            <v>29320.799999999999</v>
          </cell>
          <cell r="AB38">
            <v>29054.799999999999</v>
          </cell>
          <cell r="AC38">
            <v>29054.799999999999</v>
          </cell>
          <cell r="AD38">
            <v>29321.8</v>
          </cell>
          <cell r="AE38">
            <v>29053.8</v>
          </cell>
          <cell r="AF38">
            <v>29334.23</v>
          </cell>
          <cell r="AG38">
            <v>359290.14999999997</v>
          </cell>
          <cell r="AH38">
            <v>350001.02999999991</v>
          </cell>
          <cell r="AI38">
            <v>350001.02999999991</v>
          </cell>
        </row>
        <row r="39">
          <cell r="A39" t="str">
            <v>Hyde Park58813003Invoice</v>
          </cell>
          <cell r="B39" t="str">
            <v>Electric Operations</v>
          </cell>
          <cell r="C39" t="str">
            <v>Central</v>
          </cell>
          <cell r="D39" t="str">
            <v>Hyde Park</v>
          </cell>
          <cell r="E39" t="str">
            <v>Administration</v>
          </cell>
          <cell r="F39" t="str">
            <v>58813003</v>
          </cell>
          <cell r="G39" t="str">
            <v>Desktop PC Hardware</v>
          </cell>
          <cell r="H39" t="str">
            <v>Invoice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430.13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430.13</v>
          </cell>
          <cell r="AH39">
            <v>0</v>
          </cell>
          <cell r="AI39">
            <v>0</v>
          </cell>
        </row>
        <row r="40">
          <cell r="A40" t="str">
            <v>Hyde Park58813003Total</v>
          </cell>
          <cell r="B40" t="str">
            <v>Electric Operations</v>
          </cell>
          <cell r="C40" t="str">
            <v>Central</v>
          </cell>
          <cell r="D40" t="str">
            <v>Hyde Park</v>
          </cell>
          <cell r="E40" t="str">
            <v>Administration</v>
          </cell>
          <cell r="F40" t="str">
            <v>58813003</v>
          </cell>
          <cell r="G40" t="str">
            <v>Desktop PC Hardware</v>
          </cell>
          <cell r="H40" t="str">
            <v>Total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430.13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430.13</v>
          </cell>
          <cell r="AH40">
            <v>0</v>
          </cell>
          <cell r="AI40">
            <v>0</v>
          </cell>
        </row>
        <row r="41">
          <cell r="A41" t="str">
            <v>Hyde Park58813005Invoice</v>
          </cell>
          <cell r="B41" t="str">
            <v>Electric Operations</v>
          </cell>
          <cell r="C41" t="str">
            <v>Central</v>
          </cell>
          <cell r="D41" t="str">
            <v>Hyde Park</v>
          </cell>
          <cell r="E41" t="str">
            <v>Administration</v>
          </cell>
          <cell r="F41" t="str">
            <v>58813005</v>
          </cell>
          <cell r="G41" t="str">
            <v>Desktop PC Software</v>
          </cell>
          <cell r="H41" t="str">
            <v>Invoice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208.33</v>
          </cell>
          <cell r="V41">
            <v>208.33</v>
          </cell>
          <cell r="W41">
            <v>208.33</v>
          </cell>
          <cell r="X41">
            <v>208.33</v>
          </cell>
          <cell r="Y41">
            <v>208.33</v>
          </cell>
          <cell r="Z41">
            <v>208.33</v>
          </cell>
          <cell r="AA41">
            <v>208.33</v>
          </cell>
          <cell r="AB41">
            <v>208.33</v>
          </cell>
          <cell r="AC41">
            <v>208.33</v>
          </cell>
          <cell r="AD41">
            <v>208.33</v>
          </cell>
          <cell r="AE41">
            <v>208.33</v>
          </cell>
          <cell r="AF41">
            <v>208.43</v>
          </cell>
          <cell r="AG41">
            <v>0</v>
          </cell>
          <cell r="AH41">
            <v>2500.0599999999995</v>
          </cell>
          <cell r="AI41">
            <v>2500.0599999999995</v>
          </cell>
        </row>
        <row r="42">
          <cell r="A42" t="str">
            <v>Hyde Park58813005Total</v>
          </cell>
          <cell r="B42" t="str">
            <v>Electric Operations</v>
          </cell>
          <cell r="C42" t="str">
            <v>Central</v>
          </cell>
          <cell r="D42" t="str">
            <v>Hyde Park</v>
          </cell>
          <cell r="E42" t="str">
            <v>Administration</v>
          </cell>
          <cell r="F42" t="str">
            <v>58813005</v>
          </cell>
          <cell r="G42" t="str">
            <v>Desktop PC Software</v>
          </cell>
          <cell r="H42" t="str">
            <v>Total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208.33</v>
          </cell>
          <cell r="V42">
            <v>208.33</v>
          </cell>
          <cell r="W42">
            <v>208.33</v>
          </cell>
          <cell r="X42">
            <v>208.33</v>
          </cell>
          <cell r="Y42">
            <v>208.33</v>
          </cell>
          <cell r="Z42">
            <v>208.33</v>
          </cell>
          <cell r="AA42">
            <v>208.33</v>
          </cell>
          <cell r="AB42">
            <v>208.33</v>
          </cell>
          <cell r="AC42">
            <v>208.33</v>
          </cell>
          <cell r="AD42">
            <v>208.33</v>
          </cell>
          <cell r="AE42">
            <v>208.33</v>
          </cell>
          <cell r="AF42">
            <v>208.43</v>
          </cell>
          <cell r="AG42">
            <v>0</v>
          </cell>
          <cell r="AH42">
            <v>2500.0599999999995</v>
          </cell>
          <cell r="AI42">
            <v>2500.0599999999995</v>
          </cell>
        </row>
        <row r="43">
          <cell r="A43" t="str">
            <v>Hyde Park58813007Invoice</v>
          </cell>
          <cell r="B43" t="str">
            <v>Electric Operations</v>
          </cell>
          <cell r="C43" t="str">
            <v>Central</v>
          </cell>
          <cell r="D43" t="str">
            <v>Hyde Park</v>
          </cell>
          <cell r="E43" t="str">
            <v>Administration</v>
          </cell>
          <cell r="F43" t="str">
            <v>58813007</v>
          </cell>
          <cell r="G43" t="str">
            <v>General Supplies</v>
          </cell>
          <cell r="H43" t="str">
            <v>Invoice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24.95</v>
          </cell>
          <cell r="O43">
            <v>0</v>
          </cell>
          <cell r="P43">
            <v>0</v>
          </cell>
          <cell r="Q43">
            <v>0</v>
          </cell>
          <cell r="R43">
            <v>7.34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32.29</v>
          </cell>
          <cell r="AH43">
            <v>0</v>
          </cell>
          <cell r="AI43">
            <v>0</v>
          </cell>
        </row>
        <row r="44">
          <cell r="A44" t="str">
            <v>Hyde Park58813007Material</v>
          </cell>
          <cell r="B44" t="str">
            <v>Electric Operations</v>
          </cell>
          <cell r="C44" t="str">
            <v>Central</v>
          </cell>
          <cell r="D44" t="str">
            <v>Hyde Park</v>
          </cell>
          <cell r="E44" t="str">
            <v>Administration</v>
          </cell>
          <cell r="F44" t="str">
            <v>58813007</v>
          </cell>
          <cell r="G44" t="str">
            <v>General Supplies</v>
          </cell>
          <cell r="H44" t="str">
            <v>Material</v>
          </cell>
          <cell r="I44">
            <v>0</v>
          </cell>
          <cell r="J44">
            <v>0</v>
          </cell>
          <cell r="K44">
            <v>0</v>
          </cell>
          <cell r="L44">
            <v>237.62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-5710.95</v>
          </cell>
          <cell r="R44">
            <v>113.5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-5359.83</v>
          </cell>
          <cell r="AH44">
            <v>0</v>
          </cell>
          <cell r="AI44">
            <v>0</v>
          </cell>
        </row>
        <row r="45">
          <cell r="A45" t="str">
            <v>Hyde Park58813007Other</v>
          </cell>
          <cell r="B45" t="str">
            <v>Electric Operations</v>
          </cell>
          <cell r="C45" t="str">
            <v>Central</v>
          </cell>
          <cell r="D45" t="str">
            <v>Hyde Park</v>
          </cell>
          <cell r="E45" t="str">
            <v>Administration</v>
          </cell>
          <cell r="F45" t="str">
            <v>58813007</v>
          </cell>
          <cell r="G45" t="str">
            <v>General Supplies</v>
          </cell>
          <cell r="H45" t="str">
            <v>Other</v>
          </cell>
          <cell r="I45">
            <v>78.489999999999995</v>
          </cell>
          <cell r="J45">
            <v>401.09</v>
          </cell>
          <cell r="K45">
            <v>290.91000000000003</v>
          </cell>
          <cell r="L45">
            <v>402.21</v>
          </cell>
          <cell r="M45">
            <v>725.52</v>
          </cell>
          <cell r="N45">
            <v>319.23</v>
          </cell>
          <cell r="O45">
            <v>224.6</v>
          </cell>
          <cell r="P45">
            <v>455.81</v>
          </cell>
          <cell r="Q45">
            <v>443.79</v>
          </cell>
          <cell r="R45">
            <v>530.80999999999995</v>
          </cell>
          <cell r="S45">
            <v>328.74</v>
          </cell>
          <cell r="T45">
            <v>531.04999999999995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4732.25</v>
          </cell>
          <cell r="AH45">
            <v>0</v>
          </cell>
          <cell r="AI45">
            <v>0</v>
          </cell>
        </row>
        <row r="46">
          <cell r="A46" t="str">
            <v>Hyde Park58813007Total</v>
          </cell>
          <cell r="B46" t="str">
            <v>Electric Operations</v>
          </cell>
          <cell r="C46" t="str">
            <v>Central</v>
          </cell>
          <cell r="D46" t="str">
            <v>Hyde Park</v>
          </cell>
          <cell r="E46" t="str">
            <v>Administration</v>
          </cell>
          <cell r="F46" t="str">
            <v>58813007</v>
          </cell>
          <cell r="G46" t="str">
            <v>General Supplies</v>
          </cell>
          <cell r="H46" t="str">
            <v>Total</v>
          </cell>
          <cell r="I46">
            <v>78.489999999999995</v>
          </cell>
          <cell r="J46">
            <v>401.09</v>
          </cell>
          <cell r="K46">
            <v>290.91000000000003</v>
          </cell>
          <cell r="L46">
            <v>639.83000000000004</v>
          </cell>
          <cell r="M46">
            <v>725.52</v>
          </cell>
          <cell r="N46">
            <v>344.18</v>
          </cell>
          <cell r="O46">
            <v>224.6</v>
          </cell>
          <cell r="P46">
            <v>455.81</v>
          </cell>
          <cell r="Q46">
            <v>-5267.16</v>
          </cell>
          <cell r="R46">
            <v>651.65</v>
          </cell>
          <cell r="S46">
            <v>328.74</v>
          </cell>
          <cell r="T46">
            <v>531.04999999999995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-595.29</v>
          </cell>
          <cell r="AH46">
            <v>0</v>
          </cell>
          <cell r="AI46">
            <v>0</v>
          </cell>
        </row>
        <row r="47">
          <cell r="A47" t="str">
            <v>Hyde Park58813008Invoice</v>
          </cell>
          <cell r="B47" t="str">
            <v>Electric Operations</v>
          </cell>
          <cell r="C47" t="str">
            <v>Central</v>
          </cell>
          <cell r="D47" t="str">
            <v>Hyde Park</v>
          </cell>
          <cell r="E47" t="str">
            <v>Administration</v>
          </cell>
          <cell r="F47" t="str">
            <v>58813008</v>
          </cell>
          <cell r="G47" t="str">
            <v>Meals</v>
          </cell>
          <cell r="H47" t="str">
            <v>Invoice</v>
          </cell>
          <cell r="I47">
            <v>3122</v>
          </cell>
          <cell r="J47">
            <v>2355</v>
          </cell>
          <cell r="K47">
            <v>2226.5</v>
          </cell>
          <cell r="L47">
            <v>1986.5</v>
          </cell>
          <cell r="M47">
            <v>912.5</v>
          </cell>
          <cell r="N47">
            <v>760</v>
          </cell>
          <cell r="O47">
            <v>2288</v>
          </cell>
          <cell r="P47">
            <v>1942</v>
          </cell>
          <cell r="Q47">
            <v>1988.5</v>
          </cell>
          <cell r="R47">
            <v>2332.5</v>
          </cell>
          <cell r="S47">
            <v>2833</v>
          </cell>
          <cell r="T47">
            <v>2636.5</v>
          </cell>
          <cell r="U47">
            <v>999.96</v>
          </cell>
          <cell r="V47">
            <v>999.96</v>
          </cell>
          <cell r="W47">
            <v>999.96</v>
          </cell>
          <cell r="X47">
            <v>999.96</v>
          </cell>
          <cell r="Y47">
            <v>999.96</v>
          </cell>
          <cell r="Z47">
            <v>999.96</v>
          </cell>
          <cell r="AA47">
            <v>999.96</v>
          </cell>
          <cell r="AB47">
            <v>999.96</v>
          </cell>
          <cell r="AC47">
            <v>999.95999999999913</v>
          </cell>
          <cell r="AD47">
            <v>999.96000000000095</v>
          </cell>
          <cell r="AE47">
            <v>999.95999999999913</v>
          </cell>
          <cell r="AF47">
            <v>1000.44</v>
          </cell>
          <cell r="AG47">
            <v>25383</v>
          </cell>
          <cell r="AH47">
            <v>12000</v>
          </cell>
          <cell r="AI47">
            <v>12000</v>
          </cell>
        </row>
        <row r="48">
          <cell r="A48" t="str">
            <v>Hyde Park58813008Total</v>
          </cell>
          <cell r="B48" t="str">
            <v>Electric Operations</v>
          </cell>
          <cell r="C48" t="str">
            <v>Central</v>
          </cell>
          <cell r="D48" t="str">
            <v>Hyde Park</v>
          </cell>
          <cell r="E48" t="str">
            <v>Administration</v>
          </cell>
          <cell r="F48" t="str">
            <v>58813008</v>
          </cell>
          <cell r="G48" t="str">
            <v>Meals</v>
          </cell>
          <cell r="H48" t="str">
            <v>Total</v>
          </cell>
          <cell r="I48">
            <v>3122</v>
          </cell>
          <cell r="J48">
            <v>2355</v>
          </cell>
          <cell r="K48">
            <v>2226.5</v>
          </cell>
          <cell r="L48">
            <v>1986.5</v>
          </cell>
          <cell r="M48">
            <v>912.5</v>
          </cell>
          <cell r="N48">
            <v>760</v>
          </cell>
          <cell r="O48">
            <v>2288</v>
          </cell>
          <cell r="P48">
            <v>1942</v>
          </cell>
          <cell r="Q48">
            <v>1988.5</v>
          </cell>
          <cell r="R48">
            <v>2332.5</v>
          </cell>
          <cell r="S48">
            <v>2833</v>
          </cell>
          <cell r="T48">
            <v>2636.5</v>
          </cell>
          <cell r="U48">
            <v>999.96</v>
          </cell>
          <cell r="V48">
            <v>999.96</v>
          </cell>
          <cell r="W48">
            <v>999.96</v>
          </cell>
          <cell r="X48">
            <v>999.96</v>
          </cell>
          <cell r="Y48">
            <v>999.96</v>
          </cell>
          <cell r="Z48">
            <v>999.96</v>
          </cell>
          <cell r="AA48">
            <v>999.96</v>
          </cell>
          <cell r="AB48">
            <v>999.96</v>
          </cell>
          <cell r="AC48">
            <v>999.95999999999913</v>
          </cell>
          <cell r="AD48">
            <v>999.96000000000095</v>
          </cell>
          <cell r="AE48">
            <v>999.95999999999913</v>
          </cell>
          <cell r="AF48">
            <v>1000.44</v>
          </cell>
          <cell r="AG48">
            <v>25383</v>
          </cell>
          <cell r="AH48">
            <v>12000</v>
          </cell>
          <cell r="AI48">
            <v>12000</v>
          </cell>
        </row>
        <row r="49">
          <cell r="A49" t="str">
            <v>Hyde Park58813009Invoice</v>
          </cell>
          <cell r="B49" t="str">
            <v>Electric Operations</v>
          </cell>
          <cell r="C49" t="str">
            <v>Central</v>
          </cell>
          <cell r="D49" t="str">
            <v>Hyde Park</v>
          </cell>
          <cell r="E49" t="str">
            <v>Administration</v>
          </cell>
          <cell r="F49" t="str">
            <v>58813009</v>
          </cell>
          <cell r="G49" t="str">
            <v>Mileage</v>
          </cell>
          <cell r="H49" t="str">
            <v>Invoice</v>
          </cell>
          <cell r="I49">
            <v>0</v>
          </cell>
          <cell r="J49">
            <v>0</v>
          </cell>
          <cell r="K49">
            <v>8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14</v>
          </cell>
          <cell r="AH49">
            <v>0</v>
          </cell>
          <cell r="AI49">
            <v>0</v>
          </cell>
        </row>
        <row r="50">
          <cell r="A50" t="str">
            <v>Hyde Park58813009Total</v>
          </cell>
          <cell r="B50" t="str">
            <v>Electric Operations</v>
          </cell>
          <cell r="C50" t="str">
            <v>Central</v>
          </cell>
          <cell r="D50" t="str">
            <v>Hyde Park</v>
          </cell>
          <cell r="E50" t="str">
            <v>Administration</v>
          </cell>
          <cell r="F50" t="str">
            <v>58813009</v>
          </cell>
          <cell r="G50" t="str">
            <v>Mileage</v>
          </cell>
          <cell r="H50" t="str">
            <v>Total</v>
          </cell>
          <cell r="I50">
            <v>0</v>
          </cell>
          <cell r="J50">
            <v>0</v>
          </cell>
          <cell r="K50">
            <v>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6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14</v>
          </cell>
          <cell r="AH50">
            <v>0</v>
          </cell>
          <cell r="AI50">
            <v>0</v>
          </cell>
        </row>
        <row r="51">
          <cell r="A51" t="str">
            <v>Hyde Park58815002Labor</v>
          </cell>
          <cell r="B51" t="str">
            <v>Electric Operations</v>
          </cell>
          <cell r="C51" t="str">
            <v>Central</v>
          </cell>
          <cell r="D51" t="str">
            <v>Hyde Park</v>
          </cell>
          <cell r="E51" t="str">
            <v>Administration</v>
          </cell>
          <cell r="F51" t="str">
            <v>58815002</v>
          </cell>
          <cell r="G51" t="str">
            <v>Safety</v>
          </cell>
          <cell r="H51" t="str">
            <v>Labor</v>
          </cell>
          <cell r="I51">
            <v>1145.5999999999999</v>
          </cell>
          <cell r="J51">
            <v>2729.32</v>
          </cell>
          <cell r="K51">
            <v>1732.08</v>
          </cell>
          <cell r="L51">
            <v>1269.6099999999999</v>
          </cell>
          <cell r="M51">
            <v>3621.04</v>
          </cell>
          <cell r="N51">
            <v>292.08999999999997</v>
          </cell>
          <cell r="O51">
            <v>344.19000000000051</v>
          </cell>
          <cell r="P51">
            <v>33.75</v>
          </cell>
          <cell r="Q51">
            <v>65.949999999998909</v>
          </cell>
          <cell r="R51">
            <v>1746.6</v>
          </cell>
          <cell r="S51">
            <v>528.39000000000124</v>
          </cell>
          <cell r="T51">
            <v>1910.75</v>
          </cell>
          <cell r="U51">
            <v>7042</v>
          </cell>
          <cell r="V51">
            <v>5633</v>
          </cell>
          <cell r="W51">
            <v>5634</v>
          </cell>
          <cell r="X51">
            <v>7042</v>
          </cell>
          <cell r="Y51">
            <v>5634</v>
          </cell>
          <cell r="Z51">
            <v>5633</v>
          </cell>
          <cell r="AA51">
            <v>7042</v>
          </cell>
          <cell r="AB51">
            <v>5633</v>
          </cell>
          <cell r="AC51">
            <v>5634</v>
          </cell>
          <cell r="AD51">
            <v>7042</v>
          </cell>
          <cell r="AE51">
            <v>5633</v>
          </cell>
          <cell r="AF51">
            <v>7042</v>
          </cell>
          <cell r="AG51">
            <v>15419.37</v>
          </cell>
          <cell r="AH51">
            <v>74644</v>
          </cell>
          <cell r="AI51">
            <v>74644</v>
          </cell>
        </row>
        <row r="52">
          <cell r="A52" t="str">
            <v>Hyde Park58815002Overtime</v>
          </cell>
          <cell r="B52" t="str">
            <v>Electric Operations</v>
          </cell>
          <cell r="C52" t="str">
            <v>Central</v>
          </cell>
          <cell r="D52" t="str">
            <v>Hyde Park</v>
          </cell>
          <cell r="E52" t="str">
            <v>Administration</v>
          </cell>
          <cell r="F52" t="str">
            <v>58815002</v>
          </cell>
          <cell r="G52" t="str">
            <v>Safety</v>
          </cell>
          <cell r="H52" t="str">
            <v>Overtime</v>
          </cell>
          <cell r="I52">
            <v>0</v>
          </cell>
          <cell r="J52">
            <v>0</v>
          </cell>
          <cell r="K52">
            <v>84.46</v>
          </cell>
          <cell r="L52">
            <v>0</v>
          </cell>
          <cell r="M52">
            <v>225.79</v>
          </cell>
          <cell r="N52">
            <v>0</v>
          </cell>
          <cell r="O52">
            <v>0</v>
          </cell>
          <cell r="P52">
            <v>0</v>
          </cell>
          <cell r="Q52">
            <v>30.53</v>
          </cell>
          <cell r="R52">
            <v>0</v>
          </cell>
          <cell r="S52">
            <v>0</v>
          </cell>
          <cell r="T52">
            <v>0</v>
          </cell>
          <cell r="U52">
            <v>243</v>
          </cell>
          <cell r="V52">
            <v>194</v>
          </cell>
          <cell r="W52">
            <v>194</v>
          </cell>
          <cell r="X52">
            <v>243</v>
          </cell>
          <cell r="Y52">
            <v>194</v>
          </cell>
          <cell r="Z52">
            <v>194</v>
          </cell>
          <cell r="AA52">
            <v>243</v>
          </cell>
          <cell r="AB52">
            <v>194</v>
          </cell>
          <cell r="AC52">
            <v>194</v>
          </cell>
          <cell r="AD52">
            <v>243</v>
          </cell>
          <cell r="AE52">
            <v>194</v>
          </cell>
          <cell r="AF52">
            <v>243</v>
          </cell>
          <cell r="AG52">
            <v>340.78</v>
          </cell>
          <cell r="AH52">
            <v>2573</v>
          </cell>
          <cell r="AI52">
            <v>2573</v>
          </cell>
        </row>
        <row r="53">
          <cell r="A53" t="str">
            <v>Hyde Park58815002Total</v>
          </cell>
          <cell r="B53" t="str">
            <v>Electric Operations</v>
          </cell>
          <cell r="C53" t="str">
            <v>Central</v>
          </cell>
          <cell r="D53" t="str">
            <v>Hyde Park</v>
          </cell>
          <cell r="E53" t="str">
            <v>Administration</v>
          </cell>
          <cell r="F53" t="str">
            <v>58815002</v>
          </cell>
          <cell r="G53" t="str">
            <v>Safety</v>
          </cell>
          <cell r="H53" t="str">
            <v>Total</v>
          </cell>
          <cell r="I53">
            <v>1145.5999999999999</v>
          </cell>
          <cell r="J53">
            <v>2729.32</v>
          </cell>
          <cell r="K53">
            <v>1816.54</v>
          </cell>
          <cell r="L53">
            <v>1269.6099999999999</v>
          </cell>
          <cell r="M53">
            <v>3846.83</v>
          </cell>
          <cell r="N53">
            <v>292.08999999999997</v>
          </cell>
          <cell r="O53">
            <v>344.19000000000051</v>
          </cell>
          <cell r="P53">
            <v>33.75</v>
          </cell>
          <cell r="Q53">
            <v>96.479999999999563</v>
          </cell>
          <cell r="R53">
            <v>1746.6</v>
          </cell>
          <cell r="S53">
            <v>528.38999999999942</v>
          </cell>
          <cell r="T53">
            <v>1910.75</v>
          </cell>
          <cell r="U53">
            <v>7285</v>
          </cell>
          <cell r="V53">
            <v>5827</v>
          </cell>
          <cell r="W53">
            <v>5828</v>
          </cell>
          <cell r="X53">
            <v>7285</v>
          </cell>
          <cell r="Y53">
            <v>5828</v>
          </cell>
          <cell r="Z53">
            <v>5827</v>
          </cell>
          <cell r="AA53">
            <v>7285</v>
          </cell>
          <cell r="AB53">
            <v>5827</v>
          </cell>
          <cell r="AC53">
            <v>5828</v>
          </cell>
          <cell r="AD53">
            <v>7285</v>
          </cell>
          <cell r="AE53">
            <v>5827</v>
          </cell>
          <cell r="AF53">
            <v>7285</v>
          </cell>
          <cell r="AG53">
            <v>15760.15</v>
          </cell>
          <cell r="AH53">
            <v>77217</v>
          </cell>
          <cell r="AI53">
            <v>77217</v>
          </cell>
        </row>
        <row r="54">
          <cell r="A54" t="str">
            <v>Hyde Park58815004Invoice</v>
          </cell>
          <cell r="B54" t="str">
            <v>Electric Operations</v>
          </cell>
          <cell r="C54" t="str">
            <v>Central</v>
          </cell>
          <cell r="D54" t="str">
            <v>Hyde Park</v>
          </cell>
          <cell r="E54" t="str">
            <v>Administration</v>
          </cell>
          <cell r="F54" t="str">
            <v>58815004</v>
          </cell>
          <cell r="G54" t="str">
            <v>General Training  and Development</v>
          </cell>
          <cell r="H54" t="str">
            <v>Invoice</v>
          </cell>
          <cell r="I54">
            <v>88.66</v>
          </cell>
          <cell r="J54">
            <v>10</v>
          </cell>
          <cell r="K54">
            <v>20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118.66</v>
          </cell>
          <cell r="AH54">
            <v>0</v>
          </cell>
          <cell r="AI54">
            <v>0</v>
          </cell>
        </row>
        <row r="55">
          <cell r="A55" t="str">
            <v>Hyde Park58815004Labor</v>
          </cell>
          <cell r="B55" t="str">
            <v>Electric Operations</v>
          </cell>
          <cell r="C55" t="str">
            <v>Central</v>
          </cell>
          <cell r="D55" t="str">
            <v>Hyde Park</v>
          </cell>
          <cell r="E55" t="str">
            <v>Administration</v>
          </cell>
          <cell r="F55" t="str">
            <v>58815004</v>
          </cell>
          <cell r="G55" t="str">
            <v>General Training  and Development</v>
          </cell>
          <cell r="H55" t="str">
            <v>Labor</v>
          </cell>
          <cell r="I55">
            <v>1088.3699999999999</v>
          </cell>
          <cell r="J55">
            <v>2202.64</v>
          </cell>
          <cell r="K55">
            <v>4259.72</v>
          </cell>
          <cell r="L55">
            <v>9156.1</v>
          </cell>
          <cell r="M55">
            <v>247.87999999999738</v>
          </cell>
          <cell r="N55">
            <v>60.920000000001892</v>
          </cell>
          <cell r="O55">
            <v>1809.67</v>
          </cell>
          <cell r="P55">
            <v>125.13999999999942</v>
          </cell>
          <cell r="Q55">
            <v>312.85000000000218</v>
          </cell>
          <cell r="R55">
            <v>164.87999999999738</v>
          </cell>
          <cell r="S55">
            <v>187.71000000000276</v>
          </cell>
          <cell r="T55">
            <v>2278.14</v>
          </cell>
          <cell r="U55">
            <v>6019</v>
          </cell>
          <cell r="V55">
            <v>4815</v>
          </cell>
          <cell r="W55">
            <v>4815</v>
          </cell>
          <cell r="X55">
            <v>6019</v>
          </cell>
          <cell r="Y55">
            <v>4815</v>
          </cell>
          <cell r="Z55">
            <v>4815</v>
          </cell>
          <cell r="AA55">
            <v>6019</v>
          </cell>
          <cell r="AB55">
            <v>4815</v>
          </cell>
          <cell r="AC55">
            <v>4815</v>
          </cell>
          <cell r="AD55">
            <v>6019</v>
          </cell>
          <cell r="AE55">
            <v>4815</v>
          </cell>
          <cell r="AF55">
            <v>6019</v>
          </cell>
          <cell r="AG55">
            <v>21894.020000000004</v>
          </cell>
          <cell r="AH55">
            <v>63800</v>
          </cell>
          <cell r="AI55">
            <v>63800</v>
          </cell>
        </row>
        <row r="56">
          <cell r="A56" t="str">
            <v>Hyde Park58815004Overtime</v>
          </cell>
          <cell r="B56" t="str">
            <v>Electric Operations</v>
          </cell>
          <cell r="C56" t="str">
            <v>Central</v>
          </cell>
          <cell r="D56" t="str">
            <v>Hyde Park</v>
          </cell>
          <cell r="E56" t="str">
            <v>Administration</v>
          </cell>
          <cell r="F56" t="str">
            <v>58815004</v>
          </cell>
          <cell r="G56" t="str">
            <v>General Training  and Development</v>
          </cell>
          <cell r="H56" t="str">
            <v>Overtime</v>
          </cell>
          <cell r="I56">
            <v>17.28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346.03</v>
          </cell>
          <cell r="P56">
            <v>200.87</v>
          </cell>
          <cell r="Q56">
            <v>0</v>
          </cell>
          <cell r="R56">
            <v>0</v>
          </cell>
          <cell r="S56">
            <v>47.36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611.54</v>
          </cell>
          <cell r="AH56">
            <v>0</v>
          </cell>
          <cell r="AI56">
            <v>0</v>
          </cell>
        </row>
        <row r="57">
          <cell r="A57" t="str">
            <v>Hyde Park58815004Total</v>
          </cell>
          <cell r="B57" t="str">
            <v>Electric Operations</v>
          </cell>
          <cell r="C57" t="str">
            <v>Central</v>
          </cell>
          <cell r="D57" t="str">
            <v>Hyde Park</v>
          </cell>
          <cell r="E57" t="str">
            <v>Administration</v>
          </cell>
          <cell r="F57" t="str">
            <v>58815004</v>
          </cell>
          <cell r="G57" t="str">
            <v>General Training  and Development</v>
          </cell>
          <cell r="H57" t="str">
            <v>Total</v>
          </cell>
          <cell r="I57">
            <v>1194.31</v>
          </cell>
          <cell r="J57">
            <v>2212.64</v>
          </cell>
          <cell r="K57">
            <v>4279.72</v>
          </cell>
          <cell r="L57">
            <v>9156.1</v>
          </cell>
          <cell r="M57">
            <v>247.88000000000102</v>
          </cell>
          <cell r="N57">
            <v>60.919999999998254</v>
          </cell>
          <cell r="O57">
            <v>2155.6999999999998</v>
          </cell>
          <cell r="P57">
            <v>326.0099999999984</v>
          </cell>
          <cell r="Q57">
            <v>312.85000000000218</v>
          </cell>
          <cell r="R57">
            <v>164.87999999999738</v>
          </cell>
          <cell r="S57">
            <v>235.07000000000335</v>
          </cell>
          <cell r="T57">
            <v>2278.14</v>
          </cell>
          <cell r="U57">
            <v>6019</v>
          </cell>
          <cell r="V57">
            <v>4815</v>
          </cell>
          <cell r="W57">
            <v>4815</v>
          </cell>
          <cell r="X57">
            <v>6019</v>
          </cell>
          <cell r="Y57">
            <v>4815</v>
          </cell>
          <cell r="Z57">
            <v>4815</v>
          </cell>
          <cell r="AA57">
            <v>6019</v>
          </cell>
          <cell r="AB57">
            <v>4815</v>
          </cell>
          <cell r="AC57">
            <v>4815</v>
          </cell>
          <cell r="AD57">
            <v>6019</v>
          </cell>
          <cell r="AE57">
            <v>4815</v>
          </cell>
          <cell r="AF57">
            <v>6019</v>
          </cell>
          <cell r="AG57">
            <v>22624.22</v>
          </cell>
          <cell r="AH57">
            <v>63800</v>
          </cell>
          <cell r="AI57">
            <v>63800</v>
          </cell>
        </row>
        <row r="58">
          <cell r="A58" t="str">
            <v>Hyde Park58815005Invoice</v>
          </cell>
          <cell r="B58" t="str">
            <v>Electric Operations</v>
          </cell>
          <cell r="C58" t="str">
            <v>Central</v>
          </cell>
          <cell r="D58" t="str">
            <v>Hyde Park</v>
          </cell>
          <cell r="E58" t="str">
            <v>Administration</v>
          </cell>
          <cell r="F58" t="str">
            <v>58815005</v>
          </cell>
          <cell r="G58" t="str">
            <v>Environmental Clean - Up (MSP)</v>
          </cell>
          <cell r="H58" t="str">
            <v>Invoice</v>
          </cell>
          <cell r="I58">
            <v>0</v>
          </cell>
          <cell r="J58">
            <v>0</v>
          </cell>
          <cell r="K58">
            <v>10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</v>
          </cell>
          <cell r="AH58">
            <v>0</v>
          </cell>
          <cell r="AI58">
            <v>0</v>
          </cell>
        </row>
        <row r="59">
          <cell r="A59" t="str">
            <v>Hyde Park58815005Total</v>
          </cell>
          <cell r="B59" t="str">
            <v>Electric Operations</v>
          </cell>
          <cell r="C59" t="str">
            <v>Central</v>
          </cell>
          <cell r="D59" t="str">
            <v>Hyde Park</v>
          </cell>
          <cell r="E59" t="str">
            <v>Administration</v>
          </cell>
          <cell r="F59" t="str">
            <v>58815005</v>
          </cell>
          <cell r="G59" t="str">
            <v>Environmental Clean - Up (MSP)</v>
          </cell>
          <cell r="H59" t="str">
            <v>Total</v>
          </cell>
          <cell r="I59">
            <v>0</v>
          </cell>
          <cell r="J59">
            <v>0</v>
          </cell>
          <cell r="K59">
            <v>10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10</v>
          </cell>
          <cell r="AH59">
            <v>0</v>
          </cell>
          <cell r="AI59">
            <v>0</v>
          </cell>
        </row>
        <row r="60">
          <cell r="A60" t="str">
            <v>Hyde Park58825000Invoice</v>
          </cell>
          <cell r="B60" t="str">
            <v>Electric Operations</v>
          </cell>
          <cell r="C60" t="str">
            <v>Central</v>
          </cell>
          <cell r="D60" t="str">
            <v>Hyde Park</v>
          </cell>
          <cell r="E60" t="str">
            <v>Administration</v>
          </cell>
          <cell r="F60" t="str">
            <v>58825000</v>
          </cell>
          <cell r="G60" t="str">
            <v>Tools Operation</v>
          </cell>
          <cell r="H60" t="str">
            <v>Invoice</v>
          </cell>
          <cell r="I60">
            <v>928.53</v>
          </cell>
          <cell r="J60">
            <v>0</v>
          </cell>
          <cell r="K60">
            <v>74.36</v>
          </cell>
          <cell r="L60">
            <v>9.8400000000000318</v>
          </cell>
          <cell r="M60">
            <v>0</v>
          </cell>
          <cell r="N60">
            <v>0</v>
          </cell>
          <cell r="O60">
            <v>4752.91</v>
          </cell>
          <cell r="P60">
            <v>0</v>
          </cell>
          <cell r="Q60">
            <v>465</v>
          </cell>
          <cell r="R60">
            <v>0</v>
          </cell>
          <cell r="S60">
            <v>925</v>
          </cell>
          <cell r="T60">
            <v>3728.51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10884.15</v>
          </cell>
          <cell r="AH60">
            <v>0</v>
          </cell>
          <cell r="AI60">
            <v>0</v>
          </cell>
        </row>
        <row r="61">
          <cell r="A61" t="str">
            <v>Hyde Park58825000Labor</v>
          </cell>
          <cell r="B61" t="str">
            <v>Electric Operations</v>
          </cell>
          <cell r="C61" t="str">
            <v>Central</v>
          </cell>
          <cell r="D61" t="str">
            <v>Hyde Park</v>
          </cell>
          <cell r="E61" t="str">
            <v>Administration</v>
          </cell>
          <cell r="F61" t="str">
            <v>58825000</v>
          </cell>
          <cell r="G61" t="str">
            <v>Tools Operation</v>
          </cell>
          <cell r="H61" t="str">
            <v>Labor</v>
          </cell>
          <cell r="I61">
            <v>2043.64</v>
          </cell>
          <cell r="J61">
            <v>2378.71</v>
          </cell>
          <cell r="K61">
            <v>1368.45</v>
          </cell>
          <cell r="L61">
            <v>2156.9499999999998</v>
          </cell>
          <cell r="M61">
            <v>1720.28</v>
          </cell>
          <cell r="N61">
            <v>2560.06</v>
          </cell>
          <cell r="O61">
            <v>3176.48</v>
          </cell>
          <cell r="P61">
            <v>5024.2700000000004</v>
          </cell>
          <cell r="Q61">
            <v>3668.22</v>
          </cell>
          <cell r="R61">
            <v>8522.84</v>
          </cell>
          <cell r="S61">
            <v>4663.0200000000004</v>
          </cell>
          <cell r="T61">
            <v>7283.28</v>
          </cell>
          <cell r="U61">
            <v>2707</v>
          </cell>
          <cell r="V61">
            <v>2166</v>
          </cell>
          <cell r="W61">
            <v>2166</v>
          </cell>
          <cell r="X61">
            <v>2707</v>
          </cell>
          <cell r="Y61">
            <v>2166</v>
          </cell>
          <cell r="Z61">
            <v>2166</v>
          </cell>
          <cell r="AA61">
            <v>2707</v>
          </cell>
          <cell r="AB61">
            <v>2166</v>
          </cell>
          <cell r="AC61">
            <v>2166</v>
          </cell>
          <cell r="AD61">
            <v>2707</v>
          </cell>
          <cell r="AE61">
            <v>2165</v>
          </cell>
          <cell r="AF61">
            <v>2707</v>
          </cell>
          <cell r="AG61">
            <v>44566.2</v>
          </cell>
          <cell r="AH61">
            <v>28696</v>
          </cell>
          <cell r="AI61">
            <v>28696</v>
          </cell>
        </row>
        <row r="62">
          <cell r="A62" t="str">
            <v>Hyde Park58825000Material</v>
          </cell>
          <cell r="B62" t="str">
            <v>Electric Operations</v>
          </cell>
          <cell r="C62" t="str">
            <v>Central</v>
          </cell>
          <cell r="D62" t="str">
            <v>Hyde Park</v>
          </cell>
          <cell r="E62" t="str">
            <v>Administration</v>
          </cell>
          <cell r="F62" t="str">
            <v>58825000</v>
          </cell>
          <cell r="G62" t="str">
            <v>Tools Operation</v>
          </cell>
          <cell r="H62" t="str">
            <v>Material</v>
          </cell>
          <cell r="I62">
            <v>573.70000000000005</v>
          </cell>
          <cell r="J62">
            <v>3427.51</v>
          </cell>
          <cell r="K62">
            <v>2519.2800000000002</v>
          </cell>
          <cell r="L62">
            <v>2537.11</v>
          </cell>
          <cell r="M62">
            <v>1442.74</v>
          </cell>
          <cell r="N62">
            <v>1149.96</v>
          </cell>
          <cell r="O62">
            <v>5068.8</v>
          </cell>
          <cell r="P62">
            <v>816.95000000000073</v>
          </cell>
          <cell r="Q62">
            <v>1105.18</v>
          </cell>
          <cell r="R62">
            <v>3862.99</v>
          </cell>
          <cell r="S62">
            <v>17778.22</v>
          </cell>
          <cell r="T62">
            <v>9901.3700000000008</v>
          </cell>
          <cell r="U62">
            <v>1782.54</v>
          </cell>
          <cell r="V62">
            <v>1782.54</v>
          </cell>
          <cell r="W62">
            <v>1782.54</v>
          </cell>
          <cell r="X62">
            <v>1782.54</v>
          </cell>
          <cell r="Y62">
            <v>1782.54</v>
          </cell>
          <cell r="Z62">
            <v>1782.54</v>
          </cell>
          <cell r="AA62">
            <v>1782.54</v>
          </cell>
          <cell r="AB62">
            <v>1782.54</v>
          </cell>
          <cell r="AC62">
            <v>1782.54</v>
          </cell>
          <cell r="AD62">
            <v>1782.54</v>
          </cell>
          <cell r="AE62">
            <v>1782.54</v>
          </cell>
          <cell r="AF62">
            <v>1783.4</v>
          </cell>
          <cell r="AG62">
            <v>50183.810000000005</v>
          </cell>
          <cell r="AH62">
            <v>21391.340000000007</v>
          </cell>
          <cell r="AI62">
            <v>21391.340000000007</v>
          </cell>
        </row>
        <row r="63">
          <cell r="A63" t="str">
            <v>Hyde Park58825000Other</v>
          </cell>
          <cell r="B63" t="str">
            <v>Electric Operations</v>
          </cell>
          <cell r="C63" t="str">
            <v>Central</v>
          </cell>
          <cell r="D63" t="str">
            <v>Hyde Park</v>
          </cell>
          <cell r="E63" t="str">
            <v>Administration</v>
          </cell>
          <cell r="F63" t="str">
            <v>58825000</v>
          </cell>
          <cell r="G63" t="str">
            <v>Tools Operation</v>
          </cell>
          <cell r="H63" t="str">
            <v>Other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5846.74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5846.74</v>
          </cell>
          <cell r="AH63">
            <v>0</v>
          </cell>
          <cell r="AI63">
            <v>0</v>
          </cell>
        </row>
        <row r="64">
          <cell r="A64" t="str">
            <v>Hyde Park58825000Overtime</v>
          </cell>
          <cell r="B64" t="str">
            <v>Electric Operations</v>
          </cell>
          <cell r="C64" t="str">
            <v>Central</v>
          </cell>
          <cell r="D64" t="str">
            <v>Hyde Park</v>
          </cell>
          <cell r="E64" t="str">
            <v>Administration</v>
          </cell>
          <cell r="F64" t="str">
            <v>58825000</v>
          </cell>
          <cell r="G64" t="str">
            <v>Tools Operation</v>
          </cell>
          <cell r="H64" t="str">
            <v>Overtime</v>
          </cell>
          <cell r="I64">
            <v>671.73</v>
          </cell>
          <cell r="J64">
            <v>623.25</v>
          </cell>
          <cell r="K64">
            <v>839.94</v>
          </cell>
          <cell r="L64">
            <v>1468.35</v>
          </cell>
          <cell r="M64">
            <v>121</v>
          </cell>
          <cell r="N64">
            <v>0</v>
          </cell>
          <cell r="O64">
            <v>0</v>
          </cell>
          <cell r="P64">
            <v>256.23</v>
          </cell>
          <cell r="Q64">
            <v>29.920000000000073</v>
          </cell>
          <cell r="R64">
            <v>0</v>
          </cell>
          <cell r="S64">
            <v>0</v>
          </cell>
          <cell r="T64">
            <v>567.85</v>
          </cell>
          <cell r="U64">
            <v>323</v>
          </cell>
          <cell r="V64">
            <v>258</v>
          </cell>
          <cell r="W64">
            <v>258</v>
          </cell>
          <cell r="X64">
            <v>323</v>
          </cell>
          <cell r="Y64">
            <v>258</v>
          </cell>
          <cell r="Z64">
            <v>258</v>
          </cell>
          <cell r="AA64">
            <v>323</v>
          </cell>
          <cell r="AB64">
            <v>258</v>
          </cell>
          <cell r="AC64">
            <v>258</v>
          </cell>
          <cell r="AD64">
            <v>323</v>
          </cell>
          <cell r="AE64">
            <v>258</v>
          </cell>
          <cell r="AF64">
            <v>323</v>
          </cell>
          <cell r="AG64">
            <v>4578.2700000000004</v>
          </cell>
          <cell r="AH64">
            <v>3421</v>
          </cell>
          <cell r="AI64">
            <v>3421</v>
          </cell>
        </row>
        <row r="65">
          <cell r="A65" t="str">
            <v>Hyde Park58825000Total</v>
          </cell>
          <cell r="B65" t="str">
            <v>Electric Operations</v>
          </cell>
          <cell r="C65" t="str">
            <v>Central</v>
          </cell>
          <cell r="D65" t="str">
            <v>Hyde Park</v>
          </cell>
          <cell r="E65" t="str">
            <v>Administration</v>
          </cell>
          <cell r="F65" t="str">
            <v>58825000</v>
          </cell>
          <cell r="G65" t="str">
            <v>Tools Operation</v>
          </cell>
          <cell r="H65" t="str">
            <v>Total</v>
          </cell>
          <cell r="I65">
            <v>4217.6000000000004</v>
          </cell>
          <cell r="J65">
            <v>6429.47</v>
          </cell>
          <cell r="K65">
            <v>4802.03</v>
          </cell>
          <cell r="L65">
            <v>6172.25</v>
          </cell>
          <cell r="M65">
            <v>3284.02</v>
          </cell>
          <cell r="N65">
            <v>3710.02</v>
          </cell>
          <cell r="O65">
            <v>12998.19</v>
          </cell>
          <cell r="P65">
            <v>6097.45</v>
          </cell>
          <cell r="Q65">
            <v>5268.32</v>
          </cell>
          <cell r="R65">
            <v>12385.83</v>
          </cell>
          <cell r="S65">
            <v>23366.240000000002</v>
          </cell>
          <cell r="T65">
            <v>27327.75</v>
          </cell>
          <cell r="U65">
            <v>4812.54</v>
          </cell>
          <cell r="V65">
            <v>4206.54</v>
          </cell>
          <cell r="W65">
            <v>4206.54</v>
          </cell>
          <cell r="X65">
            <v>4812.54</v>
          </cell>
          <cell r="Y65">
            <v>4206.54</v>
          </cell>
          <cell r="Z65">
            <v>4206.54</v>
          </cell>
          <cell r="AA65">
            <v>4812.54</v>
          </cell>
          <cell r="AB65">
            <v>4206.54</v>
          </cell>
          <cell r="AC65">
            <v>4206.54</v>
          </cell>
          <cell r="AD65">
            <v>4812.54</v>
          </cell>
          <cell r="AE65">
            <v>4205.54</v>
          </cell>
          <cell r="AF65">
            <v>4813.3999999999942</v>
          </cell>
          <cell r="AG65">
            <v>116059.17</v>
          </cell>
          <cell r="AH65">
            <v>53508.34</v>
          </cell>
          <cell r="AI65">
            <v>53508.34</v>
          </cell>
        </row>
        <row r="66">
          <cell r="A66" t="str">
            <v>Hyde Park58878000Invoice</v>
          </cell>
          <cell r="B66" t="str">
            <v>Electric Operations</v>
          </cell>
          <cell r="C66" t="str">
            <v>Central</v>
          </cell>
          <cell r="D66" t="str">
            <v>Hyde Park</v>
          </cell>
          <cell r="E66" t="str">
            <v>Administration</v>
          </cell>
          <cell r="F66" t="str">
            <v>58878000</v>
          </cell>
          <cell r="G66" t="str">
            <v>Lobby Stock</v>
          </cell>
          <cell r="H66" t="str">
            <v>Invoice</v>
          </cell>
          <cell r="I66">
            <v>244.5</v>
          </cell>
          <cell r="J66">
            <v>215.31</v>
          </cell>
          <cell r="K66">
            <v>0</v>
          </cell>
          <cell r="L66">
            <v>4.75</v>
          </cell>
          <cell r="M66">
            <v>0</v>
          </cell>
          <cell r="N66">
            <v>0</v>
          </cell>
          <cell r="O66">
            <v>0</v>
          </cell>
          <cell r="P66">
            <v>19.32</v>
          </cell>
          <cell r="Q66">
            <v>147.25</v>
          </cell>
          <cell r="R66">
            <v>107.2</v>
          </cell>
          <cell r="S66">
            <v>304.58999999999997</v>
          </cell>
          <cell r="T66">
            <v>3.2599999999999909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1046.18</v>
          </cell>
          <cell r="AH66">
            <v>0</v>
          </cell>
          <cell r="AI66">
            <v>0</v>
          </cell>
        </row>
        <row r="67">
          <cell r="A67" t="str">
            <v>Hyde Park58878000Material</v>
          </cell>
          <cell r="B67" t="str">
            <v>Electric Operations</v>
          </cell>
          <cell r="C67" t="str">
            <v>Central</v>
          </cell>
          <cell r="D67" t="str">
            <v>Hyde Park</v>
          </cell>
          <cell r="E67" t="str">
            <v>Administration</v>
          </cell>
          <cell r="F67" t="str">
            <v>58878000</v>
          </cell>
          <cell r="G67" t="str">
            <v>Lobby Stock</v>
          </cell>
          <cell r="H67" t="str">
            <v>Material</v>
          </cell>
          <cell r="I67">
            <v>11137.17</v>
          </cell>
          <cell r="J67">
            <v>-14467.47</v>
          </cell>
          <cell r="K67">
            <v>10099.93</v>
          </cell>
          <cell r="L67">
            <v>3337.7</v>
          </cell>
          <cell r="M67">
            <v>10713.33</v>
          </cell>
          <cell r="N67">
            <v>-10316.41</v>
          </cell>
          <cell r="O67">
            <v>8461.5300000000007</v>
          </cell>
          <cell r="P67">
            <v>6001.38</v>
          </cell>
          <cell r="Q67">
            <v>2283.0300000000002</v>
          </cell>
          <cell r="R67">
            <v>3436.54</v>
          </cell>
          <cell r="S67">
            <v>3788.76</v>
          </cell>
          <cell r="T67">
            <v>-19564.5</v>
          </cell>
          <cell r="U67">
            <v>4119.2700000000004</v>
          </cell>
          <cell r="V67">
            <v>4119.2700000000004</v>
          </cell>
          <cell r="W67">
            <v>4119.2700000000004</v>
          </cell>
          <cell r="X67">
            <v>4119.2700000000004</v>
          </cell>
          <cell r="Y67">
            <v>4119.2700000000004</v>
          </cell>
          <cell r="Z67">
            <v>4119.2700000000004</v>
          </cell>
          <cell r="AA67">
            <v>4119.2700000000004</v>
          </cell>
          <cell r="AB67">
            <v>4119.2700000000004</v>
          </cell>
          <cell r="AC67">
            <v>4119.2700000000004</v>
          </cell>
          <cell r="AD67">
            <v>4119.2700000000004</v>
          </cell>
          <cell r="AE67">
            <v>4119.2700000000004</v>
          </cell>
          <cell r="AF67">
            <v>4121.25</v>
          </cell>
          <cell r="AG67">
            <v>14910.990000000005</v>
          </cell>
          <cell r="AH67">
            <v>49433.220000000016</v>
          </cell>
          <cell r="AI67">
            <v>49433.220000000016</v>
          </cell>
        </row>
        <row r="68">
          <cell r="A68" t="str">
            <v>Hyde Park58878000Other</v>
          </cell>
          <cell r="B68" t="str">
            <v>Electric Operations</v>
          </cell>
          <cell r="C68" t="str">
            <v>Central</v>
          </cell>
          <cell r="D68" t="str">
            <v>Hyde Park</v>
          </cell>
          <cell r="E68" t="str">
            <v>Administration</v>
          </cell>
          <cell r="F68" t="str">
            <v>58878000</v>
          </cell>
          <cell r="G68" t="str">
            <v>Lobby Stock</v>
          </cell>
          <cell r="H68" t="str">
            <v>Other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55805.9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55805.9</v>
          </cell>
          <cell r="AH68">
            <v>0</v>
          </cell>
          <cell r="AI68">
            <v>0</v>
          </cell>
        </row>
        <row r="69">
          <cell r="A69" t="str">
            <v>Hyde Park58878000Total</v>
          </cell>
          <cell r="B69" t="str">
            <v>Electric Operations</v>
          </cell>
          <cell r="C69" t="str">
            <v>Central</v>
          </cell>
          <cell r="D69" t="str">
            <v>Hyde Park</v>
          </cell>
          <cell r="E69" t="str">
            <v>Administration</v>
          </cell>
          <cell r="F69" t="str">
            <v>58878000</v>
          </cell>
          <cell r="G69" t="str">
            <v>Lobby Stock</v>
          </cell>
          <cell r="H69" t="str">
            <v>Total</v>
          </cell>
          <cell r="I69">
            <v>11381.67</v>
          </cell>
          <cell r="J69">
            <v>-14252.16</v>
          </cell>
          <cell r="K69">
            <v>10099.93</v>
          </cell>
          <cell r="L69">
            <v>3342.45</v>
          </cell>
          <cell r="M69">
            <v>10713.33</v>
          </cell>
          <cell r="N69">
            <v>-10316.41</v>
          </cell>
          <cell r="O69">
            <v>8461.5300000000007</v>
          </cell>
          <cell r="P69">
            <v>6020.7</v>
          </cell>
          <cell r="Q69">
            <v>2430.2800000000002</v>
          </cell>
          <cell r="R69">
            <v>3543.74</v>
          </cell>
          <cell r="S69">
            <v>4093.35</v>
          </cell>
          <cell r="T69">
            <v>36244.660000000003</v>
          </cell>
          <cell r="U69">
            <v>4119.2700000000004</v>
          </cell>
          <cell r="V69">
            <v>4119.2700000000004</v>
          </cell>
          <cell r="W69">
            <v>4119.2700000000004</v>
          </cell>
          <cell r="X69">
            <v>4119.2700000000004</v>
          </cell>
          <cell r="Y69">
            <v>4119.2700000000004</v>
          </cell>
          <cell r="Z69">
            <v>4119.2700000000004</v>
          </cell>
          <cell r="AA69">
            <v>4119.2700000000004</v>
          </cell>
          <cell r="AB69">
            <v>4119.2700000000004</v>
          </cell>
          <cell r="AC69">
            <v>4119.2700000000004</v>
          </cell>
          <cell r="AD69">
            <v>4119.2700000000004</v>
          </cell>
          <cell r="AE69">
            <v>4119.2700000000004</v>
          </cell>
          <cell r="AF69">
            <v>4121.25</v>
          </cell>
          <cell r="AG69">
            <v>71763.070000000007</v>
          </cell>
          <cell r="AH69">
            <v>49433.220000000016</v>
          </cell>
          <cell r="AI69">
            <v>49433.220000000016</v>
          </cell>
        </row>
        <row r="70">
          <cell r="A70" t="str">
            <v>Hyde Park58879000Invoice</v>
          </cell>
          <cell r="B70" t="str">
            <v>Electric Operations</v>
          </cell>
          <cell r="C70" t="str">
            <v>Central</v>
          </cell>
          <cell r="D70" t="str">
            <v>Hyde Park</v>
          </cell>
          <cell r="E70" t="str">
            <v>Administration</v>
          </cell>
          <cell r="F70" t="str">
            <v>58879000</v>
          </cell>
          <cell r="G70" t="str">
            <v>Employee Capability Monitoring</v>
          </cell>
          <cell r="H70" t="str">
            <v>Invoice</v>
          </cell>
          <cell r="I70">
            <v>0</v>
          </cell>
          <cell r="J70">
            <v>38.880000000000003</v>
          </cell>
          <cell r="K70">
            <v>0</v>
          </cell>
          <cell r="L70">
            <v>-38.880000000000003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</row>
        <row r="71">
          <cell r="A71" t="str">
            <v>Hyde Park58879000Material</v>
          </cell>
          <cell r="B71" t="str">
            <v>Electric Operations</v>
          </cell>
          <cell r="C71" t="str">
            <v>Central</v>
          </cell>
          <cell r="D71" t="str">
            <v>Hyde Park</v>
          </cell>
          <cell r="E71" t="str">
            <v>Administration</v>
          </cell>
          <cell r="F71" t="str">
            <v>58879000</v>
          </cell>
          <cell r="G71" t="str">
            <v>Employee Capability Monitoring</v>
          </cell>
          <cell r="H71" t="str">
            <v>Material</v>
          </cell>
          <cell r="I71">
            <v>0</v>
          </cell>
          <cell r="J71">
            <v>1296</v>
          </cell>
          <cell r="K71">
            <v>0</v>
          </cell>
          <cell r="L71">
            <v>-1296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 t="str">
            <v>Hyde Park58879000Total</v>
          </cell>
          <cell r="B72" t="str">
            <v>Electric Operations</v>
          </cell>
          <cell r="C72" t="str">
            <v>Central</v>
          </cell>
          <cell r="D72" t="str">
            <v>Hyde Park</v>
          </cell>
          <cell r="E72" t="str">
            <v>Administration</v>
          </cell>
          <cell r="F72" t="str">
            <v>58879000</v>
          </cell>
          <cell r="G72" t="str">
            <v>Employee Capability Monitoring</v>
          </cell>
          <cell r="H72" t="str">
            <v>Total</v>
          </cell>
          <cell r="I72">
            <v>0</v>
          </cell>
          <cell r="J72">
            <v>1334.88</v>
          </cell>
          <cell r="K72">
            <v>0</v>
          </cell>
          <cell r="L72">
            <v>-1334.88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</row>
        <row r="73">
          <cell r="A73" t="str">
            <v>Hyde Park92600000Total</v>
          </cell>
          <cell r="B73" t="str">
            <v>Electric Operations</v>
          </cell>
          <cell r="C73" t="str">
            <v>Central</v>
          </cell>
          <cell r="D73" t="str">
            <v>Hyde Park</v>
          </cell>
          <cell r="E73" t="str">
            <v>Administration</v>
          </cell>
          <cell r="F73" t="str">
            <v>92600000</v>
          </cell>
          <cell r="G73" t="str">
            <v>Allocated Pension and Benefits Expens</v>
          </cell>
          <cell r="H73" t="str">
            <v>Total</v>
          </cell>
          <cell r="I73">
            <v>71607.12</v>
          </cell>
          <cell r="J73">
            <v>50801.04</v>
          </cell>
          <cell r="K73">
            <v>47574.92</v>
          </cell>
          <cell r="L73">
            <v>58376.92</v>
          </cell>
          <cell r="M73">
            <v>24415.040000000001</v>
          </cell>
          <cell r="N73">
            <v>15570.47</v>
          </cell>
          <cell r="O73">
            <v>59488.25</v>
          </cell>
          <cell r="P73">
            <v>45114.720000000001</v>
          </cell>
          <cell r="Q73">
            <v>47750.65</v>
          </cell>
          <cell r="R73">
            <v>63079.32</v>
          </cell>
          <cell r="S73">
            <v>55611.519999999997</v>
          </cell>
          <cell r="T73">
            <v>80664.380000000092</v>
          </cell>
          <cell r="U73">
            <v>75086.759999999995</v>
          </cell>
          <cell r="V73">
            <v>61499.45</v>
          </cell>
          <cell r="W73">
            <v>47199.02</v>
          </cell>
          <cell r="X73">
            <v>71511.649999999994</v>
          </cell>
          <cell r="Y73">
            <v>47199.02</v>
          </cell>
          <cell r="Z73">
            <v>61499.45</v>
          </cell>
          <cell r="AA73">
            <v>71511.649999999994</v>
          </cell>
          <cell r="AB73">
            <v>61499.45</v>
          </cell>
          <cell r="AC73">
            <v>47199.02</v>
          </cell>
          <cell r="AD73">
            <v>60786.330000000075</v>
          </cell>
          <cell r="AE73">
            <v>65074.559999999939</v>
          </cell>
          <cell r="AF73">
            <v>75086.759999999995</v>
          </cell>
          <cell r="AG73">
            <v>620054.35000000009</v>
          </cell>
          <cell r="AH73">
            <v>745153.12</v>
          </cell>
          <cell r="AI73">
            <v>745153.12</v>
          </cell>
        </row>
        <row r="74">
          <cell r="A74" t="str">
            <v>Hyde Park58301000Invoice</v>
          </cell>
          <cell r="B74" t="str">
            <v>Electric Operations</v>
          </cell>
          <cell r="C74" t="str">
            <v>Central</v>
          </cell>
          <cell r="D74" t="str">
            <v>Hyde Park</v>
          </cell>
          <cell r="E74" t="str">
            <v>Corr Maint</v>
          </cell>
          <cell r="F74" t="str">
            <v>58301000</v>
          </cell>
          <cell r="G74" t="str">
            <v>TD OH Lin Insp</v>
          </cell>
          <cell r="H74" t="str">
            <v>Invoice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288.12</v>
          </cell>
          <cell r="V74">
            <v>288.12</v>
          </cell>
          <cell r="W74">
            <v>288.12</v>
          </cell>
          <cell r="X74">
            <v>288.12</v>
          </cell>
          <cell r="Y74">
            <v>288.12</v>
          </cell>
          <cell r="Z74">
            <v>288.12</v>
          </cell>
          <cell r="AA74">
            <v>288.12</v>
          </cell>
          <cell r="AB74">
            <v>288.12</v>
          </cell>
          <cell r="AC74">
            <v>288.12</v>
          </cell>
          <cell r="AD74">
            <v>288.12</v>
          </cell>
          <cell r="AE74">
            <v>288.12</v>
          </cell>
          <cell r="AF74">
            <v>288.26</v>
          </cell>
          <cell r="AG74">
            <v>0</v>
          </cell>
          <cell r="AH74">
            <v>3457.579999999999</v>
          </cell>
          <cell r="AI74">
            <v>3457.579999999999</v>
          </cell>
        </row>
        <row r="75">
          <cell r="A75" t="str">
            <v>Hyde Park58301000Labor</v>
          </cell>
          <cell r="B75" t="str">
            <v>Electric Operations</v>
          </cell>
          <cell r="C75" t="str">
            <v>Central</v>
          </cell>
          <cell r="D75" t="str">
            <v>Hyde Park</v>
          </cell>
          <cell r="E75" t="str">
            <v>Corr Maint</v>
          </cell>
          <cell r="F75" t="str">
            <v>58301000</v>
          </cell>
          <cell r="G75" t="str">
            <v>TD OH Lin Insp</v>
          </cell>
          <cell r="H75" t="str">
            <v>Labor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4562</v>
          </cell>
          <cell r="V75">
            <v>3650</v>
          </cell>
          <cell r="W75">
            <v>3650</v>
          </cell>
          <cell r="X75">
            <v>4562</v>
          </cell>
          <cell r="Y75">
            <v>3650</v>
          </cell>
          <cell r="Z75">
            <v>3650</v>
          </cell>
          <cell r="AA75">
            <v>4562</v>
          </cell>
          <cell r="AB75">
            <v>3650</v>
          </cell>
          <cell r="AC75">
            <v>3650</v>
          </cell>
          <cell r="AD75">
            <v>4562</v>
          </cell>
          <cell r="AE75">
            <v>3650</v>
          </cell>
          <cell r="AF75">
            <v>4562</v>
          </cell>
          <cell r="AG75">
            <v>0</v>
          </cell>
          <cell r="AH75">
            <v>48360</v>
          </cell>
          <cell r="AI75">
            <v>48360</v>
          </cell>
        </row>
        <row r="76">
          <cell r="A76" t="str">
            <v>Hyde Park58301000Overtime</v>
          </cell>
          <cell r="B76" t="str">
            <v>Electric Operations</v>
          </cell>
          <cell r="C76" t="str">
            <v>Central</v>
          </cell>
          <cell r="D76" t="str">
            <v>Hyde Park</v>
          </cell>
          <cell r="E76" t="str">
            <v>Corr Maint</v>
          </cell>
          <cell r="F76" t="str">
            <v>58301000</v>
          </cell>
          <cell r="G76" t="str">
            <v>TD OH Lin Insp</v>
          </cell>
          <cell r="H76" t="str">
            <v>Overtime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103</v>
          </cell>
          <cell r="V76">
            <v>82</v>
          </cell>
          <cell r="W76">
            <v>82</v>
          </cell>
          <cell r="X76">
            <v>103</v>
          </cell>
          <cell r="Y76">
            <v>82</v>
          </cell>
          <cell r="Z76">
            <v>82</v>
          </cell>
          <cell r="AA76">
            <v>103</v>
          </cell>
          <cell r="AB76">
            <v>82</v>
          </cell>
          <cell r="AC76">
            <v>82</v>
          </cell>
          <cell r="AD76">
            <v>103</v>
          </cell>
          <cell r="AE76">
            <v>82</v>
          </cell>
          <cell r="AF76">
            <v>103</v>
          </cell>
          <cell r="AG76">
            <v>0</v>
          </cell>
          <cell r="AH76">
            <v>1089</v>
          </cell>
          <cell r="AI76">
            <v>1089</v>
          </cell>
        </row>
        <row r="77">
          <cell r="A77" t="str">
            <v>Hyde Park58301000Total</v>
          </cell>
          <cell r="B77" t="str">
            <v>Electric Operations</v>
          </cell>
          <cell r="C77" t="str">
            <v>Central</v>
          </cell>
          <cell r="D77" t="str">
            <v>Hyde Park</v>
          </cell>
          <cell r="E77" t="str">
            <v>Corr Maint</v>
          </cell>
          <cell r="F77" t="str">
            <v>58301000</v>
          </cell>
          <cell r="G77" t="str">
            <v>TD OH Lin Insp</v>
          </cell>
          <cell r="H77" t="str">
            <v>Total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4953.12</v>
          </cell>
          <cell r="V77">
            <v>4020.12</v>
          </cell>
          <cell r="W77">
            <v>4020.12</v>
          </cell>
          <cell r="X77">
            <v>4953.12</v>
          </cell>
          <cell r="Y77">
            <v>4020.12</v>
          </cell>
          <cell r="Z77">
            <v>4020.12</v>
          </cell>
          <cell r="AA77">
            <v>4953.12</v>
          </cell>
          <cell r="AB77">
            <v>4020.12</v>
          </cell>
          <cell r="AC77">
            <v>4020.12</v>
          </cell>
          <cell r="AD77">
            <v>4953.12</v>
          </cell>
          <cell r="AE77">
            <v>4020.12</v>
          </cell>
          <cell r="AF77">
            <v>4953.26</v>
          </cell>
          <cell r="AG77">
            <v>0</v>
          </cell>
          <cell r="AH77">
            <v>52906.580000000009</v>
          </cell>
          <cell r="AI77">
            <v>52906.580000000009</v>
          </cell>
        </row>
        <row r="78">
          <cell r="A78" t="str">
            <v>Hyde Park59304000Invoice</v>
          </cell>
          <cell r="B78" t="str">
            <v>Electric Operations</v>
          </cell>
          <cell r="C78" t="str">
            <v>Central</v>
          </cell>
          <cell r="D78" t="str">
            <v>Hyde Park</v>
          </cell>
          <cell r="E78" t="str">
            <v>Corr Maint</v>
          </cell>
          <cell r="F78" t="str">
            <v>59304000</v>
          </cell>
          <cell r="G78" t="str">
            <v>OH corrective maint repair</v>
          </cell>
          <cell r="H78" t="str">
            <v>Invoice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971.7</v>
          </cell>
          <cell r="Q78">
            <v>0</v>
          </cell>
          <cell r="R78">
            <v>0</v>
          </cell>
          <cell r="S78">
            <v>609</v>
          </cell>
          <cell r="T78">
            <v>7199.6</v>
          </cell>
          <cell r="U78">
            <v>348.85</v>
          </cell>
          <cell r="V78">
            <v>348.85</v>
          </cell>
          <cell r="W78">
            <v>348.85</v>
          </cell>
          <cell r="X78">
            <v>348.85</v>
          </cell>
          <cell r="Y78">
            <v>348.85</v>
          </cell>
          <cell r="Z78">
            <v>348.85</v>
          </cell>
          <cell r="AA78">
            <v>348.85</v>
          </cell>
          <cell r="AB78">
            <v>348.85</v>
          </cell>
          <cell r="AC78">
            <v>348.85</v>
          </cell>
          <cell r="AD78">
            <v>348.85</v>
          </cell>
          <cell r="AE78">
            <v>348.85</v>
          </cell>
          <cell r="AF78">
            <v>349.01</v>
          </cell>
          <cell r="AG78">
            <v>8780.3000000000011</v>
          </cell>
          <cell r="AH78">
            <v>4186.3599999999997</v>
          </cell>
          <cell r="AI78">
            <v>4186.3599999999997</v>
          </cell>
        </row>
        <row r="79">
          <cell r="A79" t="str">
            <v>Hyde Park59304000Labor</v>
          </cell>
          <cell r="B79" t="str">
            <v>Electric Operations</v>
          </cell>
          <cell r="C79" t="str">
            <v>Central</v>
          </cell>
          <cell r="D79" t="str">
            <v>Hyde Park</v>
          </cell>
          <cell r="E79" t="str">
            <v>Corr Maint</v>
          </cell>
          <cell r="F79" t="str">
            <v>59304000</v>
          </cell>
          <cell r="G79" t="str">
            <v>OH corrective maint repair</v>
          </cell>
          <cell r="H79" t="str">
            <v>Labor</v>
          </cell>
          <cell r="I79">
            <v>7517.65</v>
          </cell>
          <cell r="J79">
            <v>5044.97</v>
          </cell>
          <cell r="K79">
            <v>4524.67</v>
          </cell>
          <cell r="L79">
            <v>10411.959999999999</v>
          </cell>
          <cell r="M79">
            <v>1576.05</v>
          </cell>
          <cell r="N79">
            <v>3800.15</v>
          </cell>
          <cell r="O79">
            <v>3641.2800000000061</v>
          </cell>
          <cell r="P79">
            <v>1876.14</v>
          </cell>
          <cell r="Q79">
            <v>3401.98</v>
          </cell>
          <cell r="R79">
            <v>7502.17</v>
          </cell>
          <cell r="S79">
            <v>3442.82</v>
          </cell>
          <cell r="T79">
            <v>9472.4600000000064</v>
          </cell>
          <cell r="U79">
            <v>10368</v>
          </cell>
          <cell r="V79">
            <v>8294</v>
          </cell>
          <cell r="W79">
            <v>8295</v>
          </cell>
          <cell r="X79">
            <v>10369</v>
          </cell>
          <cell r="Y79">
            <v>8295</v>
          </cell>
          <cell r="Z79">
            <v>8294</v>
          </cell>
          <cell r="AA79">
            <v>10369</v>
          </cell>
          <cell r="AB79">
            <v>8294</v>
          </cell>
          <cell r="AC79">
            <v>8295</v>
          </cell>
          <cell r="AD79">
            <v>10369</v>
          </cell>
          <cell r="AE79">
            <v>8295</v>
          </cell>
          <cell r="AF79">
            <v>10368</v>
          </cell>
          <cell r="AG79">
            <v>62212.30000000001</v>
          </cell>
          <cell r="AH79">
            <v>109905</v>
          </cell>
          <cell r="AI79">
            <v>109905</v>
          </cell>
        </row>
        <row r="80">
          <cell r="A80" t="str">
            <v>Hyde Park59304000Material</v>
          </cell>
          <cell r="B80" t="str">
            <v>Electric Operations</v>
          </cell>
          <cell r="C80" t="str">
            <v>Central</v>
          </cell>
          <cell r="D80" t="str">
            <v>Hyde Park</v>
          </cell>
          <cell r="E80" t="str">
            <v>Corr Maint</v>
          </cell>
          <cell r="F80" t="str">
            <v>59304000</v>
          </cell>
          <cell r="G80" t="str">
            <v>OH corrective maint repair</v>
          </cell>
          <cell r="H80" t="str">
            <v>Material</v>
          </cell>
          <cell r="I80">
            <v>0</v>
          </cell>
          <cell r="J80">
            <v>44.02</v>
          </cell>
          <cell r="K80">
            <v>562.92999999999995</v>
          </cell>
          <cell r="L80">
            <v>300.56</v>
          </cell>
          <cell r="M80">
            <v>1229.3599999999999</v>
          </cell>
          <cell r="N80">
            <v>0</v>
          </cell>
          <cell r="O80">
            <v>290.52999999999997</v>
          </cell>
          <cell r="P80">
            <v>0</v>
          </cell>
          <cell r="Q80">
            <v>-137.09</v>
          </cell>
          <cell r="R80">
            <v>1035.1400000000001</v>
          </cell>
          <cell r="S80">
            <v>297.55</v>
          </cell>
          <cell r="T80">
            <v>-1035.1400000000001</v>
          </cell>
          <cell r="U80">
            <v>521.58000000000004</v>
          </cell>
          <cell r="V80">
            <v>521.58000000000004</v>
          </cell>
          <cell r="W80">
            <v>521.58000000000004</v>
          </cell>
          <cell r="X80">
            <v>521.58000000000004</v>
          </cell>
          <cell r="Y80">
            <v>521.58000000000004</v>
          </cell>
          <cell r="Z80">
            <v>521.58000000000004</v>
          </cell>
          <cell r="AA80">
            <v>521.58000000000004</v>
          </cell>
          <cell r="AB80">
            <v>521.58000000000004</v>
          </cell>
          <cell r="AC80">
            <v>521.58000000000004</v>
          </cell>
          <cell r="AD80">
            <v>521.58000000000004</v>
          </cell>
          <cell r="AE80">
            <v>521.58000000000004</v>
          </cell>
          <cell r="AF80">
            <v>521.83000000000004</v>
          </cell>
          <cell r="AG80">
            <v>2587.8599999999997</v>
          </cell>
          <cell r="AH80">
            <v>6259.21</v>
          </cell>
          <cell r="AI80">
            <v>6259.21</v>
          </cell>
        </row>
        <row r="81">
          <cell r="A81" t="str">
            <v>Hyde Park59304000Other</v>
          </cell>
          <cell r="B81" t="str">
            <v>Electric Operations</v>
          </cell>
          <cell r="C81" t="str">
            <v>Central</v>
          </cell>
          <cell r="D81" t="str">
            <v>Hyde Park</v>
          </cell>
          <cell r="E81" t="str">
            <v>Corr Maint</v>
          </cell>
          <cell r="F81" t="str">
            <v>59304000</v>
          </cell>
          <cell r="G81" t="str">
            <v>OH corrective maint repair</v>
          </cell>
          <cell r="H81" t="str">
            <v>Other</v>
          </cell>
          <cell r="I81">
            <v>0</v>
          </cell>
          <cell r="J81">
            <v>0</v>
          </cell>
          <cell r="K81">
            <v>0</v>
          </cell>
          <cell r="L81">
            <v>-506.08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-506.08</v>
          </cell>
          <cell r="AH81">
            <v>0</v>
          </cell>
          <cell r="AI81">
            <v>0</v>
          </cell>
        </row>
        <row r="82">
          <cell r="A82" t="str">
            <v>Hyde Park59304000Overtime</v>
          </cell>
          <cell r="B82" t="str">
            <v>Electric Operations</v>
          </cell>
          <cell r="C82" t="str">
            <v>Central</v>
          </cell>
          <cell r="D82" t="str">
            <v>Hyde Park</v>
          </cell>
          <cell r="E82" t="str">
            <v>Corr Maint</v>
          </cell>
          <cell r="F82" t="str">
            <v>59304000</v>
          </cell>
          <cell r="G82" t="str">
            <v>OH corrective maint repair</v>
          </cell>
          <cell r="H82" t="str">
            <v>Overtime</v>
          </cell>
          <cell r="I82">
            <v>3710.3</v>
          </cell>
          <cell r="J82">
            <v>1720.63</v>
          </cell>
          <cell r="K82">
            <v>-398.82000000000062</v>
          </cell>
          <cell r="L82">
            <v>5941.13</v>
          </cell>
          <cell r="M82">
            <v>843.71999999999935</v>
          </cell>
          <cell r="N82">
            <v>72.150000000001455</v>
          </cell>
          <cell r="O82">
            <v>3059.79</v>
          </cell>
          <cell r="P82">
            <v>1199.3800000000001</v>
          </cell>
          <cell r="Q82">
            <v>745.4</v>
          </cell>
          <cell r="R82">
            <v>3703.7</v>
          </cell>
          <cell r="S82">
            <v>2780.7</v>
          </cell>
          <cell r="T82">
            <v>4252.1899999999996</v>
          </cell>
          <cell r="U82">
            <v>5156</v>
          </cell>
          <cell r="V82">
            <v>4125</v>
          </cell>
          <cell r="W82">
            <v>4125</v>
          </cell>
          <cell r="X82">
            <v>5156</v>
          </cell>
          <cell r="Y82">
            <v>4125</v>
          </cell>
          <cell r="Z82">
            <v>4125</v>
          </cell>
          <cell r="AA82">
            <v>5156</v>
          </cell>
          <cell r="AB82">
            <v>4125</v>
          </cell>
          <cell r="AC82">
            <v>4125</v>
          </cell>
          <cell r="AD82">
            <v>5156</v>
          </cell>
          <cell r="AE82">
            <v>4125</v>
          </cell>
          <cell r="AF82">
            <v>5156</v>
          </cell>
          <cell r="AG82">
            <v>27630.270000000004</v>
          </cell>
          <cell r="AH82">
            <v>54655</v>
          </cell>
          <cell r="AI82">
            <v>54655</v>
          </cell>
        </row>
        <row r="83">
          <cell r="A83" t="str">
            <v>Hyde Park59304000Total</v>
          </cell>
          <cell r="B83" t="str">
            <v>Electric Operations</v>
          </cell>
          <cell r="C83" t="str">
            <v>Central</v>
          </cell>
          <cell r="D83" t="str">
            <v>Hyde Park</v>
          </cell>
          <cell r="E83" t="str">
            <v>Corr Maint</v>
          </cell>
          <cell r="F83" t="str">
            <v>59304000</v>
          </cell>
          <cell r="G83" t="str">
            <v>OH corrective maint repair</v>
          </cell>
          <cell r="H83" t="str">
            <v>Total</v>
          </cell>
          <cell r="I83">
            <v>11227.95</v>
          </cell>
          <cell r="J83">
            <v>6809.62</v>
          </cell>
          <cell r="K83">
            <v>4877.1499999999996</v>
          </cell>
          <cell r="L83">
            <v>16147.57</v>
          </cell>
          <cell r="M83">
            <v>4043.6</v>
          </cell>
          <cell r="N83">
            <v>3872.3</v>
          </cell>
          <cell r="O83">
            <v>6991.6</v>
          </cell>
          <cell r="P83">
            <v>4047.22</v>
          </cell>
          <cell r="Q83">
            <v>4010.29</v>
          </cell>
          <cell r="R83">
            <v>12241.01</v>
          </cell>
          <cell r="S83">
            <v>7130.070000000007</v>
          </cell>
          <cell r="T83">
            <v>19889.11</v>
          </cell>
          <cell r="U83">
            <v>16394.43</v>
          </cell>
          <cell r="V83">
            <v>13289.43</v>
          </cell>
          <cell r="W83">
            <v>13290.43</v>
          </cell>
          <cell r="X83">
            <v>16395.43</v>
          </cell>
          <cell r="Y83">
            <v>13290.43</v>
          </cell>
          <cell r="Z83">
            <v>13289.43</v>
          </cell>
          <cell r="AA83">
            <v>16395.43</v>
          </cell>
          <cell r="AB83">
            <v>13289.43</v>
          </cell>
          <cell r="AC83">
            <v>13290.43</v>
          </cell>
          <cell r="AD83">
            <v>16395.43</v>
          </cell>
          <cell r="AE83">
            <v>13290.43</v>
          </cell>
          <cell r="AF83">
            <v>16394.84</v>
          </cell>
          <cell r="AG83">
            <v>101287.49</v>
          </cell>
          <cell r="AH83">
            <v>175005.56999999995</v>
          </cell>
          <cell r="AI83">
            <v>175005.56999999995</v>
          </cell>
        </row>
        <row r="84">
          <cell r="A84" t="str">
            <v>Hyde Park59305000Labor</v>
          </cell>
          <cell r="B84" t="str">
            <v>Electric Operations</v>
          </cell>
          <cell r="C84" t="str">
            <v>Central</v>
          </cell>
          <cell r="D84" t="str">
            <v>Hyde Park</v>
          </cell>
          <cell r="E84" t="str">
            <v>Corr Maint</v>
          </cell>
          <cell r="F84" t="str">
            <v>59305000</v>
          </cell>
          <cell r="G84" t="str">
            <v>OH Sec / Service Maintenance Repair</v>
          </cell>
          <cell r="H84" t="str">
            <v>Labor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172</v>
          </cell>
          <cell r="V84">
            <v>139</v>
          </cell>
          <cell r="W84">
            <v>138</v>
          </cell>
          <cell r="X84">
            <v>173</v>
          </cell>
          <cell r="Y84">
            <v>138</v>
          </cell>
          <cell r="Z84">
            <v>139</v>
          </cell>
          <cell r="AA84">
            <v>173</v>
          </cell>
          <cell r="AB84">
            <v>139</v>
          </cell>
          <cell r="AC84">
            <v>138</v>
          </cell>
          <cell r="AD84">
            <v>172</v>
          </cell>
          <cell r="AE84">
            <v>138</v>
          </cell>
          <cell r="AF84">
            <v>172</v>
          </cell>
          <cell r="AG84">
            <v>0</v>
          </cell>
          <cell r="AH84">
            <v>1831</v>
          </cell>
          <cell r="AI84">
            <v>1831</v>
          </cell>
        </row>
        <row r="85">
          <cell r="A85" t="str">
            <v>Hyde Park59305000Overtime</v>
          </cell>
          <cell r="B85" t="str">
            <v>Electric Operations</v>
          </cell>
          <cell r="C85" t="str">
            <v>Central</v>
          </cell>
          <cell r="D85" t="str">
            <v>Hyde Park</v>
          </cell>
          <cell r="E85" t="str">
            <v>Corr Maint</v>
          </cell>
          <cell r="F85" t="str">
            <v>59305000</v>
          </cell>
          <cell r="G85" t="str">
            <v>OH Sec / Service Maintenance Repair</v>
          </cell>
          <cell r="H85" t="str">
            <v>Overtime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299</v>
          </cell>
          <cell r="V85">
            <v>239</v>
          </cell>
          <cell r="W85">
            <v>239</v>
          </cell>
          <cell r="X85">
            <v>299</v>
          </cell>
          <cell r="Y85">
            <v>239</v>
          </cell>
          <cell r="Z85">
            <v>239</v>
          </cell>
          <cell r="AA85">
            <v>299</v>
          </cell>
          <cell r="AB85">
            <v>239</v>
          </cell>
          <cell r="AC85">
            <v>239</v>
          </cell>
          <cell r="AD85">
            <v>299</v>
          </cell>
          <cell r="AE85">
            <v>239</v>
          </cell>
          <cell r="AF85">
            <v>299</v>
          </cell>
          <cell r="AG85">
            <v>0</v>
          </cell>
          <cell r="AH85">
            <v>3168</v>
          </cell>
          <cell r="AI85">
            <v>3168</v>
          </cell>
        </row>
        <row r="86">
          <cell r="A86" t="str">
            <v>Hyde Park59305000Total</v>
          </cell>
          <cell r="B86" t="str">
            <v>Electric Operations</v>
          </cell>
          <cell r="C86" t="str">
            <v>Central</v>
          </cell>
          <cell r="D86" t="str">
            <v>Hyde Park</v>
          </cell>
          <cell r="E86" t="str">
            <v>Corr Maint</v>
          </cell>
          <cell r="F86" t="str">
            <v>59305000</v>
          </cell>
          <cell r="G86" t="str">
            <v>OH Sec / Service Maintenance Repair</v>
          </cell>
          <cell r="H86" t="str">
            <v>Total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471</v>
          </cell>
          <cell r="V86">
            <v>378</v>
          </cell>
          <cell r="W86">
            <v>377</v>
          </cell>
          <cell r="X86">
            <v>472</v>
          </cell>
          <cell r="Y86">
            <v>377</v>
          </cell>
          <cell r="Z86">
            <v>378</v>
          </cell>
          <cell r="AA86">
            <v>472</v>
          </cell>
          <cell r="AB86">
            <v>378</v>
          </cell>
          <cell r="AC86">
            <v>377</v>
          </cell>
          <cell r="AD86">
            <v>471</v>
          </cell>
          <cell r="AE86">
            <v>377</v>
          </cell>
          <cell r="AF86">
            <v>471</v>
          </cell>
          <cell r="AG86">
            <v>0</v>
          </cell>
          <cell r="AH86">
            <v>4999</v>
          </cell>
          <cell r="AI86">
            <v>4999</v>
          </cell>
        </row>
        <row r="87">
          <cell r="A87" t="str">
            <v>Hyde Park59308000Invoice</v>
          </cell>
          <cell r="B87" t="str">
            <v>Electric Operations</v>
          </cell>
          <cell r="C87" t="str">
            <v>Central</v>
          </cell>
          <cell r="D87" t="str">
            <v>Hyde Park</v>
          </cell>
          <cell r="E87" t="str">
            <v>Corr Maint</v>
          </cell>
          <cell r="F87" t="str">
            <v>59308000</v>
          </cell>
          <cell r="G87" t="str">
            <v>OH non-programmed tree trimming</v>
          </cell>
          <cell r="H87" t="str">
            <v>Invoice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820</v>
          </cell>
          <cell r="N87">
            <v>0</v>
          </cell>
          <cell r="O87">
            <v>0</v>
          </cell>
          <cell r="P87">
            <v>325.60000000000002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181.08</v>
          </cell>
          <cell r="V87">
            <v>181.08</v>
          </cell>
          <cell r="W87">
            <v>181.08</v>
          </cell>
          <cell r="X87">
            <v>181.08</v>
          </cell>
          <cell r="Y87">
            <v>181.08</v>
          </cell>
          <cell r="Z87">
            <v>181.08</v>
          </cell>
          <cell r="AA87">
            <v>181.08</v>
          </cell>
          <cell r="AB87">
            <v>181.08</v>
          </cell>
          <cell r="AC87">
            <v>181.08</v>
          </cell>
          <cell r="AD87">
            <v>181.08</v>
          </cell>
          <cell r="AE87">
            <v>181.08</v>
          </cell>
          <cell r="AF87">
            <v>181.16</v>
          </cell>
          <cell r="AG87">
            <v>1145.5999999999999</v>
          </cell>
          <cell r="AH87">
            <v>2173.0399999999995</v>
          </cell>
          <cell r="AI87">
            <v>2173.0399999999995</v>
          </cell>
        </row>
        <row r="88">
          <cell r="A88" t="str">
            <v>Hyde Park59308000Labor</v>
          </cell>
          <cell r="B88" t="str">
            <v>Electric Operations</v>
          </cell>
          <cell r="C88" t="str">
            <v>Central</v>
          </cell>
          <cell r="D88" t="str">
            <v>Hyde Park</v>
          </cell>
          <cell r="E88" t="str">
            <v>Corr Maint</v>
          </cell>
          <cell r="F88" t="str">
            <v>59308000</v>
          </cell>
          <cell r="G88" t="str">
            <v>OH non-programmed tree trimming</v>
          </cell>
          <cell r="H88" t="str">
            <v>Labor</v>
          </cell>
          <cell r="I88">
            <v>1694.07</v>
          </cell>
          <cell r="J88">
            <v>1183.9000000000001</v>
          </cell>
          <cell r="K88">
            <v>849.59</v>
          </cell>
          <cell r="L88">
            <v>1700.99</v>
          </cell>
          <cell r="M88">
            <v>1290.72</v>
          </cell>
          <cell r="N88">
            <v>1044.3</v>
          </cell>
          <cell r="O88">
            <v>1416.58</v>
          </cell>
          <cell r="P88">
            <v>1130.51</v>
          </cell>
          <cell r="Q88">
            <v>1765.06</v>
          </cell>
          <cell r="R88">
            <v>1693.4</v>
          </cell>
          <cell r="S88">
            <v>1751.86</v>
          </cell>
          <cell r="T88">
            <v>1330.47</v>
          </cell>
          <cell r="U88">
            <v>1111</v>
          </cell>
          <cell r="V88">
            <v>889</v>
          </cell>
          <cell r="W88">
            <v>888</v>
          </cell>
          <cell r="X88">
            <v>1110</v>
          </cell>
          <cell r="Y88">
            <v>888</v>
          </cell>
          <cell r="Z88">
            <v>889</v>
          </cell>
          <cell r="AA88">
            <v>1110</v>
          </cell>
          <cell r="AB88">
            <v>889</v>
          </cell>
          <cell r="AC88">
            <v>888</v>
          </cell>
          <cell r="AD88">
            <v>1111</v>
          </cell>
          <cell r="AE88">
            <v>889</v>
          </cell>
          <cell r="AF88">
            <v>1111</v>
          </cell>
          <cell r="AG88">
            <v>16851.45</v>
          </cell>
          <cell r="AH88">
            <v>11773</v>
          </cell>
          <cell r="AI88">
            <v>11773</v>
          </cell>
        </row>
        <row r="89">
          <cell r="A89" t="str">
            <v>Hyde Park59308000Overtime</v>
          </cell>
          <cell r="B89" t="str">
            <v>Electric Operations</v>
          </cell>
          <cell r="C89" t="str">
            <v>Central</v>
          </cell>
          <cell r="D89" t="str">
            <v>Hyde Park</v>
          </cell>
          <cell r="E89" t="str">
            <v>Corr Maint</v>
          </cell>
          <cell r="F89" t="str">
            <v>59308000</v>
          </cell>
          <cell r="G89" t="str">
            <v>OH non-programmed tree trimming</v>
          </cell>
          <cell r="H89" t="str">
            <v>Overtime</v>
          </cell>
          <cell r="I89">
            <v>0</v>
          </cell>
          <cell r="J89">
            <v>319.38</v>
          </cell>
          <cell r="K89">
            <v>227.81</v>
          </cell>
          <cell r="L89">
            <v>473.96</v>
          </cell>
          <cell r="M89">
            <v>0</v>
          </cell>
          <cell r="N89">
            <v>0</v>
          </cell>
          <cell r="O89">
            <v>46.260000000000105</v>
          </cell>
          <cell r="P89">
            <v>270.06</v>
          </cell>
          <cell r="Q89">
            <v>311.63</v>
          </cell>
          <cell r="R89">
            <v>561.35</v>
          </cell>
          <cell r="S89">
            <v>355.75</v>
          </cell>
          <cell r="T89">
            <v>250.76</v>
          </cell>
          <cell r="U89">
            <v>100</v>
          </cell>
          <cell r="V89">
            <v>80</v>
          </cell>
          <cell r="W89">
            <v>80</v>
          </cell>
          <cell r="X89">
            <v>100</v>
          </cell>
          <cell r="Y89">
            <v>80</v>
          </cell>
          <cell r="Z89">
            <v>80</v>
          </cell>
          <cell r="AA89">
            <v>100</v>
          </cell>
          <cell r="AB89">
            <v>80</v>
          </cell>
          <cell r="AC89">
            <v>80</v>
          </cell>
          <cell r="AD89">
            <v>100</v>
          </cell>
          <cell r="AE89">
            <v>80</v>
          </cell>
          <cell r="AF89">
            <v>100</v>
          </cell>
          <cell r="AG89">
            <v>2816.96</v>
          </cell>
          <cell r="AH89">
            <v>1060</v>
          </cell>
          <cell r="AI89">
            <v>1060</v>
          </cell>
        </row>
        <row r="90">
          <cell r="A90" t="str">
            <v>Hyde Park59308000Total</v>
          </cell>
          <cell r="B90" t="str">
            <v>Electric Operations</v>
          </cell>
          <cell r="C90" t="str">
            <v>Central</v>
          </cell>
          <cell r="D90" t="str">
            <v>Hyde Park</v>
          </cell>
          <cell r="E90" t="str">
            <v>Corr Maint</v>
          </cell>
          <cell r="F90" t="str">
            <v>59308000</v>
          </cell>
          <cell r="G90" t="str">
            <v>OH non-programmed tree trimming</v>
          </cell>
          <cell r="H90" t="str">
            <v>Total</v>
          </cell>
          <cell r="I90">
            <v>1694.07</v>
          </cell>
          <cell r="J90">
            <v>1503.28</v>
          </cell>
          <cell r="K90">
            <v>1077.4000000000001</v>
          </cell>
          <cell r="L90">
            <v>2174.9499999999998</v>
          </cell>
          <cell r="M90">
            <v>2110.7199999999998</v>
          </cell>
          <cell r="N90">
            <v>1044.3</v>
          </cell>
          <cell r="O90">
            <v>1462.84</v>
          </cell>
          <cell r="P90">
            <v>1726.17</v>
          </cell>
          <cell r="Q90">
            <v>2076.69</v>
          </cell>
          <cell r="R90">
            <v>2254.75</v>
          </cell>
          <cell r="S90">
            <v>2107.61</v>
          </cell>
          <cell r="T90">
            <v>1581.23</v>
          </cell>
          <cell r="U90">
            <v>1392.08</v>
          </cell>
          <cell r="V90">
            <v>1150.08</v>
          </cell>
          <cell r="W90">
            <v>1149.08</v>
          </cell>
          <cell r="X90">
            <v>1391.08</v>
          </cell>
          <cell r="Y90">
            <v>1149.08</v>
          </cell>
          <cell r="Z90">
            <v>1150.08</v>
          </cell>
          <cell r="AA90">
            <v>1391.08</v>
          </cell>
          <cell r="AB90">
            <v>1150.08</v>
          </cell>
          <cell r="AC90">
            <v>1149.08</v>
          </cell>
          <cell r="AD90">
            <v>1392.08</v>
          </cell>
          <cell r="AE90">
            <v>1150.08</v>
          </cell>
          <cell r="AF90">
            <v>1392.16</v>
          </cell>
          <cell r="AG90">
            <v>20814.009999999998</v>
          </cell>
          <cell r="AH90">
            <v>15006.039999999999</v>
          </cell>
          <cell r="AI90">
            <v>15006.039999999999</v>
          </cell>
        </row>
        <row r="91">
          <cell r="A91" t="str">
            <v>Hyde Park59310000Labor</v>
          </cell>
          <cell r="B91" t="str">
            <v>Electric Operations</v>
          </cell>
          <cell r="C91" t="str">
            <v>Central</v>
          </cell>
          <cell r="D91" t="str">
            <v>Hyde Park</v>
          </cell>
          <cell r="E91" t="str">
            <v>Corr Maint</v>
          </cell>
          <cell r="F91" t="str">
            <v>59310000</v>
          </cell>
          <cell r="G91" t="str">
            <v>OH Waste Mgt</v>
          </cell>
          <cell r="H91" t="str">
            <v>Labor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650</v>
          </cell>
          <cell r="V91">
            <v>520</v>
          </cell>
          <cell r="W91">
            <v>520</v>
          </cell>
          <cell r="X91">
            <v>650</v>
          </cell>
          <cell r="Y91">
            <v>520</v>
          </cell>
          <cell r="Z91">
            <v>520</v>
          </cell>
          <cell r="AA91">
            <v>650</v>
          </cell>
          <cell r="AB91">
            <v>520</v>
          </cell>
          <cell r="AC91">
            <v>520</v>
          </cell>
          <cell r="AD91">
            <v>650</v>
          </cell>
          <cell r="AE91">
            <v>519</v>
          </cell>
          <cell r="AF91">
            <v>650</v>
          </cell>
          <cell r="AG91">
            <v>0</v>
          </cell>
          <cell r="AH91">
            <v>6889</v>
          </cell>
          <cell r="AI91">
            <v>6889</v>
          </cell>
        </row>
        <row r="92">
          <cell r="A92" t="str">
            <v>Hyde Park59310000Total</v>
          </cell>
          <cell r="B92" t="str">
            <v>Electric Operations</v>
          </cell>
          <cell r="C92" t="str">
            <v>Central</v>
          </cell>
          <cell r="D92" t="str">
            <v>Hyde Park</v>
          </cell>
          <cell r="E92" t="str">
            <v>Corr Maint</v>
          </cell>
          <cell r="F92" t="str">
            <v>59310000</v>
          </cell>
          <cell r="G92" t="str">
            <v>OH Waste Mgt</v>
          </cell>
          <cell r="H92" t="str">
            <v>Total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650</v>
          </cell>
          <cell r="V92">
            <v>520</v>
          </cell>
          <cell r="W92">
            <v>520</v>
          </cell>
          <cell r="X92">
            <v>650</v>
          </cell>
          <cell r="Y92">
            <v>520</v>
          </cell>
          <cell r="Z92">
            <v>520</v>
          </cell>
          <cell r="AA92">
            <v>650</v>
          </cell>
          <cell r="AB92">
            <v>520</v>
          </cell>
          <cell r="AC92">
            <v>520</v>
          </cell>
          <cell r="AD92">
            <v>650</v>
          </cell>
          <cell r="AE92">
            <v>519</v>
          </cell>
          <cell r="AF92">
            <v>650</v>
          </cell>
          <cell r="AG92">
            <v>0</v>
          </cell>
          <cell r="AH92">
            <v>6889</v>
          </cell>
          <cell r="AI92">
            <v>6889</v>
          </cell>
        </row>
        <row r="93">
          <cell r="A93" t="str">
            <v>Hyde Park59313000Invoice</v>
          </cell>
          <cell r="B93" t="str">
            <v>Electric Operations</v>
          </cell>
          <cell r="C93" t="str">
            <v>Central</v>
          </cell>
          <cell r="D93" t="str">
            <v>Hyde Park</v>
          </cell>
          <cell r="E93" t="str">
            <v>Corr Maint</v>
          </cell>
          <cell r="F93" t="str">
            <v>59313000</v>
          </cell>
          <cell r="G93" t="str">
            <v>Area Storm Restoration</v>
          </cell>
          <cell r="H93" t="str">
            <v>Invoice</v>
          </cell>
          <cell r="I93">
            <v>0</v>
          </cell>
          <cell r="J93">
            <v>0</v>
          </cell>
          <cell r="K93">
            <v>0</v>
          </cell>
          <cell r="L93">
            <v>8765.2900000000009</v>
          </cell>
          <cell r="M93">
            <v>3865.05</v>
          </cell>
          <cell r="N93">
            <v>20515.13</v>
          </cell>
          <cell r="O93">
            <v>0</v>
          </cell>
          <cell r="P93">
            <v>0</v>
          </cell>
          <cell r="Q93">
            <v>76975.83</v>
          </cell>
          <cell r="R93">
            <v>7658.7</v>
          </cell>
          <cell r="S93">
            <v>19407.59</v>
          </cell>
          <cell r="T93">
            <v>139238.20000000001</v>
          </cell>
          <cell r="U93">
            <v>9888.07</v>
          </cell>
          <cell r="V93">
            <v>9888.07</v>
          </cell>
          <cell r="W93">
            <v>9888.07</v>
          </cell>
          <cell r="X93">
            <v>9888.07</v>
          </cell>
          <cell r="Y93">
            <v>9888.07</v>
          </cell>
          <cell r="Z93">
            <v>9888.07</v>
          </cell>
          <cell r="AA93">
            <v>9888.070000000007</v>
          </cell>
          <cell r="AB93">
            <v>9888.0699999999924</v>
          </cell>
          <cell r="AC93">
            <v>9888.070000000007</v>
          </cell>
          <cell r="AD93">
            <v>9888.0699999999924</v>
          </cell>
          <cell r="AE93">
            <v>9888.070000000007</v>
          </cell>
          <cell r="AF93">
            <v>9892.8199999999924</v>
          </cell>
          <cell r="AG93">
            <v>276425.79000000004</v>
          </cell>
          <cell r="AH93">
            <v>118661.59</v>
          </cell>
          <cell r="AI93">
            <v>118661.59</v>
          </cell>
        </row>
        <row r="94">
          <cell r="A94" t="str">
            <v>Hyde Park59313000Labor</v>
          </cell>
          <cell r="B94" t="str">
            <v>Electric Operations</v>
          </cell>
          <cell r="C94" t="str">
            <v>Central</v>
          </cell>
          <cell r="D94" t="str">
            <v>Hyde Park</v>
          </cell>
          <cell r="E94" t="str">
            <v>Corr Maint</v>
          </cell>
          <cell r="F94" t="str">
            <v>59313000</v>
          </cell>
          <cell r="G94" t="str">
            <v>Area Storm Restoration</v>
          </cell>
          <cell r="H94" t="str">
            <v>Labor</v>
          </cell>
          <cell r="I94">
            <v>1328.59</v>
          </cell>
          <cell r="J94">
            <v>1233.1500000000001</v>
          </cell>
          <cell r="K94">
            <v>2093.36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10500.99</v>
          </cell>
          <cell r="R94">
            <v>11184.14</v>
          </cell>
          <cell r="S94">
            <v>11376.91</v>
          </cell>
          <cell r="T94">
            <v>239.68</v>
          </cell>
          <cell r="U94">
            <v>1982</v>
          </cell>
          <cell r="V94">
            <v>1587</v>
          </cell>
          <cell r="W94">
            <v>1586</v>
          </cell>
          <cell r="X94">
            <v>1983</v>
          </cell>
          <cell r="Y94">
            <v>1586</v>
          </cell>
          <cell r="Z94">
            <v>1587</v>
          </cell>
          <cell r="AA94">
            <v>1983</v>
          </cell>
          <cell r="AB94">
            <v>1587</v>
          </cell>
          <cell r="AC94">
            <v>1586</v>
          </cell>
          <cell r="AD94">
            <v>1983</v>
          </cell>
          <cell r="AE94">
            <v>1587</v>
          </cell>
          <cell r="AF94">
            <v>1982</v>
          </cell>
          <cell r="AG94">
            <v>37956.82</v>
          </cell>
          <cell r="AH94">
            <v>21019</v>
          </cell>
          <cell r="AI94">
            <v>21019</v>
          </cell>
        </row>
        <row r="95">
          <cell r="A95" t="str">
            <v>Hyde Park59313000Material</v>
          </cell>
          <cell r="B95" t="str">
            <v>Electric Operations</v>
          </cell>
          <cell r="C95" t="str">
            <v>Central</v>
          </cell>
          <cell r="D95" t="str">
            <v>Hyde Park</v>
          </cell>
          <cell r="E95" t="str">
            <v>Corr Maint</v>
          </cell>
          <cell r="F95" t="str">
            <v>59313000</v>
          </cell>
          <cell r="G95" t="str">
            <v>Area Storm Restoration</v>
          </cell>
          <cell r="H95" t="str">
            <v>Material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2466.4899999999998</v>
          </cell>
          <cell r="R95">
            <v>1800.08</v>
          </cell>
          <cell r="S95">
            <v>386.11000000000058</v>
          </cell>
          <cell r="T95">
            <v>326.75999999999931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4979.4399999999996</v>
          </cell>
          <cell r="AH95">
            <v>0</v>
          </cell>
          <cell r="AI95">
            <v>0</v>
          </cell>
        </row>
        <row r="96">
          <cell r="A96" t="str">
            <v>Hyde Park59313000Overtime</v>
          </cell>
          <cell r="B96" t="str">
            <v>Electric Operations</v>
          </cell>
          <cell r="C96" t="str">
            <v>Central</v>
          </cell>
          <cell r="D96" t="str">
            <v>Hyde Park</v>
          </cell>
          <cell r="E96" t="str">
            <v>Corr Maint</v>
          </cell>
          <cell r="F96" t="str">
            <v>59313000</v>
          </cell>
          <cell r="G96" t="str">
            <v>Area Storm Restoration</v>
          </cell>
          <cell r="H96" t="str">
            <v>Overtime</v>
          </cell>
          <cell r="I96">
            <v>12232.83</v>
          </cell>
          <cell r="J96">
            <v>22662.23</v>
          </cell>
          <cell r="K96">
            <v>7247.69</v>
          </cell>
          <cell r="L96">
            <v>0</v>
          </cell>
          <cell r="M96">
            <v>1357.95</v>
          </cell>
          <cell r="N96">
            <v>0</v>
          </cell>
          <cell r="O96">
            <v>0</v>
          </cell>
          <cell r="P96">
            <v>0</v>
          </cell>
          <cell r="Q96">
            <v>40974.699999999997</v>
          </cell>
          <cell r="R96">
            <v>62923.9</v>
          </cell>
          <cell r="S96">
            <v>38223.360000000001</v>
          </cell>
          <cell r="T96">
            <v>1128.179999999993</v>
          </cell>
          <cell r="U96">
            <v>874</v>
          </cell>
          <cell r="V96">
            <v>699</v>
          </cell>
          <cell r="W96">
            <v>699</v>
          </cell>
          <cell r="X96">
            <v>874</v>
          </cell>
          <cell r="Y96">
            <v>699</v>
          </cell>
          <cell r="Z96">
            <v>699</v>
          </cell>
          <cell r="AA96">
            <v>874</v>
          </cell>
          <cell r="AB96">
            <v>699</v>
          </cell>
          <cell r="AC96">
            <v>699</v>
          </cell>
          <cell r="AD96">
            <v>874</v>
          </cell>
          <cell r="AE96">
            <v>699</v>
          </cell>
          <cell r="AF96">
            <v>874</v>
          </cell>
          <cell r="AG96">
            <v>186750.83999999997</v>
          </cell>
          <cell r="AH96">
            <v>9263</v>
          </cell>
          <cell r="AI96">
            <v>9263</v>
          </cell>
        </row>
        <row r="97">
          <cell r="A97" t="str">
            <v>Hyde Park59313000Total</v>
          </cell>
          <cell r="B97" t="str">
            <v>Electric Operations</v>
          </cell>
          <cell r="C97" t="str">
            <v>Central</v>
          </cell>
          <cell r="D97" t="str">
            <v>Hyde Park</v>
          </cell>
          <cell r="E97" t="str">
            <v>Corr Maint</v>
          </cell>
          <cell r="F97" t="str">
            <v>59313000</v>
          </cell>
          <cell r="G97" t="str">
            <v>Area Storm Restoration</v>
          </cell>
          <cell r="H97" t="str">
            <v>Total</v>
          </cell>
          <cell r="I97">
            <v>13561.42</v>
          </cell>
          <cell r="J97">
            <v>23895.38</v>
          </cell>
          <cell r="K97">
            <v>9341.0499999999993</v>
          </cell>
          <cell r="L97">
            <v>8765.2900000000009</v>
          </cell>
          <cell r="M97">
            <v>5223</v>
          </cell>
          <cell r="N97">
            <v>20515.13</v>
          </cell>
          <cell r="O97">
            <v>0</v>
          </cell>
          <cell r="P97">
            <v>0</v>
          </cell>
          <cell r="Q97">
            <v>130918.01</v>
          </cell>
          <cell r="R97">
            <v>83566.820000000007</v>
          </cell>
          <cell r="S97">
            <v>69393.97</v>
          </cell>
          <cell r="T97">
            <v>140932.82</v>
          </cell>
          <cell r="U97">
            <v>12744.07</v>
          </cell>
          <cell r="V97">
            <v>12174.07</v>
          </cell>
          <cell r="W97">
            <v>12173.07</v>
          </cell>
          <cell r="X97">
            <v>12745.07</v>
          </cell>
          <cell r="Y97">
            <v>12173.07</v>
          </cell>
          <cell r="Z97">
            <v>12174.07</v>
          </cell>
          <cell r="AA97">
            <v>12745.07</v>
          </cell>
          <cell r="AB97">
            <v>12174.07</v>
          </cell>
          <cell r="AC97">
            <v>12173.07</v>
          </cell>
          <cell r="AD97">
            <v>12745.07</v>
          </cell>
          <cell r="AE97">
            <v>12174.07</v>
          </cell>
          <cell r="AF97">
            <v>12748.82</v>
          </cell>
          <cell r="AG97">
            <v>506112.88999999996</v>
          </cell>
          <cell r="AH97">
            <v>148943.59000000003</v>
          </cell>
          <cell r="AI97">
            <v>148943.59000000003</v>
          </cell>
        </row>
        <row r="98">
          <cell r="A98" t="str">
            <v>Hyde Park59316000Invoice</v>
          </cell>
          <cell r="B98" t="str">
            <v>Electric Operations</v>
          </cell>
          <cell r="C98" t="str">
            <v>Central</v>
          </cell>
          <cell r="D98" t="str">
            <v>Hyde Park</v>
          </cell>
          <cell r="E98" t="str">
            <v>Corr Maint</v>
          </cell>
          <cell r="F98" t="str">
            <v>59316000</v>
          </cell>
          <cell r="G98" t="str">
            <v/>
          </cell>
          <cell r="H98" t="str">
            <v>Invoice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3000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3000</v>
          </cell>
          <cell r="AH98">
            <v>0</v>
          </cell>
          <cell r="AI98">
            <v>0</v>
          </cell>
        </row>
        <row r="99">
          <cell r="A99" t="str">
            <v>Hyde Park59316000Labor</v>
          </cell>
          <cell r="B99" t="str">
            <v>Electric Operations</v>
          </cell>
          <cell r="C99" t="str">
            <v>Central</v>
          </cell>
          <cell r="D99" t="str">
            <v>Hyde Park</v>
          </cell>
          <cell r="E99" t="str">
            <v>Corr Maint</v>
          </cell>
          <cell r="F99" t="str">
            <v>59316000</v>
          </cell>
          <cell r="G99" t="str">
            <v/>
          </cell>
          <cell r="H99" t="str">
            <v>Labor</v>
          </cell>
          <cell r="I99">
            <v>608.42999999999995</v>
          </cell>
          <cell r="J99">
            <v>639</v>
          </cell>
          <cell r="K99">
            <v>1990.04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863.45</v>
          </cell>
          <cell r="S99">
            <v>4717.88</v>
          </cell>
          <cell r="T99">
            <v>842.64000000000124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9661.44</v>
          </cell>
          <cell r="AH99">
            <v>0</v>
          </cell>
          <cell r="AI99">
            <v>0</v>
          </cell>
        </row>
        <row r="100">
          <cell r="A100" t="str">
            <v>Hyde Park59316000Material</v>
          </cell>
          <cell r="B100" t="str">
            <v>Electric Operations</v>
          </cell>
          <cell r="C100" t="str">
            <v>Central</v>
          </cell>
          <cell r="D100" t="str">
            <v>Hyde Park</v>
          </cell>
          <cell r="E100" t="str">
            <v>Corr Maint</v>
          </cell>
          <cell r="F100" t="str">
            <v>59316000</v>
          </cell>
          <cell r="G100" t="str">
            <v/>
          </cell>
          <cell r="H100" t="str">
            <v>Material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842.85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842.85</v>
          </cell>
          <cell r="AH100">
            <v>0</v>
          </cell>
          <cell r="AI100">
            <v>0</v>
          </cell>
        </row>
        <row r="101">
          <cell r="A101" t="str">
            <v>Hyde Park59316000Overtime</v>
          </cell>
          <cell r="B101" t="str">
            <v>Electric Operations</v>
          </cell>
          <cell r="C101" t="str">
            <v>Central</v>
          </cell>
          <cell r="D101" t="str">
            <v>Hyde Park</v>
          </cell>
          <cell r="E101" t="str">
            <v>Corr Maint</v>
          </cell>
          <cell r="F101" t="str">
            <v>59316000</v>
          </cell>
          <cell r="G101" t="str">
            <v/>
          </cell>
          <cell r="H101" t="str">
            <v>Overtime</v>
          </cell>
          <cell r="I101">
            <v>6014.63</v>
          </cell>
          <cell r="J101">
            <v>8229.1</v>
          </cell>
          <cell r="K101">
            <v>15422.5</v>
          </cell>
          <cell r="L101">
            <v>1629.76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5956.32</v>
          </cell>
          <cell r="S101">
            <v>24298.63</v>
          </cell>
          <cell r="T101">
            <v>3154.69</v>
          </cell>
          <cell r="U101">
            <v>4710</v>
          </cell>
          <cell r="V101">
            <v>3768</v>
          </cell>
          <cell r="W101">
            <v>3768</v>
          </cell>
          <cell r="X101">
            <v>4710</v>
          </cell>
          <cell r="Y101">
            <v>3768</v>
          </cell>
          <cell r="Z101">
            <v>3768</v>
          </cell>
          <cell r="AA101">
            <v>4710</v>
          </cell>
          <cell r="AB101">
            <v>3768</v>
          </cell>
          <cell r="AC101">
            <v>3768</v>
          </cell>
          <cell r="AD101">
            <v>4710</v>
          </cell>
          <cell r="AE101">
            <v>3768</v>
          </cell>
          <cell r="AF101">
            <v>4710</v>
          </cell>
          <cell r="AG101">
            <v>64705.630000000005</v>
          </cell>
          <cell r="AH101">
            <v>49926</v>
          </cell>
          <cell r="AI101">
            <v>49926</v>
          </cell>
        </row>
        <row r="102">
          <cell r="A102" t="str">
            <v>Hyde Park59316000Total</v>
          </cell>
          <cell r="B102" t="str">
            <v>Electric Operations</v>
          </cell>
          <cell r="C102" t="str">
            <v>Central</v>
          </cell>
          <cell r="D102" t="str">
            <v>Hyde Park</v>
          </cell>
          <cell r="E102" t="str">
            <v>Corr Maint</v>
          </cell>
          <cell r="F102" t="str">
            <v>59316000</v>
          </cell>
          <cell r="G102" t="str">
            <v/>
          </cell>
          <cell r="H102" t="str">
            <v>Total</v>
          </cell>
          <cell r="I102">
            <v>6623.06</v>
          </cell>
          <cell r="J102">
            <v>8868.1</v>
          </cell>
          <cell r="K102">
            <v>17412.54</v>
          </cell>
          <cell r="L102">
            <v>1629.76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7662.62</v>
          </cell>
          <cell r="S102">
            <v>29016.51</v>
          </cell>
          <cell r="T102">
            <v>6997.33</v>
          </cell>
          <cell r="U102">
            <v>4710</v>
          </cell>
          <cell r="V102">
            <v>3768</v>
          </cell>
          <cell r="W102">
            <v>3768</v>
          </cell>
          <cell r="X102">
            <v>4710</v>
          </cell>
          <cell r="Y102">
            <v>3768</v>
          </cell>
          <cell r="Z102">
            <v>3768</v>
          </cell>
          <cell r="AA102">
            <v>4710</v>
          </cell>
          <cell r="AB102">
            <v>3768</v>
          </cell>
          <cell r="AC102">
            <v>3768</v>
          </cell>
          <cell r="AD102">
            <v>4710</v>
          </cell>
          <cell r="AE102">
            <v>3768</v>
          </cell>
          <cell r="AF102">
            <v>4710</v>
          </cell>
          <cell r="AG102">
            <v>78209.919999999998</v>
          </cell>
          <cell r="AH102">
            <v>49926</v>
          </cell>
          <cell r="AI102">
            <v>49926</v>
          </cell>
        </row>
        <row r="103">
          <cell r="A103" t="str">
            <v>Hyde Park59403000Invoice</v>
          </cell>
          <cell r="B103" t="str">
            <v>Electric Operations</v>
          </cell>
          <cell r="C103" t="str">
            <v>Central</v>
          </cell>
          <cell r="D103" t="str">
            <v>Hyde Park</v>
          </cell>
          <cell r="E103" t="str">
            <v>Corr Maint</v>
          </cell>
          <cell r="F103" t="str">
            <v>59403000</v>
          </cell>
          <cell r="G103" t="str">
            <v>UG corrective/emergent maint</v>
          </cell>
          <cell r="H103" t="str">
            <v>Invoice</v>
          </cell>
          <cell r="I103">
            <v>0</v>
          </cell>
          <cell r="J103">
            <v>6573.99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6573.99</v>
          </cell>
          <cell r="AH103">
            <v>0</v>
          </cell>
          <cell r="AI103">
            <v>0</v>
          </cell>
        </row>
        <row r="104">
          <cell r="A104" t="str">
            <v>Hyde Park59403000Labor</v>
          </cell>
          <cell r="B104" t="str">
            <v>Electric Operations</v>
          </cell>
          <cell r="C104" t="str">
            <v>Central</v>
          </cell>
          <cell r="D104" t="str">
            <v>Hyde Park</v>
          </cell>
          <cell r="E104" t="str">
            <v>Corr Maint</v>
          </cell>
          <cell r="F104" t="str">
            <v>59403000</v>
          </cell>
          <cell r="G104" t="str">
            <v>UG corrective/emergent maint</v>
          </cell>
          <cell r="H104" t="str">
            <v>Labor</v>
          </cell>
          <cell r="I104">
            <v>0</v>
          </cell>
          <cell r="J104">
            <v>159.71</v>
          </cell>
          <cell r="K104">
            <v>98.11</v>
          </cell>
          <cell r="L104">
            <v>0</v>
          </cell>
          <cell r="M104">
            <v>296.35000000000002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554.17000000000007</v>
          </cell>
          <cell r="AH104">
            <v>0</v>
          </cell>
          <cell r="AI104">
            <v>0</v>
          </cell>
        </row>
        <row r="105">
          <cell r="A105" t="str">
            <v>Hyde Park59403000Material</v>
          </cell>
          <cell r="B105" t="str">
            <v>Electric Operations</v>
          </cell>
          <cell r="C105" t="str">
            <v>Central</v>
          </cell>
          <cell r="D105" t="str">
            <v>Hyde Park</v>
          </cell>
          <cell r="E105" t="str">
            <v>Corr Maint</v>
          </cell>
          <cell r="F105" t="str">
            <v>59403000</v>
          </cell>
          <cell r="G105" t="str">
            <v>UG corrective/emergent maint</v>
          </cell>
          <cell r="H105" t="str">
            <v>Material</v>
          </cell>
          <cell r="I105">
            <v>0</v>
          </cell>
          <cell r="J105">
            <v>0</v>
          </cell>
          <cell r="K105">
            <v>-1145.92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-1145.92</v>
          </cell>
          <cell r="AH105">
            <v>0</v>
          </cell>
          <cell r="AI105">
            <v>0</v>
          </cell>
        </row>
        <row r="106">
          <cell r="A106" t="str">
            <v>Hyde Park59403000Overtime</v>
          </cell>
          <cell r="B106" t="str">
            <v>Electric Operations</v>
          </cell>
          <cell r="C106" t="str">
            <v>Central</v>
          </cell>
          <cell r="D106" t="str">
            <v>Hyde Park</v>
          </cell>
          <cell r="E106" t="str">
            <v>Corr Maint</v>
          </cell>
          <cell r="F106" t="str">
            <v>59403000</v>
          </cell>
          <cell r="G106" t="str">
            <v>UG corrective/emergent maint</v>
          </cell>
          <cell r="H106" t="str">
            <v>Overtime</v>
          </cell>
          <cell r="I106">
            <v>0</v>
          </cell>
          <cell r="J106">
            <v>716.42</v>
          </cell>
          <cell r="K106">
            <v>91.72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808.14</v>
          </cell>
          <cell r="AH106">
            <v>0</v>
          </cell>
          <cell r="AI106">
            <v>0</v>
          </cell>
        </row>
        <row r="107">
          <cell r="A107" t="str">
            <v>Hyde Park59403000Total</v>
          </cell>
          <cell r="B107" t="str">
            <v>Electric Operations</v>
          </cell>
          <cell r="C107" t="str">
            <v>Central</v>
          </cell>
          <cell r="D107" t="str">
            <v>Hyde Park</v>
          </cell>
          <cell r="E107" t="str">
            <v>Corr Maint</v>
          </cell>
          <cell r="F107" t="str">
            <v>59403000</v>
          </cell>
          <cell r="G107" t="str">
            <v>UG corrective/emergent maint</v>
          </cell>
          <cell r="H107" t="str">
            <v>Total</v>
          </cell>
          <cell r="I107">
            <v>0</v>
          </cell>
          <cell r="J107">
            <v>7450.12</v>
          </cell>
          <cell r="K107">
            <v>-956.09</v>
          </cell>
          <cell r="L107">
            <v>0</v>
          </cell>
          <cell r="M107">
            <v>296.35000000000002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6790.38</v>
          </cell>
          <cell r="AH107">
            <v>0</v>
          </cell>
          <cell r="AI107">
            <v>0</v>
          </cell>
        </row>
        <row r="108">
          <cell r="A108" t="str">
            <v>Hyde Park58326000Labor</v>
          </cell>
          <cell r="B108" t="str">
            <v>Electric Operations</v>
          </cell>
          <cell r="C108" t="str">
            <v>Central</v>
          </cell>
          <cell r="D108" t="str">
            <v>Hyde Park</v>
          </cell>
          <cell r="E108" t="str">
            <v>New Customer Connect</v>
          </cell>
          <cell r="F108" t="str">
            <v>58326000</v>
          </cell>
          <cell r="G108" t="str">
            <v>Disconnect/Recon OH</v>
          </cell>
          <cell r="H108" t="str">
            <v>Labor</v>
          </cell>
          <cell r="I108">
            <v>323.79000000000002</v>
          </cell>
          <cell r="J108">
            <v>0</v>
          </cell>
          <cell r="K108">
            <v>0</v>
          </cell>
          <cell r="L108">
            <v>85.52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799</v>
          </cell>
          <cell r="V108">
            <v>638</v>
          </cell>
          <cell r="W108">
            <v>638</v>
          </cell>
          <cell r="X108">
            <v>798</v>
          </cell>
          <cell r="Y108">
            <v>638</v>
          </cell>
          <cell r="Z108">
            <v>638</v>
          </cell>
          <cell r="AA108">
            <v>798</v>
          </cell>
          <cell r="AB108">
            <v>638</v>
          </cell>
          <cell r="AC108">
            <v>638</v>
          </cell>
          <cell r="AD108">
            <v>798</v>
          </cell>
          <cell r="AE108">
            <v>639</v>
          </cell>
          <cell r="AF108">
            <v>799</v>
          </cell>
          <cell r="AG108">
            <v>409.31</v>
          </cell>
          <cell r="AH108">
            <v>8459</v>
          </cell>
          <cell r="AI108">
            <v>8459</v>
          </cell>
        </row>
        <row r="109">
          <cell r="A109" t="str">
            <v>Hyde Park58326000Other</v>
          </cell>
          <cell r="B109" t="str">
            <v>Electric Operations</v>
          </cell>
          <cell r="C109" t="str">
            <v>Central</v>
          </cell>
          <cell r="D109" t="str">
            <v>Hyde Park</v>
          </cell>
          <cell r="E109" t="str">
            <v>New Customer Connect</v>
          </cell>
          <cell r="F109" t="str">
            <v>58326000</v>
          </cell>
          <cell r="G109" t="str">
            <v>Disconnect/Recon OH</v>
          </cell>
          <cell r="H109" t="str">
            <v>Other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-303.54000000000002</v>
          </cell>
          <cell r="V109">
            <v>-303.54000000000002</v>
          </cell>
          <cell r="W109">
            <v>-303.54000000000002</v>
          </cell>
          <cell r="X109">
            <v>-303.54000000000002</v>
          </cell>
          <cell r="Y109">
            <v>-303.54000000000002</v>
          </cell>
          <cell r="Z109">
            <v>-303.54000000000002</v>
          </cell>
          <cell r="AA109">
            <v>-303.54000000000002</v>
          </cell>
          <cell r="AB109">
            <v>-303.54000000000002</v>
          </cell>
          <cell r="AC109">
            <v>-303.54000000000002</v>
          </cell>
          <cell r="AD109">
            <v>-303.54000000000002</v>
          </cell>
          <cell r="AE109">
            <v>-303.54000000000002</v>
          </cell>
          <cell r="AF109">
            <v>-303.69</v>
          </cell>
          <cell r="AG109">
            <v>0</v>
          </cell>
          <cell r="AH109">
            <v>-3642.63</v>
          </cell>
          <cell r="AI109">
            <v>-3642.63</v>
          </cell>
        </row>
        <row r="110">
          <cell r="A110" t="str">
            <v>Hyde Park58326000Overtime</v>
          </cell>
          <cell r="B110" t="str">
            <v>Electric Operations</v>
          </cell>
          <cell r="C110" t="str">
            <v>Central</v>
          </cell>
          <cell r="D110" t="str">
            <v>Hyde Park</v>
          </cell>
          <cell r="E110" t="str">
            <v>New Customer Connect</v>
          </cell>
          <cell r="F110" t="str">
            <v>58326000</v>
          </cell>
          <cell r="G110" t="str">
            <v>Disconnect/Recon OH</v>
          </cell>
          <cell r="H110" t="str">
            <v>Overtime</v>
          </cell>
          <cell r="I110">
            <v>0</v>
          </cell>
          <cell r="J110">
            <v>0</v>
          </cell>
          <cell r="K110">
            <v>0</v>
          </cell>
          <cell r="L110">
            <v>4187.6099999999997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112</v>
          </cell>
          <cell r="V110">
            <v>89</v>
          </cell>
          <cell r="W110">
            <v>89</v>
          </cell>
          <cell r="X110">
            <v>112</v>
          </cell>
          <cell r="Y110">
            <v>89</v>
          </cell>
          <cell r="Z110">
            <v>89</v>
          </cell>
          <cell r="AA110">
            <v>112</v>
          </cell>
          <cell r="AB110">
            <v>89</v>
          </cell>
          <cell r="AC110">
            <v>89</v>
          </cell>
          <cell r="AD110">
            <v>112</v>
          </cell>
          <cell r="AE110">
            <v>89</v>
          </cell>
          <cell r="AF110">
            <v>112</v>
          </cell>
          <cell r="AG110">
            <v>4187.6099999999997</v>
          </cell>
          <cell r="AH110">
            <v>1183</v>
          </cell>
          <cell r="AI110">
            <v>1183</v>
          </cell>
        </row>
        <row r="111">
          <cell r="A111" t="str">
            <v>Hyde Park58326000Total</v>
          </cell>
          <cell r="B111" t="str">
            <v>Electric Operations</v>
          </cell>
          <cell r="C111" t="str">
            <v>Central</v>
          </cell>
          <cell r="D111" t="str">
            <v>Hyde Park</v>
          </cell>
          <cell r="E111" t="str">
            <v>New Customer Connect</v>
          </cell>
          <cell r="F111" t="str">
            <v>58326000</v>
          </cell>
          <cell r="G111" t="str">
            <v>Disconnect/Recon OH</v>
          </cell>
          <cell r="H111" t="str">
            <v>Total</v>
          </cell>
          <cell r="I111">
            <v>323.79000000000002</v>
          </cell>
          <cell r="J111">
            <v>0</v>
          </cell>
          <cell r="K111">
            <v>0</v>
          </cell>
          <cell r="L111">
            <v>4273.13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607.46</v>
          </cell>
          <cell r="V111">
            <v>423.46</v>
          </cell>
          <cell r="W111">
            <v>423.46</v>
          </cell>
          <cell r="X111">
            <v>606.46</v>
          </cell>
          <cell r="Y111">
            <v>423.46</v>
          </cell>
          <cell r="Z111">
            <v>423.46</v>
          </cell>
          <cell r="AA111">
            <v>606.46</v>
          </cell>
          <cell r="AB111">
            <v>423.46</v>
          </cell>
          <cell r="AC111">
            <v>423.46000000000049</v>
          </cell>
          <cell r="AD111">
            <v>606.46</v>
          </cell>
          <cell r="AE111">
            <v>424.46</v>
          </cell>
          <cell r="AF111">
            <v>607.30999999999949</v>
          </cell>
          <cell r="AG111">
            <v>4596.92</v>
          </cell>
          <cell r="AH111">
            <v>5999.3700000000008</v>
          </cell>
          <cell r="AI111">
            <v>5999.3700000000008</v>
          </cell>
        </row>
        <row r="112">
          <cell r="A112" t="str">
            <v>Hyde Park58327000Labor</v>
          </cell>
          <cell r="B112" t="str">
            <v>Electric Operations</v>
          </cell>
          <cell r="C112" t="str">
            <v>Central</v>
          </cell>
          <cell r="D112" t="str">
            <v>Hyde Park</v>
          </cell>
          <cell r="E112" t="str">
            <v>New Customer Connect</v>
          </cell>
          <cell r="F112" t="str">
            <v>58327000</v>
          </cell>
          <cell r="G112" t="str">
            <v>Rubber Up Overhead Wires</v>
          </cell>
          <cell r="H112" t="str">
            <v>Labor</v>
          </cell>
          <cell r="I112">
            <v>1183.3399999999999</v>
          </cell>
          <cell r="J112">
            <v>1737.05</v>
          </cell>
          <cell r="K112">
            <v>1041.4100000000001</v>
          </cell>
          <cell r="L112">
            <v>3123.64</v>
          </cell>
          <cell r="M112">
            <v>458.97</v>
          </cell>
          <cell r="N112">
            <v>576.63</v>
          </cell>
          <cell r="O112">
            <v>550.70000000000005</v>
          </cell>
          <cell r="P112">
            <v>313.82</v>
          </cell>
          <cell r="Q112">
            <v>178</v>
          </cell>
          <cell r="R112">
            <v>260.96000000000095</v>
          </cell>
          <cell r="S112">
            <v>695.02999999999884</v>
          </cell>
          <cell r="T112">
            <v>1871.03</v>
          </cell>
          <cell r="U112">
            <v>1723</v>
          </cell>
          <cell r="V112">
            <v>1379</v>
          </cell>
          <cell r="W112">
            <v>1378</v>
          </cell>
          <cell r="X112">
            <v>1723</v>
          </cell>
          <cell r="Y112">
            <v>1378</v>
          </cell>
          <cell r="Z112">
            <v>1379</v>
          </cell>
          <cell r="AA112">
            <v>1723</v>
          </cell>
          <cell r="AB112">
            <v>1379</v>
          </cell>
          <cell r="AC112">
            <v>1378</v>
          </cell>
          <cell r="AD112">
            <v>1723</v>
          </cell>
          <cell r="AE112">
            <v>1378</v>
          </cell>
          <cell r="AF112">
            <v>1723</v>
          </cell>
          <cell r="AG112">
            <v>11990.580000000002</v>
          </cell>
          <cell r="AH112">
            <v>18264</v>
          </cell>
          <cell r="AI112">
            <v>18264</v>
          </cell>
        </row>
        <row r="113">
          <cell r="A113" t="str">
            <v>Hyde Park58327000Material</v>
          </cell>
          <cell r="B113" t="str">
            <v>Electric Operations</v>
          </cell>
          <cell r="C113" t="str">
            <v>Central</v>
          </cell>
          <cell r="D113" t="str">
            <v>Hyde Park</v>
          </cell>
          <cell r="E113" t="str">
            <v>New Customer Connect</v>
          </cell>
          <cell r="F113" t="str">
            <v>58327000</v>
          </cell>
          <cell r="G113" t="str">
            <v>Rubber Up Overhead Wires</v>
          </cell>
          <cell r="H113" t="str">
            <v>Material</v>
          </cell>
          <cell r="I113">
            <v>0</v>
          </cell>
          <cell r="J113">
            <v>4215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721.5</v>
          </cell>
          <cell r="V113">
            <v>721.5</v>
          </cell>
          <cell r="W113">
            <v>721.5</v>
          </cell>
          <cell r="X113">
            <v>721.5</v>
          </cell>
          <cell r="Y113">
            <v>721.5</v>
          </cell>
          <cell r="Z113">
            <v>721.5</v>
          </cell>
          <cell r="AA113">
            <v>721.5</v>
          </cell>
          <cell r="AB113">
            <v>721.5</v>
          </cell>
          <cell r="AC113">
            <v>721.5</v>
          </cell>
          <cell r="AD113">
            <v>721.5</v>
          </cell>
          <cell r="AE113">
            <v>721.5</v>
          </cell>
          <cell r="AF113">
            <v>721.85</v>
          </cell>
          <cell r="AG113">
            <v>4215</v>
          </cell>
          <cell r="AH113">
            <v>8658.35</v>
          </cell>
          <cell r="AI113">
            <v>8658.35</v>
          </cell>
        </row>
        <row r="114">
          <cell r="A114" t="str">
            <v>Hyde Park58327000Other</v>
          </cell>
          <cell r="B114" t="str">
            <v>Electric Operations</v>
          </cell>
          <cell r="C114" t="str">
            <v>Central</v>
          </cell>
          <cell r="D114" t="str">
            <v>Hyde Park</v>
          </cell>
          <cell r="E114" t="str">
            <v>New Customer Connect</v>
          </cell>
          <cell r="F114" t="str">
            <v>58327000</v>
          </cell>
          <cell r="G114" t="str">
            <v>Rubber Up Overhead Wires</v>
          </cell>
          <cell r="H114" t="str">
            <v>Other</v>
          </cell>
          <cell r="I114">
            <v>0</v>
          </cell>
          <cell r="J114">
            <v>0</v>
          </cell>
          <cell r="K114">
            <v>0</v>
          </cell>
          <cell r="L114">
            <v>-1379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-1059.29</v>
          </cell>
          <cell r="V114">
            <v>-1059.29</v>
          </cell>
          <cell r="W114">
            <v>-1059.29</v>
          </cell>
          <cell r="X114">
            <v>-1059.29</v>
          </cell>
          <cell r="Y114">
            <v>-1059.29</v>
          </cell>
          <cell r="Z114">
            <v>-1059.29</v>
          </cell>
          <cell r="AA114">
            <v>-1059.29</v>
          </cell>
          <cell r="AB114">
            <v>-1059.29</v>
          </cell>
          <cell r="AC114">
            <v>-1059.29</v>
          </cell>
          <cell r="AD114">
            <v>-1059.29</v>
          </cell>
          <cell r="AE114">
            <v>-1059.29</v>
          </cell>
          <cell r="AF114">
            <v>-1059.8</v>
          </cell>
          <cell r="AG114">
            <v>-1379</v>
          </cell>
          <cell r="AH114">
            <v>-12711.990000000002</v>
          </cell>
          <cell r="AI114">
            <v>-12711.990000000002</v>
          </cell>
        </row>
        <row r="115">
          <cell r="A115" t="str">
            <v>Hyde Park58327000Overtime</v>
          </cell>
          <cell r="B115" t="str">
            <v>Electric Operations</v>
          </cell>
          <cell r="C115" t="str">
            <v>Central</v>
          </cell>
          <cell r="D115" t="str">
            <v>Hyde Park</v>
          </cell>
          <cell r="E115" t="str">
            <v>New Customer Connect</v>
          </cell>
          <cell r="F115" t="str">
            <v>58327000</v>
          </cell>
          <cell r="G115" t="str">
            <v>Rubber Up Overhead Wires</v>
          </cell>
          <cell r="H115" t="str">
            <v>Overtime</v>
          </cell>
          <cell r="I115">
            <v>22.57</v>
          </cell>
          <cell r="J115">
            <v>112.79</v>
          </cell>
          <cell r="K115">
            <v>140.56</v>
          </cell>
          <cell r="L115">
            <v>1071.73</v>
          </cell>
          <cell r="M115">
            <v>0</v>
          </cell>
          <cell r="N115">
            <v>0</v>
          </cell>
          <cell r="O115">
            <v>0</v>
          </cell>
          <cell r="P115">
            <v>105.33</v>
          </cell>
          <cell r="Q115">
            <v>0</v>
          </cell>
          <cell r="R115">
            <v>0</v>
          </cell>
          <cell r="S115">
            <v>149.66</v>
          </cell>
          <cell r="T115">
            <v>0</v>
          </cell>
          <cell r="U115">
            <v>169</v>
          </cell>
          <cell r="V115">
            <v>135</v>
          </cell>
          <cell r="W115">
            <v>135</v>
          </cell>
          <cell r="X115">
            <v>169</v>
          </cell>
          <cell r="Y115">
            <v>135</v>
          </cell>
          <cell r="Z115">
            <v>135</v>
          </cell>
          <cell r="AA115">
            <v>169</v>
          </cell>
          <cell r="AB115">
            <v>135</v>
          </cell>
          <cell r="AC115">
            <v>135</v>
          </cell>
          <cell r="AD115">
            <v>169</v>
          </cell>
          <cell r="AE115">
            <v>135</v>
          </cell>
          <cell r="AF115">
            <v>169</v>
          </cell>
          <cell r="AG115">
            <v>1602.64</v>
          </cell>
          <cell r="AH115">
            <v>1790</v>
          </cell>
          <cell r="AI115">
            <v>1790</v>
          </cell>
        </row>
        <row r="116">
          <cell r="A116" t="str">
            <v>Hyde Park58327000Total</v>
          </cell>
          <cell r="B116" t="str">
            <v>Electric Operations</v>
          </cell>
          <cell r="C116" t="str">
            <v>Central</v>
          </cell>
          <cell r="D116" t="str">
            <v>Hyde Park</v>
          </cell>
          <cell r="E116" t="str">
            <v>New Customer Connect</v>
          </cell>
          <cell r="F116" t="str">
            <v>58327000</v>
          </cell>
          <cell r="G116" t="str">
            <v>Rubber Up Overhead Wires</v>
          </cell>
          <cell r="H116" t="str">
            <v>Total</v>
          </cell>
          <cell r="I116">
            <v>1205.9100000000001</v>
          </cell>
          <cell r="J116">
            <v>6064.84</v>
          </cell>
          <cell r="K116">
            <v>1181.97</v>
          </cell>
          <cell r="L116">
            <v>2816.37</v>
          </cell>
          <cell r="M116">
            <v>458.96999999999935</v>
          </cell>
          <cell r="N116">
            <v>576.63000000000102</v>
          </cell>
          <cell r="O116">
            <v>550.69999999999891</v>
          </cell>
          <cell r="P116">
            <v>419.15000000000146</v>
          </cell>
          <cell r="Q116">
            <v>178</v>
          </cell>
          <cell r="R116">
            <v>260.95999999999913</v>
          </cell>
          <cell r="S116">
            <v>844.69000000000051</v>
          </cell>
          <cell r="T116">
            <v>1871.03</v>
          </cell>
          <cell r="U116">
            <v>1554.21</v>
          </cell>
          <cell r="V116">
            <v>1176.21</v>
          </cell>
          <cell r="W116">
            <v>1175.21</v>
          </cell>
          <cell r="X116">
            <v>1554.21</v>
          </cell>
          <cell r="Y116">
            <v>1175.21</v>
          </cell>
          <cell r="Z116">
            <v>1176.21</v>
          </cell>
          <cell r="AA116">
            <v>1554.21</v>
          </cell>
          <cell r="AB116">
            <v>1176.21</v>
          </cell>
          <cell r="AC116">
            <v>1175.21</v>
          </cell>
          <cell r="AD116">
            <v>1554.21</v>
          </cell>
          <cell r="AE116">
            <v>1175.21</v>
          </cell>
          <cell r="AF116">
            <v>1554.05</v>
          </cell>
          <cell r="AG116">
            <v>16429.22</v>
          </cell>
          <cell r="AH116">
            <v>16000.359999999997</v>
          </cell>
          <cell r="AI116">
            <v>16000.359999999997</v>
          </cell>
        </row>
        <row r="117">
          <cell r="A117" t="str">
            <v>Hyde Park58426000Labor</v>
          </cell>
          <cell r="B117" t="str">
            <v>Electric Operations</v>
          </cell>
          <cell r="C117" t="str">
            <v>Central</v>
          </cell>
          <cell r="D117" t="str">
            <v>Hyde Park</v>
          </cell>
          <cell r="E117" t="str">
            <v>New Customer Connect</v>
          </cell>
          <cell r="F117" t="str">
            <v>58426000</v>
          </cell>
          <cell r="G117" t="str">
            <v>Disconnect/Recon UG</v>
          </cell>
          <cell r="H117" t="str">
            <v>Labor</v>
          </cell>
          <cell r="I117">
            <v>0</v>
          </cell>
          <cell r="J117">
            <v>0</v>
          </cell>
          <cell r="K117">
            <v>176.87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62.57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239.44</v>
          </cell>
          <cell r="AH117">
            <v>0</v>
          </cell>
          <cell r="AI117">
            <v>0</v>
          </cell>
        </row>
        <row r="118">
          <cell r="A118" t="str">
            <v>Hyde Park58426000Total</v>
          </cell>
          <cell r="B118" t="str">
            <v>Electric Operations</v>
          </cell>
          <cell r="C118" t="str">
            <v>Central</v>
          </cell>
          <cell r="D118" t="str">
            <v>Hyde Park</v>
          </cell>
          <cell r="E118" t="str">
            <v>New Customer Connect</v>
          </cell>
          <cell r="F118" t="str">
            <v>58426000</v>
          </cell>
          <cell r="G118" t="str">
            <v>Disconnect/Recon UG</v>
          </cell>
          <cell r="H118" t="str">
            <v>Total</v>
          </cell>
          <cell r="I118">
            <v>0</v>
          </cell>
          <cell r="J118">
            <v>0</v>
          </cell>
          <cell r="K118">
            <v>176.87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62.57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239.44</v>
          </cell>
          <cell r="AH118">
            <v>0</v>
          </cell>
          <cell r="AI118">
            <v>0</v>
          </cell>
        </row>
        <row r="119">
          <cell r="A119" t="str">
            <v>Hyde Park58614002Labor</v>
          </cell>
          <cell r="B119" t="str">
            <v>Electric Operations</v>
          </cell>
          <cell r="C119" t="str">
            <v>Central</v>
          </cell>
          <cell r="D119" t="str">
            <v>Hyde Park</v>
          </cell>
          <cell r="E119" t="str">
            <v>New Customer Connect</v>
          </cell>
          <cell r="F119" t="str">
            <v>58614002</v>
          </cell>
          <cell r="G119" t="str">
            <v>Mtr Field Install/Rem</v>
          </cell>
          <cell r="H119" t="str">
            <v>Labor</v>
          </cell>
          <cell r="I119">
            <v>0</v>
          </cell>
          <cell r="J119">
            <v>0</v>
          </cell>
          <cell r="K119">
            <v>0</v>
          </cell>
          <cell r="L119">
            <v>62.28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448</v>
          </cell>
          <cell r="V119">
            <v>358</v>
          </cell>
          <cell r="W119">
            <v>359</v>
          </cell>
          <cell r="X119">
            <v>449</v>
          </cell>
          <cell r="Y119">
            <v>359</v>
          </cell>
          <cell r="Z119">
            <v>358</v>
          </cell>
          <cell r="AA119">
            <v>449</v>
          </cell>
          <cell r="AB119">
            <v>358</v>
          </cell>
          <cell r="AC119">
            <v>359</v>
          </cell>
          <cell r="AD119">
            <v>448</v>
          </cell>
          <cell r="AE119">
            <v>358</v>
          </cell>
          <cell r="AF119">
            <v>448</v>
          </cell>
          <cell r="AG119">
            <v>62.28</v>
          </cell>
          <cell r="AH119">
            <v>4751</v>
          </cell>
          <cell r="AI119">
            <v>4751</v>
          </cell>
        </row>
        <row r="120">
          <cell r="A120" t="str">
            <v>Hyde Park58614002Total</v>
          </cell>
          <cell r="B120" t="str">
            <v>Electric Operations</v>
          </cell>
          <cell r="C120" t="str">
            <v>Central</v>
          </cell>
          <cell r="D120" t="str">
            <v>Hyde Park</v>
          </cell>
          <cell r="E120" t="str">
            <v>New Customer Connect</v>
          </cell>
          <cell r="F120" t="str">
            <v>58614002</v>
          </cell>
          <cell r="G120" t="str">
            <v>Mtr Field Install/Rem</v>
          </cell>
          <cell r="H120" t="str">
            <v>Total</v>
          </cell>
          <cell r="I120">
            <v>0</v>
          </cell>
          <cell r="J120">
            <v>0</v>
          </cell>
          <cell r="K120">
            <v>0</v>
          </cell>
          <cell r="L120">
            <v>62.28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448</v>
          </cell>
          <cell r="V120">
            <v>358</v>
          </cell>
          <cell r="W120">
            <v>359</v>
          </cell>
          <cell r="X120">
            <v>449</v>
          </cell>
          <cell r="Y120">
            <v>359</v>
          </cell>
          <cell r="Z120">
            <v>358</v>
          </cell>
          <cell r="AA120">
            <v>449</v>
          </cell>
          <cell r="AB120">
            <v>358</v>
          </cell>
          <cell r="AC120">
            <v>359</v>
          </cell>
          <cell r="AD120">
            <v>448</v>
          </cell>
          <cell r="AE120">
            <v>358</v>
          </cell>
          <cell r="AF120">
            <v>448</v>
          </cell>
          <cell r="AG120">
            <v>62.28</v>
          </cell>
          <cell r="AH120">
            <v>4751</v>
          </cell>
          <cell r="AI120">
            <v>4751</v>
          </cell>
        </row>
        <row r="121">
          <cell r="A121" t="str">
            <v>Hyde Park58704000Invoice</v>
          </cell>
          <cell r="B121" t="str">
            <v>Electric Operations</v>
          </cell>
          <cell r="C121" t="str">
            <v>Central</v>
          </cell>
          <cell r="D121" t="str">
            <v>Hyde Park</v>
          </cell>
          <cell r="E121" t="str">
            <v>New Customer Connect</v>
          </cell>
          <cell r="F121" t="str">
            <v>58704000</v>
          </cell>
          <cell r="G121" t="str">
            <v>Bldr Tmpry Serv</v>
          </cell>
          <cell r="H121" t="str">
            <v>Invoice</v>
          </cell>
          <cell r="I121">
            <v>0</v>
          </cell>
          <cell r="J121">
            <v>250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250</v>
          </cell>
          <cell r="AH121">
            <v>0</v>
          </cell>
          <cell r="AI121">
            <v>0</v>
          </cell>
        </row>
        <row r="122">
          <cell r="A122" t="str">
            <v>Hyde Park58704000Labor</v>
          </cell>
          <cell r="B122" t="str">
            <v>Electric Operations</v>
          </cell>
          <cell r="C122" t="str">
            <v>Central</v>
          </cell>
          <cell r="D122" t="str">
            <v>Hyde Park</v>
          </cell>
          <cell r="E122" t="str">
            <v>New Customer Connect</v>
          </cell>
          <cell r="F122" t="str">
            <v>58704000</v>
          </cell>
          <cell r="G122" t="str">
            <v>Bldr Tmpry Serv</v>
          </cell>
          <cell r="H122" t="str">
            <v>Labor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98.93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227</v>
          </cell>
          <cell r="V122">
            <v>181</v>
          </cell>
          <cell r="W122">
            <v>181</v>
          </cell>
          <cell r="X122">
            <v>226</v>
          </cell>
          <cell r="Y122">
            <v>181</v>
          </cell>
          <cell r="Z122">
            <v>181</v>
          </cell>
          <cell r="AA122">
            <v>226</v>
          </cell>
          <cell r="AB122">
            <v>181</v>
          </cell>
          <cell r="AC122">
            <v>181</v>
          </cell>
          <cell r="AD122">
            <v>227</v>
          </cell>
          <cell r="AE122">
            <v>181</v>
          </cell>
          <cell r="AF122">
            <v>227</v>
          </cell>
          <cell r="AG122">
            <v>98.93</v>
          </cell>
          <cell r="AH122">
            <v>2400</v>
          </cell>
          <cell r="AI122">
            <v>2400</v>
          </cell>
        </row>
        <row r="123">
          <cell r="A123" t="str">
            <v>Hyde Park58704000Other</v>
          </cell>
          <cell r="B123" t="str">
            <v>Electric Operations</v>
          </cell>
          <cell r="C123" t="str">
            <v>Central</v>
          </cell>
          <cell r="D123" t="str">
            <v>Hyde Park</v>
          </cell>
          <cell r="E123" t="str">
            <v>New Customer Connect</v>
          </cell>
          <cell r="F123" t="str">
            <v>58704000</v>
          </cell>
          <cell r="G123" t="str">
            <v>Bldr Tmpry Serv</v>
          </cell>
          <cell r="H123" t="str">
            <v>Other</v>
          </cell>
          <cell r="I123">
            <v>0</v>
          </cell>
          <cell r="J123">
            <v>0</v>
          </cell>
          <cell r="K123">
            <v>0</v>
          </cell>
          <cell r="L123">
            <v>-250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-253.32</v>
          </cell>
          <cell r="V123">
            <v>-253.32</v>
          </cell>
          <cell r="W123">
            <v>-253.32</v>
          </cell>
          <cell r="X123">
            <v>-253.32</v>
          </cell>
          <cell r="Y123">
            <v>-253.32</v>
          </cell>
          <cell r="Z123">
            <v>-253.32</v>
          </cell>
          <cell r="AA123">
            <v>-253.32</v>
          </cell>
          <cell r="AB123">
            <v>-253.32</v>
          </cell>
          <cell r="AC123">
            <v>-253.32</v>
          </cell>
          <cell r="AD123">
            <v>-253.32</v>
          </cell>
          <cell r="AE123">
            <v>-253.32</v>
          </cell>
          <cell r="AF123">
            <v>-253.44</v>
          </cell>
          <cell r="AG123">
            <v>-250</v>
          </cell>
          <cell r="AH123">
            <v>-3039.96</v>
          </cell>
          <cell r="AI123">
            <v>-3039.96</v>
          </cell>
        </row>
        <row r="124">
          <cell r="A124" t="str">
            <v>Hyde Park58704000Total</v>
          </cell>
          <cell r="B124" t="str">
            <v>Electric Operations</v>
          </cell>
          <cell r="C124" t="str">
            <v>Central</v>
          </cell>
          <cell r="D124" t="str">
            <v>Hyde Park</v>
          </cell>
          <cell r="E124" t="str">
            <v>New Customer Connect</v>
          </cell>
          <cell r="F124" t="str">
            <v>58704000</v>
          </cell>
          <cell r="G124" t="str">
            <v>Bldr Tmpry Serv</v>
          </cell>
          <cell r="H124" t="str">
            <v>Total</v>
          </cell>
          <cell r="I124">
            <v>0</v>
          </cell>
          <cell r="J124">
            <v>250</v>
          </cell>
          <cell r="K124">
            <v>0</v>
          </cell>
          <cell r="L124">
            <v>-250</v>
          </cell>
          <cell r="M124">
            <v>0</v>
          </cell>
          <cell r="N124">
            <v>0</v>
          </cell>
          <cell r="O124">
            <v>98.93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-26.32</v>
          </cell>
          <cell r="V124">
            <v>-72.319999999999993</v>
          </cell>
          <cell r="W124">
            <v>-72.319999999999993</v>
          </cell>
          <cell r="X124">
            <v>-27.32</v>
          </cell>
          <cell r="Y124">
            <v>-72.319999999999993</v>
          </cell>
          <cell r="Z124">
            <v>-72.319999999999993</v>
          </cell>
          <cell r="AA124">
            <v>-27.32</v>
          </cell>
          <cell r="AB124">
            <v>-72.319999999999993</v>
          </cell>
          <cell r="AC124">
            <v>-72.319999999999993</v>
          </cell>
          <cell r="AD124">
            <v>-26.32000000000005</v>
          </cell>
          <cell r="AE124">
            <v>-72.319999999999936</v>
          </cell>
          <cell r="AF124">
            <v>-26.440000000000055</v>
          </cell>
          <cell r="AG124">
            <v>98.93</v>
          </cell>
          <cell r="AH124">
            <v>-639.95999999999992</v>
          </cell>
          <cell r="AI124">
            <v>-639.95999999999992</v>
          </cell>
        </row>
        <row r="125">
          <cell r="A125" t="str">
            <v>Hyde Park58310000Invoice</v>
          </cell>
          <cell r="B125" t="str">
            <v>Electric Operations</v>
          </cell>
          <cell r="C125" t="str">
            <v>Central</v>
          </cell>
          <cell r="D125" t="str">
            <v>Hyde Park</v>
          </cell>
          <cell r="E125" t="str">
            <v>Operations</v>
          </cell>
          <cell r="F125" t="str">
            <v>58310000</v>
          </cell>
          <cell r="G125" t="str">
            <v>OH Line Xfmr Rem/instl</v>
          </cell>
          <cell r="H125" t="str">
            <v>Invoice</v>
          </cell>
          <cell r="I125">
            <v>0</v>
          </cell>
          <cell r="J125">
            <v>2843.2</v>
          </cell>
          <cell r="K125">
            <v>1343</v>
          </cell>
          <cell r="L125">
            <v>0</v>
          </cell>
          <cell r="M125">
            <v>3779.96</v>
          </cell>
          <cell r="N125">
            <v>0</v>
          </cell>
          <cell r="O125">
            <v>0</v>
          </cell>
          <cell r="P125">
            <v>-1.0000000000218279E-2</v>
          </cell>
          <cell r="Q125">
            <v>0</v>
          </cell>
          <cell r="R125">
            <v>7347.92</v>
          </cell>
          <cell r="S125">
            <v>0</v>
          </cell>
          <cell r="T125">
            <v>-15314.07</v>
          </cell>
          <cell r="U125">
            <v>1622.59</v>
          </cell>
          <cell r="V125">
            <v>1622.59</v>
          </cell>
          <cell r="W125">
            <v>1622.59</v>
          </cell>
          <cell r="X125">
            <v>1622.59</v>
          </cell>
          <cell r="Y125">
            <v>1622.59</v>
          </cell>
          <cell r="Z125">
            <v>1622.59</v>
          </cell>
          <cell r="AA125">
            <v>1622.59</v>
          </cell>
          <cell r="AB125">
            <v>1622.59</v>
          </cell>
          <cell r="AC125">
            <v>1622.59</v>
          </cell>
          <cell r="AD125">
            <v>1622.59</v>
          </cell>
          <cell r="AE125">
            <v>1622.59</v>
          </cell>
          <cell r="AF125">
            <v>1623.37</v>
          </cell>
          <cell r="AG125">
            <v>0</v>
          </cell>
          <cell r="AH125">
            <v>19471.859999999997</v>
          </cell>
          <cell r="AI125">
            <v>19471.859999999997</v>
          </cell>
        </row>
        <row r="126">
          <cell r="A126" t="str">
            <v>Hyde Park58310000Labor</v>
          </cell>
          <cell r="B126" t="str">
            <v>Electric Operations</v>
          </cell>
          <cell r="C126" t="str">
            <v>Central</v>
          </cell>
          <cell r="D126" t="str">
            <v>Hyde Park</v>
          </cell>
          <cell r="E126" t="str">
            <v>Operations</v>
          </cell>
          <cell r="F126" t="str">
            <v>58310000</v>
          </cell>
          <cell r="G126" t="str">
            <v>OH Line Xfmr Rem/instl</v>
          </cell>
          <cell r="H126" t="str">
            <v>Labor</v>
          </cell>
          <cell r="I126">
            <v>3266.24</v>
          </cell>
          <cell r="J126">
            <v>2443.0100000000002</v>
          </cell>
          <cell r="K126">
            <v>5494.57</v>
          </cell>
          <cell r="L126">
            <v>2558.8200000000002</v>
          </cell>
          <cell r="M126">
            <v>3053.68</v>
          </cell>
          <cell r="N126">
            <v>1691.77</v>
          </cell>
          <cell r="O126">
            <v>1826.07</v>
          </cell>
          <cell r="P126">
            <v>882.23</v>
          </cell>
          <cell r="Q126">
            <v>571.63000000000102</v>
          </cell>
          <cell r="R126">
            <v>940.72000000000116</v>
          </cell>
          <cell r="S126">
            <v>268.82</v>
          </cell>
          <cell r="T126">
            <v>2835.48</v>
          </cell>
          <cell r="U126">
            <v>4461</v>
          </cell>
          <cell r="V126">
            <v>3569</v>
          </cell>
          <cell r="W126">
            <v>3569</v>
          </cell>
          <cell r="X126">
            <v>4461</v>
          </cell>
          <cell r="Y126">
            <v>3569</v>
          </cell>
          <cell r="Z126">
            <v>3569</v>
          </cell>
          <cell r="AA126">
            <v>4461</v>
          </cell>
          <cell r="AB126">
            <v>3569</v>
          </cell>
          <cell r="AC126">
            <v>3569</v>
          </cell>
          <cell r="AD126">
            <v>4462</v>
          </cell>
          <cell r="AE126">
            <v>3570</v>
          </cell>
          <cell r="AF126">
            <v>4461</v>
          </cell>
          <cell r="AG126">
            <v>25833.040000000001</v>
          </cell>
          <cell r="AH126">
            <v>47290</v>
          </cell>
          <cell r="AI126">
            <v>47290</v>
          </cell>
        </row>
        <row r="127">
          <cell r="A127" t="str">
            <v>Hyde Park58310000Material</v>
          </cell>
          <cell r="B127" t="str">
            <v>Electric Operations</v>
          </cell>
          <cell r="C127" t="str">
            <v>Central</v>
          </cell>
          <cell r="D127" t="str">
            <v>Hyde Park</v>
          </cell>
          <cell r="E127" t="str">
            <v>Operations</v>
          </cell>
          <cell r="F127" t="str">
            <v>58310000</v>
          </cell>
          <cell r="G127" t="str">
            <v>OH Line Xfmr Rem/instl</v>
          </cell>
          <cell r="H127" t="str">
            <v>Material</v>
          </cell>
          <cell r="I127">
            <v>392.98</v>
          </cell>
          <cell r="J127">
            <v>487.37</v>
          </cell>
          <cell r="K127">
            <v>3006.17</v>
          </cell>
          <cell r="L127">
            <v>433.91</v>
          </cell>
          <cell r="M127">
            <v>348.32</v>
          </cell>
          <cell r="N127">
            <v>148.52000000000001</v>
          </cell>
          <cell r="O127">
            <v>925.91999999999916</v>
          </cell>
          <cell r="P127">
            <v>3424.26</v>
          </cell>
          <cell r="Q127">
            <v>-4120.59</v>
          </cell>
          <cell r="R127">
            <v>45.070000000000618</v>
          </cell>
          <cell r="S127">
            <v>688.92</v>
          </cell>
          <cell r="T127">
            <v>-5435.68</v>
          </cell>
          <cell r="U127">
            <v>941.63</v>
          </cell>
          <cell r="V127">
            <v>941.63</v>
          </cell>
          <cell r="W127">
            <v>941.63</v>
          </cell>
          <cell r="X127">
            <v>941.63</v>
          </cell>
          <cell r="Y127">
            <v>941.63</v>
          </cell>
          <cell r="Z127">
            <v>941.63</v>
          </cell>
          <cell r="AA127">
            <v>941.63</v>
          </cell>
          <cell r="AB127">
            <v>941.63</v>
          </cell>
          <cell r="AC127">
            <v>941.63</v>
          </cell>
          <cell r="AD127">
            <v>941.6299999999992</v>
          </cell>
          <cell r="AE127">
            <v>941.63000000000102</v>
          </cell>
          <cell r="AF127">
            <v>942.08</v>
          </cell>
          <cell r="AG127">
            <v>345.17000000000098</v>
          </cell>
          <cell r="AH127">
            <v>11300.01</v>
          </cell>
          <cell r="AI127">
            <v>11300.01</v>
          </cell>
        </row>
        <row r="128">
          <cell r="A128" t="str">
            <v>Hyde Park58310000Overtime</v>
          </cell>
          <cell r="B128" t="str">
            <v>Electric Operations</v>
          </cell>
          <cell r="C128" t="str">
            <v>Central</v>
          </cell>
          <cell r="D128" t="str">
            <v>Hyde Park</v>
          </cell>
          <cell r="E128" t="str">
            <v>Operations</v>
          </cell>
          <cell r="F128" t="str">
            <v>58310000</v>
          </cell>
          <cell r="G128" t="str">
            <v>OH Line Xfmr Rem/instl</v>
          </cell>
          <cell r="H128" t="str">
            <v>Overtime</v>
          </cell>
          <cell r="I128">
            <v>4368.63</v>
          </cell>
          <cell r="J128">
            <v>1655.82</v>
          </cell>
          <cell r="K128">
            <v>9153.81</v>
          </cell>
          <cell r="L128">
            <v>2518.5</v>
          </cell>
          <cell r="M128">
            <v>2545.62</v>
          </cell>
          <cell r="N128">
            <v>154.03999999999724</v>
          </cell>
          <cell r="O128">
            <v>105.33000000000175</v>
          </cell>
          <cell r="P128">
            <v>45.68999999999869</v>
          </cell>
          <cell r="Q128">
            <v>1263.72</v>
          </cell>
          <cell r="R128">
            <v>699.41</v>
          </cell>
          <cell r="S128">
            <v>2439.9899999999998</v>
          </cell>
          <cell r="T128">
            <v>3157.64</v>
          </cell>
          <cell r="U128">
            <v>4141</v>
          </cell>
          <cell r="V128">
            <v>3313</v>
          </cell>
          <cell r="W128">
            <v>3313</v>
          </cell>
          <cell r="X128">
            <v>4141</v>
          </cell>
          <cell r="Y128">
            <v>3313</v>
          </cell>
          <cell r="Z128">
            <v>3313</v>
          </cell>
          <cell r="AA128">
            <v>4141</v>
          </cell>
          <cell r="AB128">
            <v>3313</v>
          </cell>
          <cell r="AC128">
            <v>3313</v>
          </cell>
          <cell r="AD128">
            <v>4141</v>
          </cell>
          <cell r="AE128">
            <v>3313</v>
          </cell>
          <cell r="AF128">
            <v>4141</v>
          </cell>
          <cell r="AG128">
            <v>28108.199999999997</v>
          </cell>
          <cell r="AH128">
            <v>43896</v>
          </cell>
          <cell r="AI128">
            <v>43896</v>
          </cell>
        </row>
        <row r="129">
          <cell r="A129" t="str">
            <v>Hyde Park58310000Total</v>
          </cell>
          <cell r="B129" t="str">
            <v>Electric Operations</v>
          </cell>
          <cell r="C129" t="str">
            <v>Central</v>
          </cell>
          <cell r="D129" t="str">
            <v>Hyde Park</v>
          </cell>
          <cell r="E129" t="str">
            <v>Operations</v>
          </cell>
          <cell r="F129" t="str">
            <v>58310000</v>
          </cell>
          <cell r="G129" t="str">
            <v>OH Line Xfmr Rem/instl</v>
          </cell>
          <cell r="H129" t="str">
            <v>Total</v>
          </cell>
          <cell r="I129">
            <v>8027.85</v>
          </cell>
          <cell r="J129">
            <v>7429.4</v>
          </cell>
          <cell r="K129">
            <v>18997.55</v>
          </cell>
          <cell r="L129">
            <v>5511.23</v>
          </cell>
          <cell r="M129">
            <v>9727.58</v>
          </cell>
          <cell r="N129">
            <v>1994.33</v>
          </cell>
          <cell r="O129">
            <v>2857.32</v>
          </cell>
          <cell r="P129">
            <v>4352.17</v>
          </cell>
          <cell r="Q129">
            <v>-2285.2399999999998</v>
          </cell>
          <cell r="R129">
            <v>9033.1200000000008</v>
          </cell>
          <cell r="S129">
            <v>3397.73</v>
          </cell>
          <cell r="T129">
            <v>-14756.63</v>
          </cell>
          <cell r="U129">
            <v>11166.22</v>
          </cell>
          <cell r="V129">
            <v>9446.2199999999993</v>
          </cell>
          <cell r="W129">
            <v>9446.2199999999993</v>
          </cell>
          <cell r="X129">
            <v>11166.22</v>
          </cell>
          <cell r="Y129">
            <v>9446.2199999999993</v>
          </cell>
          <cell r="Z129">
            <v>9446.2199999999993</v>
          </cell>
          <cell r="AA129">
            <v>11166.22</v>
          </cell>
          <cell r="AB129">
            <v>9446.2199999999993</v>
          </cell>
          <cell r="AC129">
            <v>9446.2199999999993</v>
          </cell>
          <cell r="AD129">
            <v>11167.22</v>
          </cell>
          <cell r="AE129">
            <v>9447.2199999999993</v>
          </cell>
          <cell r="AF129">
            <v>11167.45</v>
          </cell>
          <cell r="AG129">
            <v>54286.409999999996</v>
          </cell>
          <cell r="AH129">
            <v>121957.87</v>
          </cell>
          <cell r="AI129">
            <v>121957.87</v>
          </cell>
        </row>
        <row r="130">
          <cell r="A130" t="str">
            <v>Hyde Park58408000Material</v>
          </cell>
          <cell r="B130" t="str">
            <v>Electric Operations</v>
          </cell>
          <cell r="C130" t="str">
            <v>Central</v>
          </cell>
          <cell r="D130" t="str">
            <v>Hyde Park</v>
          </cell>
          <cell r="E130" t="str">
            <v>Operations</v>
          </cell>
          <cell r="F130" t="str">
            <v>58408000</v>
          </cell>
          <cell r="G130" t="str">
            <v>UG Xfmr Rem/Instl</v>
          </cell>
          <cell r="H130" t="str">
            <v>Material</v>
          </cell>
          <cell r="I130">
            <v>0</v>
          </cell>
          <cell r="J130">
            <v>-1583.53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-1583.53</v>
          </cell>
          <cell r="AH130">
            <v>0</v>
          </cell>
          <cell r="AI130">
            <v>0</v>
          </cell>
        </row>
        <row r="131">
          <cell r="A131" t="str">
            <v>Hyde Park58408000Total</v>
          </cell>
          <cell r="B131" t="str">
            <v>Electric Operations</v>
          </cell>
          <cell r="C131" t="str">
            <v>Central</v>
          </cell>
          <cell r="D131" t="str">
            <v>Hyde Park</v>
          </cell>
          <cell r="E131" t="str">
            <v>Operations</v>
          </cell>
          <cell r="F131" t="str">
            <v>58408000</v>
          </cell>
          <cell r="G131" t="str">
            <v>UG Xfmr Rem/Instl</v>
          </cell>
          <cell r="H131" t="str">
            <v>Total</v>
          </cell>
          <cell r="I131">
            <v>0</v>
          </cell>
          <cell r="J131">
            <v>-1583.53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-1583.53</v>
          </cell>
          <cell r="AH131">
            <v>0</v>
          </cell>
          <cell r="AI131">
            <v>0</v>
          </cell>
        </row>
        <row r="132">
          <cell r="A132" t="str">
            <v>Hyde Park59302000Invoice</v>
          </cell>
          <cell r="B132" t="str">
            <v>Electric Operations</v>
          </cell>
          <cell r="C132" t="str">
            <v>Central</v>
          </cell>
          <cell r="D132" t="str">
            <v>Hyde Park</v>
          </cell>
          <cell r="E132" t="str">
            <v>Operations</v>
          </cell>
          <cell r="F132" t="str">
            <v>59302000</v>
          </cell>
          <cell r="G132" t="str">
            <v>OH Constr Transfer</v>
          </cell>
          <cell r="H132" t="str">
            <v>Invoice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327.35000000000002</v>
          </cell>
          <cell r="O132">
            <v>173.49</v>
          </cell>
          <cell r="P132">
            <v>0</v>
          </cell>
          <cell r="Q132">
            <v>0</v>
          </cell>
          <cell r="R132">
            <v>0</v>
          </cell>
          <cell r="S132">
            <v>336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836.84</v>
          </cell>
          <cell r="AH132">
            <v>0</v>
          </cell>
          <cell r="AI132">
            <v>0</v>
          </cell>
        </row>
        <row r="133">
          <cell r="A133" t="str">
            <v>Hyde Park59302000Labor</v>
          </cell>
          <cell r="B133" t="str">
            <v>Electric Operations</v>
          </cell>
          <cell r="C133" t="str">
            <v>Central</v>
          </cell>
          <cell r="D133" t="str">
            <v>Hyde Park</v>
          </cell>
          <cell r="E133" t="str">
            <v>Operations</v>
          </cell>
          <cell r="F133" t="str">
            <v>59302000</v>
          </cell>
          <cell r="G133" t="str">
            <v>OH Constr Transfer</v>
          </cell>
          <cell r="H133" t="str">
            <v>Labor</v>
          </cell>
          <cell r="I133">
            <v>1220.49</v>
          </cell>
          <cell r="J133">
            <v>3564.28</v>
          </cell>
          <cell r="K133">
            <v>4348.0600000000004</v>
          </cell>
          <cell r="L133">
            <v>5939.93</v>
          </cell>
          <cell r="M133">
            <v>2146.2399999999998</v>
          </cell>
          <cell r="N133">
            <v>1928.14</v>
          </cell>
          <cell r="O133">
            <v>838.19000000000233</v>
          </cell>
          <cell r="P133">
            <v>-590.19000000000233</v>
          </cell>
          <cell r="Q133">
            <v>2599.09</v>
          </cell>
          <cell r="R133">
            <v>1473.28</v>
          </cell>
          <cell r="S133">
            <v>3470.35</v>
          </cell>
          <cell r="T133">
            <v>3676.06</v>
          </cell>
          <cell r="U133">
            <v>5777</v>
          </cell>
          <cell r="V133">
            <v>4622</v>
          </cell>
          <cell r="W133">
            <v>4622</v>
          </cell>
          <cell r="X133">
            <v>5777</v>
          </cell>
          <cell r="Y133">
            <v>4622</v>
          </cell>
          <cell r="Z133">
            <v>4622</v>
          </cell>
          <cell r="AA133">
            <v>5777</v>
          </cell>
          <cell r="AB133">
            <v>4622</v>
          </cell>
          <cell r="AC133">
            <v>4622</v>
          </cell>
          <cell r="AD133">
            <v>5778</v>
          </cell>
          <cell r="AE133">
            <v>4621</v>
          </cell>
          <cell r="AF133">
            <v>5777</v>
          </cell>
          <cell r="AG133">
            <v>30613.919999999998</v>
          </cell>
          <cell r="AH133">
            <v>61239</v>
          </cell>
          <cell r="AI133">
            <v>61239</v>
          </cell>
        </row>
        <row r="134">
          <cell r="A134" t="str">
            <v>Hyde Park59302000Material</v>
          </cell>
          <cell r="B134" t="str">
            <v>Electric Operations</v>
          </cell>
          <cell r="C134" t="str">
            <v>Central</v>
          </cell>
          <cell r="D134" t="str">
            <v>Hyde Park</v>
          </cell>
          <cell r="E134" t="str">
            <v>Operations</v>
          </cell>
          <cell r="F134" t="str">
            <v>59302000</v>
          </cell>
          <cell r="G134" t="str">
            <v>OH Constr Transfer</v>
          </cell>
          <cell r="H134" t="str">
            <v>Material</v>
          </cell>
          <cell r="I134">
            <v>0</v>
          </cell>
          <cell r="J134">
            <v>1773.17</v>
          </cell>
          <cell r="K134">
            <v>4694.99</v>
          </cell>
          <cell r="L134">
            <v>-1306.3900000000001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-2947.66</v>
          </cell>
          <cell r="R134">
            <v>1256.75</v>
          </cell>
          <cell r="S134">
            <v>57.839999999999691</v>
          </cell>
          <cell r="T134">
            <v>-1256.75</v>
          </cell>
          <cell r="U134">
            <v>712.04</v>
          </cell>
          <cell r="V134">
            <v>712.04</v>
          </cell>
          <cell r="W134">
            <v>712.04</v>
          </cell>
          <cell r="X134">
            <v>712.04</v>
          </cell>
          <cell r="Y134">
            <v>712.04</v>
          </cell>
          <cell r="Z134">
            <v>712.04</v>
          </cell>
          <cell r="AA134">
            <v>712.04</v>
          </cell>
          <cell r="AB134">
            <v>712.04</v>
          </cell>
          <cell r="AC134">
            <v>712.04</v>
          </cell>
          <cell r="AD134">
            <v>712.04</v>
          </cell>
          <cell r="AE134">
            <v>712.04</v>
          </cell>
          <cell r="AF134">
            <v>712.38</v>
          </cell>
          <cell r="AG134">
            <v>2271.9499999999994</v>
          </cell>
          <cell r="AH134">
            <v>8544.82</v>
          </cell>
          <cell r="AI134">
            <v>8544.82</v>
          </cell>
        </row>
        <row r="135">
          <cell r="A135" t="str">
            <v>Hyde Park59302000Other</v>
          </cell>
          <cell r="B135" t="str">
            <v>Electric Operations</v>
          </cell>
          <cell r="C135" t="str">
            <v>Central</v>
          </cell>
          <cell r="D135" t="str">
            <v>Hyde Park</v>
          </cell>
          <cell r="E135" t="str">
            <v>Operations</v>
          </cell>
          <cell r="F135" t="str">
            <v>59302000</v>
          </cell>
          <cell r="G135" t="str">
            <v>OH Constr Transfer</v>
          </cell>
          <cell r="H135" t="str">
            <v>Other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-1084.02</v>
          </cell>
          <cell r="N135">
            <v>0</v>
          </cell>
          <cell r="O135">
            <v>0</v>
          </cell>
          <cell r="P135">
            <v>-1000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-2084.02</v>
          </cell>
          <cell r="AH135">
            <v>0</v>
          </cell>
          <cell r="AI135">
            <v>0</v>
          </cell>
        </row>
        <row r="136">
          <cell r="A136" t="str">
            <v>Hyde Park59302000Overtime</v>
          </cell>
          <cell r="B136" t="str">
            <v>Electric Operations</v>
          </cell>
          <cell r="C136" t="str">
            <v>Central</v>
          </cell>
          <cell r="D136" t="str">
            <v>Hyde Park</v>
          </cell>
          <cell r="E136" t="str">
            <v>Operations</v>
          </cell>
          <cell r="F136" t="str">
            <v>59302000</v>
          </cell>
          <cell r="G136" t="str">
            <v>OH Constr Transfer</v>
          </cell>
          <cell r="H136" t="str">
            <v>Overtime</v>
          </cell>
          <cell r="I136">
            <v>1059.8599999999999</v>
          </cell>
          <cell r="J136">
            <v>4509.8500000000004</v>
          </cell>
          <cell r="K136">
            <v>2380.77</v>
          </cell>
          <cell r="L136">
            <v>1950.94</v>
          </cell>
          <cell r="M136">
            <v>-653.6299999999992</v>
          </cell>
          <cell r="N136">
            <v>74.469999999999345</v>
          </cell>
          <cell r="O136">
            <v>4826.97</v>
          </cell>
          <cell r="P136">
            <v>4336.93</v>
          </cell>
          <cell r="Q136">
            <v>742.93</v>
          </cell>
          <cell r="R136">
            <v>6089.88</v>
          </cell>
          <cell r="S136">
            <v>4575.2700000000004</v>
          </cell>
          <cell r="T136">
            <v>237.0099999999984</v>
          </cell>
          <cell r="U136">
            <v>3078</v>
          </cell>
          <cell r="V136">
            <v>2462</v>
          </cell>
          <cell r="W136">
            <v>2462</v>
          </cell>
          <cell r="X136">
            <v>3078</v>
          </cell>
          <cell r="Y136">
            <v>2462</v>
          </cell>
          <cell r="Z136">
            <v>2462</v>
          </cell>
          <cell r="AA136">
            <v>3078</v>
          </cell>
          <cell r="AB136">
            <v>2462</v>
          </cell>
          <cell r="AC136">
            <v>2462</v>
          </cell>
          <cell r="AD136">
            <v>3078</v>
          </cell>
          <cell r="AE136">
            <v>2462</v>
          </cell>
          <cell r="AF136">
            <v>3078</v>
          </cell>
          <cell r="AG136">
            <v>30131.25</v>
          </cell>
          <cell r="AH136">
            <v>32624</v>
          </cell>
          <cell r="AI136">
            <v>32624</v>
          </cell>
        </row>
        <row r="137">
          <cell r="A137" t="str">
            <v>Hyde Park59302000Total</v>
          </cell>
          <cell r="B137" t="str">
            <v>Electric Operations</v>
          </cell>
          <cell r="C137" t="str">
            <v>Central</v>
          </cell>
          <cell r="D137" t="str">
            <v>Hyde Park</v>
          </cell>
          <cell r="E137" t="str">
            <v>Operations</v>
          </cell>
          <cell r="F137" t="str">
            <v>59302000</v>
          </cell>
          <cell r="G137" t="str">
            <v>OH Constr Transfer</v>
          </cell>
          <cell r="H137" t="str">
            <v>Total</v>
          </cell>
          <cell r="I137">
            <v>2280.35</v>
          </cell>
          <cell r="J137">
            <v>9847.2999999999993</v>
          </cell>
          <cell r="K137">
            <v>11423.82</v>
          </cell>
          <cell r="L137">
            <v>6584.48</v>
          </cell>
          <cell r="M137">
            <v>408.59</v>
          </cell>
          <cell r="N137">
            <v>2329.96</v>
          </cell>
          <cell r="O137">
            <v>5838.65</v>
          </cell>
          <cell r="P137">
            <v>2746.74</v>
          </cell>
          <cell r="Q137">
            <v>394.36000000000058</v>
          </cell>
          <cell r="R137">
            <v>8819.91</v>
          </cell>
          <cell r="S137">
            <v>8439.4599999999991</v>
          </cell>
          <cell r="T137">
            <v>2656.32</v>
          </cell>
          <cell r="U137">
            <v>9567.0400000000009</v>
          </cell>
          <cell r="V137">
            <v>7796.04</v>
          </cell>
          <cell r="W137">
            <v>7796.04</v>
          </cell>
          <cell r="X137">
            <v>9567.0400000000009</v>
          </cell>
          <cell r="Y137">
            <v>7796.0399999999936</v>
          </cell>
          <cell r="Z137">
            <v>7796.04</v>
          </cell>
          <cell r="AA137">
            <v>9567.0400000000009</v>
          </cell>
          <cell r="AB137">
            <v>7796.0400000000081</v>
          </cell>
          <cell r="AC137">
            <v>7796.0399999999936</v>
          </cell>
          <cell r="AD137">
            <v>9568.0399999999936</v>
          </cell>
          <cell r="AE137">
            <v>7795.0400000000081</v>
          </cell>
          <cell r="AF137">
            <v>9567.3799999999992</v>
          </cell>
          <cell r="AG137">
            <v>61769.94</v>
          </cell>
          <cell r="AH137">
            <v>102407.82</v>
          </cell>
          <cell r="AI137">
            <v>102407.82</v>
          </cell>
        </row>
        <row r="138">
          <cell r="A138" t="str">
            <v>Hyde Park56340000Invoice</v>
          </cell>
          <cell r="B138" t="str">
            <v>Electric Operations</v>
          </cell>
          <cell r="C138" t="str">
            <v>Central</v>
          </cell>
          <cell r="D138" t="str">
            <v>Hyde Park</v>
          </cell>
          <cell r="E138" t="str">
            <v>Prev Maint</v>
          </cell>
          <cell r="F138" t="str">
            <v>56340000</v>
          </cell>
          <cell r="G138" t="str">
            <v>OH Lines Inspection  and Patrols</v>
          </cell>
          <cell r="H138" t="str">
            <v>Invoice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145.88999999999999</v>
          </cell>
          <cell r="V138">
            <v>145.88999999999999</v>
          </cell>
          <cell r="W138">
            <v>145.88999999999999</v>
          </cell>
          <cell r="X138">
            <v>170.21</v>
          </cell>
          <cell r="Y138">
            <v>170.21</v>
          </cell>
          <cell r="Z138">
            <v>170.21</v>
          </cell>
          <cell r="AA138">
            <v>194.52</v>
          </cell>
          <cell r="AB138">
            <v>194.52</v>
          </cell>
          <cell r="AC138">
            <v>194.52</v>
          </cell>
          <cell r="AD138">
            <v>243.16</v>
          </cell>
          <cell r="AE138">
            <v>291.79000000000002</v>
          </cell>
          <cell r="AF138">
            <v>364.73</v>
          </cell>
          <cell r="AG138">
            <v>0</v>
          </cell>
          <cell r="AH138">
            <v>2431.5400000000004</v>
          </cell>
          <cell r="AI138">
            <v>2431.5400000000004</v>
          </cell>
        </row>
        <row r="139">
          <cell r="A139" t="str">
            <v>Hyde Park56340000Labor</v>
          </cell>
          <cell r="B139" t="str">
            <v>Electric Operations</v>
          </cell>
          <cell r="C139" t="str">
            <v>Central</v>
          </cell>
          <cell r="D139" t="str">
            <v>Hyde Park</v>
          </cell>
          <cell r="E139" t="str">
            <v>Prev Maint</v>
          </cell>
          <cell r="F139" t="str">
            <v>56340000</v>
          </cell>
          <cell r="G139" t="str">
            <v>OH Lines Inspection  and Patrols</v>
          </cell>
          <cell r="H139" t="str">
            <v>Labor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235</v>
          </cell>
          <cell r="V139">
            <v>188</v>
          </cell>
          <cell r="W139">
            <v>188</v>
          </cell>
          <cell r="X139">
            <v>234</v>
          </cell>
          <cell r="Y139">
            <v>188</v>
          </cell>
          <cell r="Z139">
            <v>188</v>
          </cell>
          <cell r="AA139">
            <v>234</v>
          </cell>
          <cell r="AB139">
            <v>188</v>
          </cell>
          <cell r="AC139">
            <v>188</v>
          </cell>
          <cell r="AD139">
            <v>234</v>
          </cell>
          <cell r="AE139">
            <v>187</v>
          </cell>
          <cell r="AF139">
            <v>235</v>
          </cell>
          <cell r="AG139">
            <v>0</v>
          </cell>
          <cell r="AH139">
            <v>2487</v>
          </cell>
          <cell r="AI139">
            <v>2487</v>
          </cell>
        </row>
        <row r="140">
          <cell r="A140" t="str">
            <v>Hyde Park56340000Total</v>
          </cell>
          <cell r="B140" t="str">
            <v>Electric Operations</v>
          </cell>
          <cell r="C140" t="str">
            <v>Central</v>
          </cell>
          <cell r="D140" t="str">
            <v>Hyde Park</v>
          </cell>
          <cell r="E140" t="str">
            <v>Prev Maint</v>
          </cell>
          <cell r="F140" t="str">
            <v>56340000</v>
          </cell>
          <cell r="G140" t="str">
            <v>OH Lines Inspection  and Patrols</v>
          </cell>
          <cell r="H140" t="str">
            <v>Total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380.89</v>
          </cell>
          <cell r="V140">
            <v>333.89</v>
          </cell>
          <cell r="W140">
            <v>333.89</v>
          </cell>
          <cell r="X140">
            <v>404.21</v>
          </cell>
          <cell r="Y140">
            <v>358.21</v>
          </cell>
          <cell r="Z140">
            <v>358.21</v>
          </cell>
          <cell r="AA140">
            <v>428.52</v>
          </cell>
          <cell r="AB140">
            <v>382.52</v>
          </cell>
          <cell r="AC140">
            <v>382.52</v>
          </cell>
          <cell r="AD140">
            <v>477.16</v>
          </cell>
          <cell r="AE140">
            <v>478.79</v>
          </cell>
          <cell r="AF140">
            <v>599.73</v>
          </cell>
          <cell r="AG140">
            <v>0</v>
          </cell>
          <cell r="AH140">
            <v>4918.5400000000009</v>
          </cell>
          <cell r="AI140">
            <v>4918.5400000000009</v>
          </cell>
        </row>
        <row r="141">
          <cell r="A141" t="str">
            <v>Hyde Park57131000Material</v>
          </cell>
          <cell r="B141" t="str">
            <v>Electric Operations</v>
          </cell>
          <cell r="C141" t="str">
            <v>Central</v>
          </cell>
          <cell r="D141" t="str">
            <v>Hyde Park</v>
          </cell>
          <cell r="E141" t="str">
            <v>Prev Maint</v>
          </cell>
          <cell r="F141" t="str">
            <v>57131000</v>
          </cell>
          <cell r="G141" t="str">
            <v>Maint of OH  Towers  and Fixtures</v>
          </cell>
          <cell r="H141" t="str">
            <v>Material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120</v>
          </cell>
          <cell r="V141">
            <v>120</v>
          </cell>
          <cell r="W141">
            <v>120</v>
          </cell>
          <cell r="X141">
            <v>140</v>
          </cell>
          <cell r="Y141">
            <v>140</v>
          </cell>
          <cell r="Z141">
            <v>140</v>
          </cell>
          <cell r="AA141">
            <v>160</v>
          </cell>
          <cell r="AB141">
            <v>160</v>
          </cell>
          <cell r="AC141">
            <v>160</v>
          </cell>
          <cell r="AD141">
            <v>200</v>
          </cell>
          <cell r="AE141">
            <v>240</v>
          </cell>
          <cell r="AF141">
            <v>300</v>
          </cell>
          <cell r="AG141">
            <v>0</v>
          </cell>
          <cell r="AH141">
            <v>2000</v>
          </cell>
          <cell r="AI141">
            <v>2000</v>
          </cell>
        </row>
        <row r="142">
          <cell r="A142" t="str">
            <v>Hyde Park57131000Total</v>
          </cell>
          <cell r="B142" t="str">
            <v>Electric Operations</v>
          </cell>
          <cell r="C142" t="str">
            <v>Central</v>
          </cell>
          <cell r="D142" t="str">
            <v>Hyde Park</v>
          </cell>
          <cell r="E142" t="str">
            <v>Prev Maint</v>
          </cell>
          <cell r="F142" t="str">
            <v>57131000</v>
          </cell>
          <cell r="G142" t="str">
            <v>Maint of OH  Towers  and Fixtures</v>
          </cell>
          <cell r="H142" t="str">
            <v>Total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120</v>
          </cell>
          <cell r="V142">
            <v>120</v>
          </cell>
          <cell r="W142">
            <v>120</v>
          </cell>
          <cell r="X142">
            <v>140</v>
          </cell>
          <cell r="Y142">
            <v>140</v>
          </cell>
          <cell r="Z142">
            <v>140</v>
          </cell>
          <cell r="AA142">
            <v>160</v>
          </cell>
          <cell r="AB142">
            <v>160</v>
          </cell>
          <cell r="AC142">
            <v>160</v>
          </cell>
          <cell r="AD142">
            <v>200</v>
          </cell>
          <cell r="AE142">
            <v>240</v>
          </cell>
          <cell r="AF142">
            <v>300</v>
          </cell>
          <cell r="AG142">
            <v>0</v>
          </cell>
          <cell r="AH142">
            <v>2000</v>
          </cell>
          <cell r="AI142">
            <v>2000</v>
          </cell>
        </row>
        <row r="143">
          <cell r="A143" t="str">
            <v>Hyde Park57132000Invoice</v>
          </cell>
          <cell r="B143" t="str">
            <v>Electric Operations</v>
          </cell>
          <cell r="C143" t="str">
            <v>Central</v>
          </cell>
          <cell r="D143" t="str">
            <v>Hyde Park</v>
          </cell>
          <cell r="E143" t="str">
            <v>Prev Maint</v>
          </cell>
          <cell r="F143" t="str">
            <v>57132000</v>
          </cell>
          <cell r="G143" t="str">
            <v>Maint of OH Poles  and Fixtures</v>
          </cell>
          <cell r="H143" t="str">
            <v>Invoice</v>
          </cell>
          <cell r="I143">
            <v>150</v>
          </cell>
          <cell r="J143">
            <v>150</v>
          </cell>
          <cell r="K143">
            <v>0</v>
          </cell>
          <cell r="L143">
            <v>150</v>
          </cell>
          <cell r="M143">
            <v>300</v>
          </cell>
          <cell r="N143">
            <v>0</v>
          </cell>
          <cell r="O143">
            <v>300</v>
          </cell>
          <cell r="P143">
            <v>150</v>
          </cell>
          <cell r="Q143">
            <v>150</v>
          </cell>
          <cell r="R143">
            <v>150</v>
          </cell>
          <cell r="S143">
            <v>0</v>
          </cell>
          <cell r="T143">
            <v>300</v>
          </cell>
          <cell r="U143">
            <v>145.32</v>
          </cell>
          <cell r="V143">
            <v>145.32</v>
          </cell>
          <cell r="W143">
            <v>145.32</v>
          </cell>
          <cell r="X143">
            <v>169.54</v>
          </cell>
          <cell r="Y143">
            <v>169.54</v>
          </cell>
          <cell r="Z143">
            <v>169.54</v>
          </cell>
          <cell r="AA143">
            <v>193.76</v>
          </cell>
          <cell r="AB143">
            <v>193.76</v>
          </cell>
          <cell r="AC143">
            <v>193.76</v>
          </cell>
          <cell r="AD143">
            <v>242.2</v>
          </cell>
          <cell r="AE143">
            <v>290.64</v>
          </cell>
          <cell r="AF143">
            <v>363.3</v>
          </cell>
          <cell r="AG143">
            <v>1800</v>
          </cell>
          <cell r="AH143">
            <v>2422</v>
          </cell>
          <cell r="AI143">
            <v>2422</v>
          </cell>
        </row>
        <row r="144">
          <cell r="A144" t="str">
            <v>Hyde Park57132000Labor</v>
          </cell>
          <cell r="B144" t="str">
            <v>Electric Operations</v>
          </cell>
          <cell r="C144" t="str">
            <v>Central</v>
          </cell>
          <cell r="D144" t="str">
            <v>Hyde Park</v>
          </cell>
          <cell r="E144" t="str">
            <v>Prev Maint</v>
          </cell>
          <cell r="F144" t="str">
            <v>57132000</v>
          </cell>
          <cell r="G144" t="str">
            <v>Maint of OH Poles  and Fixtures</v>
          </cell>
          <cell r="H144" t="str">
            <v>Labor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317</v>
          </cell>
          <cell r="V144">
            <v>254</v>
          </cell>
          <cell r="W144">
            <v>254</v>
          </cell>
          <cell r="X144">
            <v>317</v>
          </cell>
          <cell r="Y144">
            <v>254</v>
          </cell>
          <cell r="Z144">
            <v>254</v>
          </cell>
          <cell r="AA144">
            <v>317</v>
          </cell>
          <cell r="AB144">
            <v>254</v>
          </cell>
          <cell r="AC144">
            <v>254</v>
          </cell>
          <cell r="AD144">
            <v>317</v>
          </cell>
          <cell r="AE144">
            <v>253</v>
          </cell>
          <cell r="AF144">
            <v>317</v>
          </cell>
          <cell r="AG144">
            <v>0</v>
          </cell>
          <cell r="AH144">
            <v>3362</v>
          </cell>
          <cell r="AI144">
            <v>3362</v>
          </cell>
        </row>
        <row r="145">
          <cell r="A145" t="str">
            <v>Hyde Park57132000Material</v>
          </cell>
          <cell r="B145" t="str">
            <v>Electric Operations</v>
          </cell>
          <cell r="C145" t="str">
            <v>Central</v>
          </cell>
          <cell r="D145" t="str">
            <v>Hyde Park</v>
          </cell>
          <cell r="E145" t="str">
            <v>Prev Maint</v>
          </cell>
          <cell r="F145" t="str">
            <v>57132000</v>
          </cell>
          <cell r="G145" t="str">
            <v>Maint of OH Poles  and Fixtures</v>
          </cell>
          <cell r="H145" t="str">
            <v>Material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124.62</v>
          </cell>
          <cell r="V145">
            <v>124.62</v>
          </cell>
          <cell r="W145">
            <v>124.62</v>
          </cell>
          <cell r="X145">
            <v>145.38999999999999</v>
          </cell>
          <cell r="Y145">
            <v>145.38999999999999</v>
          </cell>
          <cell r="Z145">
            <v>145.38999999999999</v>
          </cell>
          <cell r="AA145">
            <v>166.16</v>
          </cell>
          <cell r="AB145">
            <v>166.16</v>
          </cell>
          <cell r="AC145">
            <v>166.16</v>
          </cell>
          <cell r="AD145">
            <v>207.7</v>
          </cell>
          <cell r="AE145">
            <v>249.24</v>
          </cell>
          <cell r="AF145">
            <v>311.55</v>
          </cell>
          <cell r="AG145">
            <v>0</v>
          </cell>
          <cell r="AH145">
            <v>2077</v>
          </cell>
          <cell r="AI145">
            <v>2077</v>
          </cell>
        </row>
        <row r="146">
          <cell r="A146" t="str">
            <v>Hyde Park57132000Overtime</v>
          </cell>
          <cell r="B146" t="str">
            <v>Electric Operations</v>
          </cell>
          <cell r="C146" t="str">
            <v>Central</v>
          </cell>
          <cell r="D146" t="str">
            <v>Hyde Park</v>
          </cell>
          <cell r="E146" t="str">
            <v>Prev Maint</v>
          </cell>
          <cell r="F146" t="str">
            <v>57132000</v>
          </cell>
          <cell r="G146" t="str">
            <v>Maint of OH Poles  and Fixtures</v>
          </cell>
          <cell r="H146" t="str">
            <v>Overtime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202</v>
          </cell>
          <cell r="V146">
            <v>162</v>
          </cell>
          <cell r="W146">
            <v>162</v>
          </cell>
          <cell r="X146">
            <v>202</v>
          </cell>
          <cell r="Y146">
            <v>162</v>
          </cell>
          <cell r="Z146">
            <v>162</v>
          </cell>
          <cell r="AA146">
            <v>202</v>
          </cell>
          <cell r="AB146">
            <v>162</v>
          </cell>
          <cell r="AC146">
            <v>162</v>
          </cell>
          <cell r="AD146">
            <v>202</v>
          </cell>
          <cell r="AE146">
            <v>162</v>
          </cell>
          <cell r="AF146">
            <v>202</v>
          </cell>
          <cell r="AG146">
            <v>0</v>
          </cell>
          <cell r="AH146">
            <v>2144</v>
          </cell>
          <cell r="AI146">
            <v>2144</v>
          </cell>
        </row>
        <row r="147">
          <cell r="A147" t="str">
            <v>Hyde Park57132000Total</v>
          </cell>
          <cell r="B147" t="str">
            <v>Electric Operations</v>
          </cell>
          <cell r="C147" t="str">
            <v>Central</v>
          </cell>
          <cell r="D147" t="str">
            <v>Hyde Park</v>
          </cell>
          <cell r="E147" t="str">
            <v>Prev Maint</v>
          </cell>
          <cell r="F147" t="str">
            <v>57132000</v>
          </cell>
          <cell r="G147" t="str">
            <v>Maint of OH Poles  and Fixtures</v>
          </cell>
          <cell r="H147" t="str">
            <v>Total</v>
          </cell>
          <cell r="I147">
            <v>150</v>
          </cell>
          <cell r="J147">
            <v>150</v>
          </cell>
          <cell r="K147">
            <v>0</v>
          </cell>
          <cell r="L147">
            <v>150</v>
          </cell>
          <cell r="M147">
            <v>300</v>
          </cell>
          <cell r="N147">
            <v>0</v>
          </cell>
          <cell r="O147">
            <v>300</v>
          </cell>
          <cell r="P147">
            <v>150</v>
          </cell>
          <cell r="Q147">
            <v>150</v>
          </cell>
          <cell r="R147">
            <v>150</v>
          </cell>
          <cell r="S147">
            <v>0</v>
          </cell>
          <cell r="T147">
            <v>300</v>
          </cell>
          <cell r="U147">
            <v>788.94</v>
          </cell>
          <cell r="V147">
            <v>685.94</v>
          </cell>
          <cell r="W147">
            <v>685.94</v>
          </cell>
          <cell r="X147">
            <v>833.93</v>
          </cell>
          <cell r="Y147">
            <v>730.93</v>
          </cell>
          <cell r="Z147">
            <v>730.93</v>
          </cell>
          <cell r="AA147">
            <v>878.92</v>
          </cell>
          <cell r="AB147">
            <v>775.92</v>
          </cell>
          <cell r="AC147">
            <v>775.92</v>
          </cell>
          <cell r="AD147">
            <v>968.90000000000055</v>
          </cell>
          <cell r="AE147">
            <v>954.8799999999992</v>
          </cell>
          <cell r="AF147">
            <v>1193.8499999999999</v>
          </cell>
          <cell r="AG147">
            <v>1800</v>
          </cell>
          <cell r="AH147">
            <v>10005</v>
          </cell>
          <cell r="AI147">
            <v>10005</v>
          </cell>
        </row>
        <row r="148">
          <cell r="A148" t="str">
            <v>Hyde Park57133000Invoice</v>
          </cell>
          <cell r="B148" t="str">
            <v>Electric Operations</v>
          </cell>
          <cell r="C148" t="str">
            <v>Central</v>
          </cell>
          <cell r="D148" t="str">
            <v>Hyde Park</v>
          </cell>
          <cell r="E148" t="str">
            <v>Prev Maint</v>
          </cell>
          <cell r="F148" t="str">
            <v>57133000</v>
          </cell>
          <cell r="G148" t="str">
            <v>Maint of OH Conductors  and Devices</v>
          </cell>
          <cell r="H148" t="str">
            <v>Invoice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150</v>
          </cell>
          <cell r="V148">
            <v>150</v>
          </cell>
          <cell r="W148">
            <v>150</v>
          </cell>
          <cell r="X148">
            <v>175</v>
          </cell>
          <cell r="Y148">
            <v>175</v>
          </cell>
          <cell r="Z148">
            <v>175</v>
          </cell>
          <cell r="AA148">
            <v>200</v>
          </cell>
          <cell r="AB148">
            <v>200</v>
          </cell>
          <cell r="AC148">
            <v>200</v>
          </cell>
          <cell r="AD148">
            <v>250</v>
          </cell>
          <cell r="AE148">
            <v>300</v>
          </cell>
          <cell r="AF148">
            <v>375</v>
          </cell>
          <cell r="AG148">
            <v>0</v>
          </cell>
          <cell r="AH148">
            <v>2500</v>
          </cell>
          <cell r="AI148">
            <v>2500</v>
          </cell>
        </row>
        <row r="149">
          <cell r="A149" t="str">
            <v>Hyde Park57133000Labor</v>
          </cell>
          <cell r="B149" t="str">
            <v>Electric Operations</v>
          </cell>
          <cell r="C149" t="str">
            <v>Central</v>
          </cell>
          <cell r="D149" t="str">
            <v>Hyde Park</v>
          </cell>
          <cell r="E149" t="str">
            <v>Prev Maint</v>
          </cell>
          <cell r="F149" t="str">
            <v>57133000</v>
          </cell>
          <cell r="G149" t="str">
            <v>Maint of OH Conductors  and Devices</v>
          </cell>
          <cell r="H149" t="str">
            <v>Labor</v>
          </cell>
          <cell r="I149">
            <v>704.6</v>
          </cell>
          <cell r="J149">
            <v>0</v>
          </cell>
          <cell r="K149">
            <v>0</v>
          </cell>
          <cell r="L149">
            <v>3058.64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3763.24</v>
          </cell>
          <cell r="AH149">
            <v>0</v>
          </cell>
          <cell r="AI149">
            <v>0</v>
          </cell>
        </row>
        <row r="150">
          <cell r="A150" t="str">
            <v>Hyde Park57133000Overtime</v>
          </cell>
          <cell r="B150" t="str">
            <v>Electric Operations</v>
          </cell>
          <cell r="C150" t="str">
            <v>Central</v>
          </cell>
          <cell r="D150" t="str">
            <v>Hyde Park</v>
          </cell>
          <cell r="E150" t="str">
            <v>Prev Maint</v>
          </cell>
          <cell r="F150" t="str">
            <v>57133000</v>
          </cell>
          <cell r="G150" t="str">
            <v>Maint of OH Conductors  and Devices</v>
          </cell>
          <cell r="H150" t="str">
            <v>Overtime</v>
          </cell>
          <cell r="I150">
            <v>149.66999999999999</v>
          </cell>
          <cell r="J150">
            <v>0</v>
          </cell>
          <cell r="K150">
            <v>0</v>
          </cell>
          <cell r="L150">
            <v>6490.94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6640.61</v>
          </cell>
          <cell r="AH150">
            <v>0</v>
          </cell>
          <cell r="AI150">
            <v>0</v>
          </cell>
        </row>
        <row r="151">
          <cell r="A151" t="str">
            <v>Hyde Park57133000Total</v>
          </cell>
          <cell r="B151" t="str">
            <v>Electric Operations</v>
          </cell>
          <cell r="C151" t="str">
            <v>Central</v>
          </cell>
          <cell r="D151" t="str">
            <v>Hyde Park</v>
          </cell>
          <cell r="E151" t="str">
            <v>Prev Maint</v>
          </cell>
          <cell r="F151" t="str">
            <v>57133000</v>
          </cell>
          <cell r="G151" t="str">
            <v>Maint of OH Conductors  and Devices</v>
          </cell>
          <cell r="H151" t="str">
            <v>Total</v>
          </cell>
          <cell r="I151">
            <v>854.27</v>
          </cell>
          <cell r="J151">
            <v>0</v>
          </cell>
          <cell r="K151">
            <v>0</v>
          </cell>
          <cell r="L151">
            <v>9549.58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150</v>
          </cell>
          <cell r="V151">
            <v>150</v>
          </cell>
          <cell r="W151">
            <v>150</v>
          </cell>
          <cell r="X151">
            <v>175</v>
          </cell>
          <cell r="Y151">
            <v>175</v>
          </cell>
          <cell r="Z151">
            <v>175</v>
          </cell>
          <cell r="AA151">
            <v>200</v>
          </cell>
          <cell r="AB151">
            <v>200</v>
          </cell>
          <cell r="AC151">
            <v>200</v>
          </cell>
          <cell r="AD151">
            <v>250</v>
          </cell>
          <cell r="AE151">
            <v>300</v>
          </cell>
          <cell r="AF151">
            <v>375</v>
          </cell>
          <cell r="AG151">
            <v>10403.85</v>
          </cell>
          <cell r="AH151">
            <v>2500</v>
          </cell>
          <cell r="AI151">
            <v>2500</v>
          </cell>
        </row>
        <row r="152">
          <cell r="A152" t="str">
            <v>Hyde Park58305000Invoice</v>
          </cell>
          <cell r="B152" t="str">
            <v>Electric Operations</v>
          </cell>
          <cell r="C152" t="str">
            <v>Central</v>
          </cell>
          <cell r="D152" t="str">
            <v>Hyde Park</v>
          </cell>
          <cell r="E152" t="str">
            <v>Prev Maint</v>
          </cell>
          <cell r="F152" t="str">
            <v>58305000</v>
          </cell>
          <cell r="G152" t="str">
            <v>OH preventive maint inspections</v>
          </cell>
          <cell r="H152" t="str">
            <v>Invoice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48432.2</v>
          </cell>
          <cell r="R152">
            <v>-48432.2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</row>
        <row r="153">
          <cell r="A153" t="str">
            <v>Hyde Park58305000Labor</v>
          </cell>
          <cell r="B153" t="str">
            <v>Electric Operations</v>
          </cell>
          <cell r="C153" t="str">
            <v>Central</v>
          </cell>
          <cell r="D153" t="str">
            <v>Hyde Park</v>
          </cell>
          <cell r="E153" t="str">
            <v>Prev Maint</v>
          </cell>
          <cell r="F153" t="str">
            <v>58305000</v>
          </cell>
          <cell r="G153" t="str">
            <v>OH preventive maint inspections</v>
          </cell>
          <cell r="H153" t="str">
            <v>Labor</v>
          </cell>
          <cell r="I153">
            <v>7293.78</v>
          </cell>
          <cell r="J153">
            <v>7889.44</v>
          </cell>
          <cell r="K153">
            <v>4126.72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280.88000000000102</v>
          </cell>
          <cell r="T153">
            <v>0</v>
          </cell>
          <cell r="U153">
            <v>14150</v>
          </cell>
          <cell r="V153">
            <v>11320</v>
          </cell>
          <cell r="W153">
            <v>11320</v>
          </cell>
          <cell r="X153">
            <v>14150</v>
          </cell>
          <cell r="Y153">
            <v>11320</v>
          </cell>
          <cell r="Z153">
            <v>11320</v>
          </cell>
          <cell r="AA153">
            <v>14150</v>
          </cell>
          <cell r="AB153">
            <v>11320</v>
          </cell>
          <cell r="AC153">
            <v>11320</v>
          </cell>
          <cell r="AD153">
            <v>14150</v>
          </cell>
          <cell r="AE153">
            <v>11320</v>
          </cell>
          <cell r="AF153">
            <v>14150</v>
          </cell>
          <cell r="AG153">
            <v>19590.82</v>
          </cell>
          <cell r="AH153">
            <v>149990</v>
          </cell>
          <cell r="AI153">
            <v>149990</v>
          </cell>
        </row>
        <row r="154">
          <cell r="A154" t="str">
            <v>Hyde Park58305000Material</v>
          </cell>
          <cell r="B154" t="str">
            <v>Electric Operations</v>
          </cell>
          <cell r="C154" t="str">
            <v>Central</v>
          </cell>
          <cell r="D154" t="str">
            <v>Hyde Park</v>
          </cell>
          <cell r="E154" t="str">
            <v>Prev Maint</v>
          </cell>
          <cell r="F154" t="str">
            <v>58305000</v>
          </cell>
          <cell r="G154" t="str">
            <v>OH preventive maint inspections</v>
          </cell>
          <cell r="H154" t="str">
            <v>Material</v>
          </cell>
          <cell r="I154">
            <v>0</v>
          </cell>
          <cell r="J154">
            <v>906.63</v>
          </cell>
          <cell r="K154">
            <v>172.59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-172.59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906.63</v>
          </cell>
          <cell r="AH154">
            <v>0</v>
          </cell>
          <cell r="AI154">
            <v>0</v>
          </cell>
        </row>
        <row r="155">
          <cell r="A155" t="str">
            <v>Hyde Park58305000Overtime</v>
          </cell>
          <cell r="B155" t="str">
            <v>Electric Operations</v>
          </cell>
          <cell r="C155" t="str">
            <v>Central</v>
          </cell>
          <cell r="D155" t="str">
            <v>Hyde Park</v>
          </cell>
          <cell r="E155" t="str">
            <v>Prev Maint</v>
          </cell>
          <cell r="F155" t="str">
            <v>58305000</v>
          </cell>
          <cell r="G155" t="str">
            <v>OH preventive maint inspections</v>
          </cell>
          <cell r="H155" t="str">
            <v>Overtime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29.03</v>
          </cell>
          <cell r="T155">
            <v>0</v>
          </cell>
          <cell r="U155">
            <v>2228</v>
          </cell>
          <cell r="V155">
            <v>1782</v>
          </cell>
          <cell r="W155">
            <v>1782</v>
          </cell>
          <cell r="X155">
            <v>2228</v>
          </cell>
          <cell r="Y155">
            <v>1782</v>
          </cell>
          <cell r="Z155">
            <v>1782</v>
          </cell>
          <cell r="AA155">
            <v>2228</v>
          </cell>
          <cell r="AB155">
            <v>1782</v>
          </cell>
          <cell r="AC155">
            <v>1782</v>
          </cell>
          <cell r="AD155">
            <v>2228</v>
          </cell>
          <cell r="AE155">
            <v>1782</v>
          </cell>
          <cell r="AF155">
            <v>2228</v>
          </cell>
          <cell r="AG155">
            <v>29.03</v>
          </cell>
          <cell r="AH155">
            <v>23614</v>
          </cell>
          <cell r="AI155">
            <v>23614</v>
          </cell>
        </row>
        <row r="156">
          <cell r="A156" t="str">
            <v>Hyde Park58305000Total</v>
          </cell>
          <cell r="B156" t="str">
            <v>Electric Operations</v>
          </cell>
          <cell r="C156" t="str">
            <v>Central</v>
          </cell>
          <cell r="D156" t="str">
            <v>Hyde Park</v>
          </cell>
          <cell r="E156" t="str">
            <v>Prev Maint</v>
          </cell>
          <cell r="F156" t="str">
            <v>58305000</v>
          </cell>
          <cell r="G156" t="str">
            <v>OH preventive maint inspections</v>
          </cell>
          <cell r="H156" t="str">
            <v>Total</v>
          </cell>
          <cell r="I156">
            <v>7293.78</v>
          </cell>
          <cell r="J156">
            <v>8796.07</v>
          </cell>
          <cell r="K156">
            <v>4299.3100000000004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48259.61</v>
          </cell>
          <cell r="R156">
            <v>-48432.2</v>
          </cell>
          <cell r="S156">
            <v>309.91000000000003</v>
          </cell>
          <cell r="T156">
            <v>0</v>
          </cell>
          <cell r="U156">
            <v>16378</v>
          </cell>
          <cell r="V156">
            <v>13102</v>
          </cell>
          <cell r="W156">
            <v>13102</v>
          </cell>
          <cell r="X156">
            <v>16378</v>
          </cell>
          <cell r="Y156">
            <v>13102</v>
          </cell>
          <cell r="Z156">
            <v>13102</v>
          </cell>
          <cell r="AA156">
            <v>16378</v>
          </cell>
          <cell r="AB156">
            <v>13102</v>
          </cell>
          <cell r="AC156">
            <v>13102</v>
          </cell>
          <cell r="AD156">
            <v>16378</v>
          </cell>
          <cell r="AE156">
            <v>13102</v>
          </cell>
          <cell r="AF156">
            <v>16378</v>
          </cell>
          <cell r="AG156">
            <v>20526.480000000007</v>
          </cell>
          <cell r="AH156">
            <v>173604</v>
          </cell>
          <cell r="AI156">
            <v>173604</v>
          </cell>
        </row>
        <row r="157">
          <cell r="A157" t="str">
            <v>Hyde Park59301000Labor</v>
          </cell>
          <cell r="B157" t="str">
            <v>Electric Operations</v>
          </cell>
          <cell r="C157" t="str">
            <v>Central</v>
          </cell>
          <cell r="D157" t="str">
            <v>Hyde Park</v>
          </cell>
          <cell r="E157" t="str">
            <v>Prev Maint</v>
          </cell>
          <cell r="F157" t="str">
            <v>59301000</v>
          </cell>
          <cell r="G157" t="str">
            <v>Poles  and Fixtures</v>
          </cell>
          <cell r="H157" t="str">
            <v>Labor</v>
          </cell>
          <cell r="I157">
            <v>650.04</v>
          </cell>
          <cell r="J157">
            <v>0</v>
          </cell>
          <cell r="K157">
            <v>0</v>
          </cell>
          <cell r="L157">
            <v>0</v>
          </cell>
          <cell r="M157">
            <v>447.72</v>
          </cell>
          <cell r="N157">
            <v>128.52000000000001</v>
          </cell>
          <cell r="O157">
            <v>0</v>
          </cell>
          <cell r="P157">
            <v>287.57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1513.85</v>
          </cell>
          <cell r="AH157">
            <v>0</v>
          </cell>
          <cell r="AI157">
            <v>0</v>
          </cell>
        </row>
        <row r="158">
          <cell r="A158" t="str">
            <v>Hyde Park59301000Material</v>
          </cell>
          <cell r="B158" t="str">
            <v>Electric Operations</v>
          </cell>
          <cell r="C158" t="str">
            <v>Central</v>
          </cell>
          <cell r="D158" t="str">
            <v>Hyde Park</v>
          </cell>
          <cell r="E158" t="str">
            <v>Prev Maint</v>
          </cell>
          <cell r="F158" t="str">
            <v>59301000</v>
          </cell>
          <cell r="G158" t="str">
            <v>Poles  and Fixtures</v>
          </cell>
          <cell r="H158" t="str">
            <v>Material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791.53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791.53</v>
          </cell>
          <cell r="AH158">
            <v>0</v>
          </cell>
          <cell r="AI158">
            <v>0</v>
          </cell>
        </row>
        <row r="159">
          <cell r="A159" t="str">
            <v>Hyde Park59301000Overtime</v>
          </cell>
          <cell r="B159" t="str">
            <v>Electric Operations</v>
          </cell>
          <cell r="C159" t="str">
            <v>Central</v>
          </cell>
          <cell r="D159" t="str">
            <v>Hyde Park</v>
          </cell>
          <cell r="E159" t="str">
            <v>Prev Maint</v>
          </cell>
          <cell r="F159" t="str">
            <v>59301000</v>
          </cell>
          <cell r="G159" t="str">
            <v>Poles  and Fixtures</v>
          </cell>
          <cell r="H159" t="str">
            <v>Overtime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1041.79</v>
          </cell>
          <cell r="N159">
            <v>0</v>
          </cell>
          <cell r="O159">
            <v>0</v>
          </cell>
          <cell r="P159">
            <v>693.15</v>
          </cell>
          <cell r="Q159">
            <v>1699.94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3434.88</v>
          </cell>
          <cell r="AH159">
            <v>0</v>
          </cell>
          <cell r="AI159">
            <v>0</v>
          </cell>
        </row>
        <row r="160">
          <cell r="A160" t="str">
            <v>Hyde Park59301000Total</v>
          </cell>
          <cell r="B160" t="str">
            <v>Electric Operations</v>
          </cell>
          <cell r="C160" t="str">
            <v>Central</v>
          </cell>
          <cell r="D160" t="str">
            <v>Hyde Park</v>
          </cell>
          <cell r="E160" t="str">
            <v>Prev Maint</v>
          </cell>
          <cell r="F160" t="str">
            <v>59301000</v>
          </cell>
          <cell r="G160" t="str">
            <v>Poles  and Fixtures</v>
          </cell>
          <cell r="H160" t="str">
            <v>Total</v>
          </cell>
          <cell r="I160">
            <v>650.04</v>
          </cell>
          <cell r="J160">
            <v>0</v>
          </cell>
          <cell r="K160">
            <v>0</v>
          </cell>
          <cell r="L160">
            <v>0</v>
          </cell>
          <cell r="M160">
            <v>1489.51</v>
          </cell>
          <cell r="N160">
            <v>128.52000000000001</v>
          </cell>
          <cell r="O160">
            <v>0</v>
          </cell>
          <cell r="P160">
            <v>1772.25</v>
          </cell>
          <cell r="Q160">
            <v>1699.94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5740.26</v>
          </cell>
          <cell r="AH160">
            <v>0</v>
          </cell>
          <cell r="AI160">
            <v>0</v>
          </cell>
        </row>
        <row r="161">
          <cell r="A161" t="str">
            <v>Hyde Park59307000Labor</v>
          </cell>
          <cell r="B161" t="str">
            <v>Electric Operations</v>
          </cell>
          <cell r="C161" t="str">
            <v>Central</v>
          </cell>
          <cell r="D161" t="str">
            <v>Hyde Park</v>
          </cell>
          <cell r="E161" t="str">
            <v>Prev Maint</v>
          </cell>
          <cell r="F161" t="str">
            <v>59307000</v>
          </cell>
          <cell r="G161" t="str">
            <v>OH programmed tree trimming</v>
          </cell>
          <cell r="H161" t="str">
            <v>Labor</v>
          </cell>
          <cell r="I161">
            <v>1263.83</v>
          </cell>
          <cell r="J161">
            <v>1223.0999999999999</v>
          </cell>
          <cell r="K161">
            <v>1450.5</v>
          </cell>
          <cell r="L161">
            <v>1192.31</v>
          </cell>
          <cell r="M161">
            <v>376.46</v>
          </cell>
          <cell r="N161">
            <v>585.40000000000055</v>
          </cell>
          <cell r="O161">
            <v>747.9</v>
          </cell>
          <cell r="P161">
            <v>1022.88</v>
          </cell>
          <cell r="Q161">
            <v>825.44</v>
          </cell>
          <cell r="R161">
            <v>0</v>
          </cell>
          <cell r="S161">
            <v>123.36000000000058</v>
          </cell>
          <cell r="T161">
            <v>277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9088.18</v>
          </cell>
          <cell r="AH161">
            <v>0</v>
          </cell>
          <cell r="AI161">
            <v>0</v>
          </cell>
        </row>
        <row r="162">
          <cell r="A162" t="str">
            <v>Hyde Park59307000Overtime</v>
          </cell>
          <cell r="B162" t="str">
            <v>Electric Operations</v>
          </cell>
          <cell r="C162" t="str">
            <v>Central</v>
          </cell>
          <cell r="D162" t="str">
            <v>Hyde Park</v>
          </cell>
          <cell r="E162" t="str">
            <v>Prev Maint</v>
          </cell>
          <cell r="F162" t="str">
            <v>59307000</v>
          </cell>
          <cell r="G162" t="str">
            <v>OH programmed tree trimming</v>
          </cell>
          <cell r="H162" t="str">
            <v>Overtime</v>
          </cell>
          <cell r="I162">
            <v>0</v>
          </cell>
          <cell r="J162">
            <v>99.77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75.790000000000006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175.56</v>
          </cell>
          <cell r="AH162">
            <v>0</v>
          </cell>
          <cell r="AI162">
            <v>0</v>
          </cell>
        </row>
        <row r="163">
          <cell r="A163" t="str">
            <v>Hyde Park59307000Total</v>
          </cell>
          <cell r="B163" t="str">
            <v>Electric Operations</v>
          </cell>
          <cell r="C163" t="str">
            <v>Central</v>
          </cell>
          <cell r="D163" t="str">
            <v>Hyde Park</v>
          </cell>
          <cell r="E163" t="str">
            <v>Prev Maint</v>
          </cell>
          <cell r="F163" t="str">
            <v>59307000</v>
          </cell>
          <cell r="G163" t="str">
            <v>OH programmed tree trimming</v>
          </cell>
          <cell r="H163" t="str">
            <v>Total</v>
          </cell>
          <cell r="I163">
            <v>1263.83</v>
          </cell>
          <cell r="J163">
            <v>1322.87</v>
          </cell>
          <cell r="K163">
            <v>1450.5</v>
          </cell>
          <cell r="L163">
            <v>1192.31</v>
          </cell>
          <cell r="M163">
            <v>376.46</v>
          </cell>
          <cell r="N163">
            <v>585.4</v>
          </cell>
          <cell r="O163">
            <v>747.90000000000055</v>
          </cell>
          <cell r="P163">
            <v>1098.67</v>
          </cell>
          <cell r="Q163">
            <v>825.44</v>
          </cell>
          <cell r="R163">
            <v>0</v>
          </cell>
          <cell r="S163">
            <v>123.36000000000058</v>
          </cell>
          <cell r="T163">
            <v>277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9263.7400000000016</v>
          </cell>
          <cell r="AH163">
            <v>0</v>
          </cell>
          <cell r="AI163">
            <v>0</v>
          </cell>
        </row>
        <row r="164">
          <cell r="A164" t="str">
            <v>Hyde Park58501000Labor</v>
          </cell>
          <cell r="B164" t="str">
            <v>Electric Operations</v>
          </cell>
          <cell r="C164" t="str">
            <v>Central</v>
          </cell>
          <cell r="D164" t="str">
            <v>Hyde Park</v>
          </cell>
          <cell r="E164" t="str">
            <v>St Light</v>
          </cell>
          <cell r="F164" t="str">
            <v>58501000</v>
          </cell>
          <cell r="G164" t="str">
            <v>Street Lighting Operations</v>
          </cell>
          <cell r="H164" t="str">
            <v>Labor</v>
          </cell>
          <cell r="I164">
            <v>11991.21</v>
          </cell>
          <cell r="J164">
            <v>11649.56</v>
          </cell>
          <cell r="K164">
            <v>9442.42</v>
          </cell>
          <cell r="L164">
            <v>4328.88</v>
          </cell>
          <cell r="M164">
            <v>4645</v>
          </cell>
          <cell r="N164">
            <v>3649.51</v>
          </cell>
          <cell r="O164">
            <v>11584.42</v>
          </cell>
          <cell r="P164">
            <v>6844.26</v>
          </cell>
          <cell r="Q164">
            <v>8428.169999999991</v>
          </cell>
          <cell r="R164">
            <v>15029.36</v>
          </cell>
          <cell r="S164">
            <v>12084.36</v>
          </cell>
          <cell r="T164">
            <v>13411.45</v>
          </cell>
          <cell r="U164">
            <v>12086</v>
          </cell>
          <cell r="V164">
            <v>9670</v>
          </cell>
          <cell r="W164">
            <v>9670</v>
          </cell>
          <cell r="X164">
            <v>12086</v>
          </cell>
          <cell r="Y164">
            <v>9670</v>
          </cell>
          <cell r="Z164">
            <v>9670</v>
          </cell>
          <cell r="AA164">
            <v>12086</v>
          </cell>
          <cell r="AB164">
            <v>9670</v>
          </cell>
          <cell r="AC164">
            <v>9670</v>
          </cell>
          <cell r="AD164">
            <v>12086</v>
          </cell>
          <cell r="AE164">
            <v>9670</v>
          </cell>
          <cell r="AF164">
            <v>12086</v>
          </cell>
          <cell r="AG164">
            <v>113088.59999999999</v>
          </cell>
          <cell r="AH164">
            <v>128120</v>
          </cell>
          <cell r="AI164">
            <v>128120</v>
          </cell>
        </row>
        <row r="165">
          <cell r="A165" t="str">
            <v>Hyde Park58501000Material</v>
          </cell>
          <cell r="B165" t="str">
            <v>Electric Operations</v>
          </cell>
          <cell r="C165" t="str">
            <v>Central</v>
          </cell>
          <cell r="D165" t="str">
            <v>Hyde Park</v>
          </cell>
          <cell r="E165" t="str">
            <v>St Light</v>
          </cell>
          <cell r="F165" t="str">
            <v>58501000</v>
          </cell>
          <cell r="G165" t="str">
            <v>Street Lighting Operations</v>
          </cell>
          <cell r="H165" t="str">
            <v>Material</v>
          </cell>
          <cell r="I165">
            <v>1777.57</v>
          </cell>
          <cell r="J165">
            <v>1441.9</v>
          </cell>
          <cell r="K165">
            <v>3609.17</v>
          </cell>
          <cell r="L165">
            <v>760.49</v>
          </cell>
          <cell r="M165">
            <v>1249.97</v>
          </cell>
          <cell r="N165">
            <v>1647.58</v>
          </cell>
          <cell r="O165">
            <v>1200.02</v>
          </cell>
          <cell r="P165">
            <v>2757.19</v>
          </cell>
          <cell r="Q165">
            <v>2733.9</v>
          </cell>
          <cell r="R165">
            <v>3259.96</v>
          </cell>
          <cell r="S165">
            <v>1474.76</v>
          </cell>
          <cell r="T165">
            <v>-4613.1899999999996</v>
          </cell>
          <cell r="U165">
            <v>2775.87</v>
          </cell>
          <cell r="V165">
            <v>2775.87</v>
          </cell>
          <cell r="W165">
            <v>2775.87</v>
          </cell>
          <cell r="X165">
            <v>2775.87</v>
          </cell>
          <cell r="Y165">
            <v>2775.87</v>
          </cell>
          <cell r="Z165">
            <v>2775.87</v>
          </cell>
          <cell r="AA165">
            <v>2775.87</v>
          </cell>
          <cell r="AB165">
            <v>2775.87</v>
          </cell>
          <cell r="AC165">
            <v>2775.87</v>
          </cell>
          <cell r="AD165">
            <v>2775.87</v>
          </cell>
          <cell r="AE165">
            <v>2775.87</v>
          </cell>
          <cell r="AF165">
            <v>2777.21</v>
          </cell>
          <cell r="AG165">
            <v>17299.32</v>
          </cell>
          <cell r="AH165">
            <v>33311.779999999992</v>
          </cell>
          <cell r="AI165">
            <v>33311.779999999992</v>
          </cell>
        </row>
        <row r="166">
          <cell r="A166" t="str">
            <v>Hyde Park58501000Other</v>
          </cell>
          <cell r="B166" t="str">
            <v>Electric Operations</v>
          </cell>
          <cell r="C166" t="str">
            <v>Central</v>
          </cell>
          <cell r="D166" t="str">
            <v>Hyde Park</v>
          </cell>
          <cell r="E166" t="str">
            <v>St Light</v>
          </cell>
          <cell r="F166" t="str">
            <v>58501000</v>
          </cell>
          <cell r="G166" t="str">
            <v>Street Lighting Operations</v>
          </cell>
          <cell r="H166" t="str">
            <v>Other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-11823.79</v>
          </cell>
          <cell r="V166">
            <v>-11823.79</v>
          </cell>
          <cell r="W166">
            <v>-11823.79</v>
          </cell>
          <cell r="X166">
            <v>-11823.79</v>
          </cell>
          <cell r="Y166">
            <v>-11823.79</v>
          </cell>
          <cell r="Z166">
            <v>-11823.79</v>
          </cell>
          <cell r="AA166">
            <v>-11823.79</v>
          </cell>
          <cell r="AB166">
            <v>-11823.79</v>
          </cell>
          <cell r="AC166">
            <v>-11823.79</v>
          </cell>
          <cell r="AD166">
            <v>-11823.79</v>
          </cell>
          <cell r="AE166">
            <v>-11823.79</v>
          </cell>
          <cell r="AF166">
            <v>-11829.47</v>
          </cell>
          <cell r="AG166">
            <v>0</v>
          </cell>
          <cell r="AH166">
            <v>-141891.16000000003</v>
          </cell>
          <cell r="AI166">
            <v>-141891.16000000003</v>
          </cell>
        </row>
        <row r="167">
          <cell r="A167" t="str">
            <v>Hyde Park58501000Overtime</v>
          </cell>
          <cell r="B167" t="str">
            <v>Electric Operations</v>
          </cell>
          <cell r="C167" t="str">
            <v>Central</v>
          </cell>
          <cell r="D167" t="str">
            <v>Hyde Park</v>
          </cell>
          <cell r="E167" t="str">
            <v>St Light</v>
          </cell>
          <cell r="F167" t="str">
            <v>58501000</v>
          </cell>
          <cell r="G167" t="str">
            <v>Street Lighting Operations</v>
          </cell>
          <cell r="H167" t="str">
            <v>Overtime</v>
          </cell>
          <cell r="I167">
            <v>1717.21</v>
          </cell>
          <cell r="J167">
            <v>0</v>
          </cell>
          <cell r="K167">
            <v>847.51</v>
          </cell>
          <cell r="L167">
            <v>3819.83</v>
          </cell>
          <cell r="M167">
            <v>225.02</v>
          </cell>
          <cell r="N167">
            <v>1802.27</v>
          </cell>
          <cell r="O167">
            <v>3142.99</v>
          </cell>
          <cell r="P167">
            <v>1114.78</v>
          </cell>
          <cell r="Q167">
            <v>1809.5</v>
          </cell>
          <cell r="R167">
            <v>2255.6</v>
          </cell>
          <cell r="S167">
            <v>3198.49</v>
          </cell>
          <cell r="T167">
            <v>1092.9000000000001</v>
          </cell>
          <cell r="U167">
            <v>327</v>
          </cell>
          <cell r="V167">
            <v>261</v>
          </cell>
          <cell r="W167">
            <v>261</v>
          </cell>
          <cell r="X167">
            <v>327</v>
          </cell>
          <cell r="Y167">
            <v>261</v>
          </cell>
          <cell r="Z167">
            <v>261</v>
          </cell>
          <cell r="AA167">
            <v>327</v>
          </cell>
          <cell r="AB167">
            <v>261</v>
          </cell>
          <cell r="AC167">
            <v>261</v>
          </cell>
          <cell r="AD167">
            <v>327</v>
          </cell>
          <cell r="AE167">
            <v>261</v>
          </cell>
          <cell r="AF167">
            <v>327</v>
          </cell>
          <cell r="AG167">
            <v>21026.1</v>
          </cell>
          <cell r="AH167">
            <v>3462</v>
          </cell>
          <cell r="AI167">
            <v>3462</v>
          </cell>
        </row>
        <row r="168">
          <cell r="A168" t="str">
            <v>Hyde Park58501000Total</v>
          </cell>
          <cell r="B168" t="str">
            <v>Electric Operations</v>
          </cell>
          <cell r="C168" t="str">
            <v>Central</v>
          </cell>
          <cell r="D168" t="str">
            <v>Hyde Park</v>
          </cell>
          <cell r="E168" t="str">
            <v>St Light</v>
          </cell>
          <cell r="F168" t="str">
            <v>58501000</v>
          </cell>
          <cell r="G168" t="str">
            <v>Street Lighting Operations</v>
          </cell>
          <cell r="H168" t="str">
            <v>Total</v>
          </cell>
          <cell r="I168">
            <v>15485.99</v>
          </cell>
          <cell r="J168">
            <v>13091.46</v>
          </cell>
          <cell r="K168">
            <v>13899.1</v>
          </cell>
          <cell r="L168">
            <v>8909.2000000000007</v>
          </cell>
          <cell r="M168">
            <v>6119.99</v>
          </cell>
          <cell r="N168">
            <v>7099.36</v>
          </cell>
          <cell r="O168">
            <v>15927.43</v>
          </cell>
          <cell r="P168">
            <v>10716.23</v>
          </cell>
          <cell r="Q168">
            <v>12971.57</v>
          </cell>
          <cell r="R168">
            <v>20544.919999999998</v>
          </cell>
          <cell r="S168">
            <v>16757.61</v>
          </cell>
          <cell r="T168">
            <v>9891.16</v>
          </cell>
          <cell r="U168">
            <v>3365.08</v>
          </cell>
          <cell r="V168">
            <v>883.08</v>
          </cell>
          <cell r="W168">
            <v>883.08</v>
          </cell>
          <cell r="X168">
            <v>3365.08</v>
          </cell>
          <cell r="Y168">
            <v>883.08</v>
          </cell>
          <cell r="Z168">
            <v>883.08</v>
          </cell>
          <cell r="AA168">
            <v>3365.08</v>
          </cell>
          <cell r="AB168">
            <v>883.08</v>
          </cell>
          <cell r="AC168">
            <v>883.08</v>
          </cell>
          <cell r="AD168">
            <v>3365.08</v>
          </cell>
          <cell r="AE168">
            <v>883.08000000000175</v>
          </cell>
          <cell r="AF168">
            <v>3360.74</v>
          </cell>
          <cell r="AG168">
            <v>151414.01999999999</v>
          </cell>
          <cell r="AH168">
            <v>23002.620000000003</v>
          </cell>
          <cell r="AI168">
            <v>23002.620000000003</v>
          </cell>
        </row>
        <row r="169">
          <cell r="A169" t="str">
            <v>Hyde Park59605000Labor</v>
          </cell>
          <cell r="B169" t="str">
            <v>Electric Operations</v>
          </cell>
          <cell r="C169" t="str">
            <v>Central</v>
          </cell>
          <cell r="D169" t="str">
            <v>Hyde Park</v>
          </cell>
          <cell r="E169" t="str">
            <v>St Light</v>
          </cell>
          <cell r="F169" t="str">
            <v>59605000</v>
          </cell>
          <cell r="G169" t="str">
            <v>Str Ltg Psts  and Lum</v>
          </cell>
          <cell r="H169" t="str">
            <v>Labor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32.979999999999997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32.979999999999997</v>
          </cell>
          <cell r="AH169">
            <v>0</v>
          </cell>
          <cell r="AI169">
            <v>0</v>
          </cell>
        </row>
        <row r="170">
          <cell r="A170" t="str">
            <v>Hyde Park59605000Material</v>
          </cell>
          <cell r="B170" t="str">
            <v>Electric Operations</v>
          </cell>
          <cell r="C170" t="str">
            <v>Central</v>
          </cell>
          <cell r="D170" t="str">
            <v>Hyde Park</v>
          </cell>
          <cell r="E170" t="str">
            <v>St Light</v>
          </cell>
          <cell r="F170" t="str">
            <v>59605000</v>
          </cell>
          <cell r="G170" t="str">
            <v>Str Ltg Psts  and Lum</v>
          </cell>
          <cell r="H170" t="str">
            <v>Material</v>
          </cell>
          <cell r="I170">
            <v>276.02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705.84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981.86</v>
          </cell>
          <cell r="AH170">
            <v>0</v>
          </cell>
          <cell r="AI170">
            <v>0</v>
          </cell>
        </row>
        <row r="171">
          <cell r="A171" t="str">
            <v>Hyde Park59605000Total</v>
          </cell>
          <cell r="B171" t="str">
            <v>Electric Operations</v>
          </cell>
          <cell r="C171" t="str">
            <v>Central</v>
          </cell>
          <cell r="D171" t="str">
            <v>Hyde Park</v>
          </cell>
          <cell r="E171" t="str">
            <v>St Light</v>
          </cell>
          <cell r="F171" t="str">
            <v>59605000</v>
          </cell>
          <cell r="G171" t="str">
            <v>Str Ltg Psts  and Lum</v>
          </cell>
          <cell r="H171" t="str">
            <v>Total</v>
          </cell>
          <cell r="I171">
            <v>276.02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705.84</v>
          </cell>
          <cell r="S171">
            <v>32.979999999999997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1014.84</v>
          </cell>
          <cell r="AH171">
            <v>0</v>
          </cell>
          <cell r="AI171">
            <v>0</v>
          </cell>
        </row>
        <row r="172">
          <cell r="A172" t="str">
            <v>Mass Ave56440000Labor</v>
          </cell>
          <cell r="B172" t="str">
            <v>Electric Operations</v>
          </cell>
          <cell r="C172" t="str">
            <v>Central</v>
          </cell>
          <cell r="D172" t="str">
            <v>Mass Ave</v>
          </cell>
          <cell r="E172" t="str">
            <v/>
          </cell>
          <cell r="F172" t="str">
            <v>56440000</v>
          </cell>
          <cell r="G172" t="str">
            <v>"UG lines operations</v>
          </cell>
          <cell r="H172" t="str">
            <v>Labor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494.88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494.88</v>
          </cell>
          <cell r="AH172">
            <v>0</v>
          </cell>
          <cell r="AI172">
            <v>0</v>
          </cell>
        </row>
        <row r="173">
          <cell r="A173" t="str">
            <v>Mass Ave56440000Total</v>
          </cell>
          <cell r="B173" t="str">
            <v>Electric Operations</v>
          </cell>
          <cell r="C173" t="str">
            <v>Central</v>
          </cell>
          <cell r="D173" t="str">
            <v>Mass Ave</v>
          </cell>
          <cell r="E173" t="str">
            <v/>
          </cell>
          <cell r="F173" t="str">
            <v>56440000</v>
          </cell>
          <cell r="G173" t="str">
            <v>"UG lines operations</v>
          </cell>
          <cell r="H173" t="str">
            <v>Total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494.88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494.88</v>
          </cell>
          <cell r="AH173">
            <v>0</v>
          </cell>
          <cell r="AI173">
            <v>0</v>
          </cell>
        </row>
        <row r="174">
          <cell r="A174" t="str">
            <v>Mass Ave58201000Labor</v>
          </cell>
          <cell r="B174" t="str">
            <v>Electric Operations</v>
          </cell>
          <cell r="C174" t="str">
            <v>Central</v>
          </cell>
          <cell r="D174" t="str">
            <v>Mass Ave</v>
          </cell>
          <cell r="E174" t="str">
            <v/>
          </cell>
          <cell r="F174" t="str">
            <v>58201000</v>
          </cell>
          <cell r="G174" t="str">
            <v>Station PM Inspections and readings</v>
          </cell>
          <cell r="H174" t="str">
            <v>Labor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690.76</v>
          </cell>
          <cell r="R174">
            <v>-690.76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</row>
        <row r="175">
          <cell r="A175" t="str">
            <v>Mass Ave58201000Overtime</v>
          </cell>
          <cell r="B175" t="str">
            <v>Electric Operations</v>
          </cell>
          <cell r="C175" t="str">
            <v>Central</v>
          </cell>
          <cell r="D175" t="str">
            <v>Mass Ave</v>
          </cell>
          <cell r="E175" t="str">
            <v/>
          </cell>
          <cell r="F175" t="str">
            <v>58201000</v>
          </cell>
          <cell r="G175" t="str">
            <v>Station PM Inspections and readings</v>
          </cell>
          <cell r="H175" t="str">
            <v>Overtime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722.4</v>
          </cell>
          <cell r="R175">
            <v>-722.4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 t="str">
            <v>Mass Ave58201000Total</v>
          </cell>
          <cell r="B176" t="str">
            <v>Electric Operations</v>
          </cell>
          <cell r="C176" t="str">
            <v>Central</v>
          </cell>
          <cell r="D176" t="str">
            <v>Mass Ave</v>
          </cell>
          <cell r="E176" t="str">
            <v/>
          </cell>
          <cell r="F176" t="str">
            <v>58201000</v>
          </cell>
          <cell r="G176" t="str">
            <v>Station PM Inspections and readings</v>
          </cell>
          <cell r="H176" t="str">
            <v>Total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1413.16</v>
          </cell>
          <cell r="R176">
            <v>-1413.16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</row>
        <row r="177">
          <cell r="A177" t="str">
            <v>Mass Ave58203000Labor</v>
          </cell>
          <cell r="B177" t="str">
            <v>Electric Operations</v>
          </cell>
          <cell r="C177" t="str">
            <v>Central</v>
          </cell>
          <cell r="D177" t="str">
            <v>Mass Ave</v>
          </cell>
          <cell r="E177" t="str">
            <v/>
          </cell>
          <cell r="F177" t="str">
            <v>58203000</v>
          </cell>
          <cell r="G177" t="str">
            <v>OPER SUBSTA RELAYS DIST</v>
          </cell>
          <cell r="H177" t="str">
            <v>Labor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258.24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258.24</v>
          </cell>
          <cell r="AH177">
            <v>0</v>
          </cell>
          <cell r="AI177">
            <v>0</v>
          </cell>
        </row>
        <row r="178">
          <cell r="A178" t="str">
            <v>Mass Ave58203000Total</v>
          </cell>
          <cell r="B178" t="str">
            <v>Electric Operations</v>
          </cell>
          <cell r="C178" t="str">
            <v>Central</v>
          </cell>
          <cell r="D178" t="str">
            <v>Mass Ave</v>
          </cell>
          <cell r="E178" t="str">
            <v/>
          </cell>
          <cell r="F178" t="str">
            <v>58203000</v>
          </cell>
          <cell r="G178" t="str">
            <v>OPER SUBSTA RELAYS DIST</v>
          </cell>
          <cell r="H178" t="str">
            <v>Total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258.24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258.24</v>
          </cell>
          <cell r="AH178">
            <v>0</v>
          </cell>
          <cell r="AI178">
            <v>0</v>
          </cell>
        </row>
        <row r="179">
          <cell r="A179" t="str">
            <v>Mass Ave58705000Labor</v>
          </cell>
          <cell r="B179" t="str">
            <v>Electric Operations</v>
          </cell>
          <cell r="C179" t="str">
            <v>Central</v>
          </cell>
          <cell r="D179" t="str">
            <v>Mass Ave</v>
          </cell>
          <cell r="E179" t="str">
            <v/>
          </cell>
          <cell r="F179" t="str">
            <v>58705000</v>
          </cell>
          <cell r="G179" t="str">
            <v/>
          </cell>
          <cell r="H179" t="str">
            <v>Labor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608.96</v>
          </cell>
          <cell r="R179">
            <v>254.88</v>
          </cell>
          <cell r="S179">
            <v>2721</v>
          </cell>
          <cell r="T179">
            <v>694.88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4279.72</v>
          </cell>
          <cell r="AH179">
            <v>0</v>
          </cell>
          <cell r="AI179">
            <v>0</v>
          </cell>
        </row>
        <row r="180">
          <cell r="A180" t="str">
            <v>Mass Ave58705000Overtime</v>
          </cell>
          <cell r="B180" t="str">
            <v>Electric Operations</v>
          </cell>
          <cell r="C180" t="str">
            <v>Central</v>
          </cell>
          <cell r="D180" t="str">
            <v>Mass Ave</v>
          </cell>
          <cell r="E180" t="str">
            <v/>
          </cell>
          <cell r="F180" t="str">
            <v>58705000</v>
          </cell>
          <cell r="G180" t="str">
            <v/>
          </cell>
          <cell r="H180" t="str">
            <v>Overtime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201.06</v>
          </cell>
          <cell r="T180">
            <v>71.650000000000006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272.71000000000004</v>
          </cell>
          <cell r="AH180">
            <v>0</v>
          </cell>
          <cell r="AI180">
            <v>0</v>
          </cell>
        </row>
        <row r="181">
          <cell r="A181" t="str">
            <v>Mass Ave58705000Total</v>
          </cell>
          <cell r="B181" t="str">
            <v>Electric Operations</v>
          </cell>
          <cell r="C181" t="str">
            <v>Central</v>
          </cell>
          <cell r="D181" t="str">
            <v>Mass Ave</v>
          </cell>
          <cell r="E181" t="str">
            <v/>
          </cell>
          <cell r="F181" t="str">
            <v>58705000</v>
          </cell>
          <cell r="G181" t="str">
            <v/>
          </cell>
          <cell r="H181" t="str">
            <v>Total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608.96</v>
          </cell>
          <cell r="R181">
            <v>254.88</v>
          </cell>
          <cell r="S181">
            <v>2922.06</v>
          </cell>
          <cell r="T181">
            <v>766.53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4552.43</v>
          </cell>
          <cell r="AH181">
            <v>0</v>
          </cell>
          <cell r="AI181">
            <v>0</v>
          </cell>
        </row>
        <row r="182">
          <cell r="A182" t="str">
            <v>Mass Ave58811000Material</v>
          </cell>
          <cell r="B182" t="str">
            <v>Electric Operations</v>
          </cell>
          <cell r="C182" t="str">
            <v>Central</v>
          </cell>
          <cell r="D182" t="str">
            <v>Mass Ave</v>
          </cell>
          <cell r="E182" t="str">
            <v/>
          </cell>
          <cell r="F182" t="str">
            <v>58811000</v>
          </cell>
          <cell r="G182" t="str">
            <v>Default Labor</v>
          </cell>
          <cell r="H182" t="str">
            <v>Material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140.13</v>
          </cell>
          <cell r="P182">
            <v>-140.13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</row>
        <row r="183">
          <cell r="A183" t="str">
            <v>Mass Ave58811000Total</v>
          </cell>
          <cell r="B183" t="str">
            <v>Electric Operations</v>
          </cell>
          <cell r="C183" t="str">
            <v>Central</v>
          </cell>
          <cell r="D183" t="str">
            <v>Mass Ave</v>
          </cell>
          <cell r="E183" t="str">
            <v/>
          </cell>
          <cell r="F183" t="str">
            <v>58811000</v>
          </cell>
          <cell r="G183" t="str">
            <v>Default Labor</v>
          </cell>
          <cell r="H183" t="str">
            <v>Total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140.13</v>
          </cell>
          <cell r="P183">
            <v>-140.13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</row>
        <row r="184">
          <cell r="A184" t="str">
            <v>Mass Ave58815001Invoice</v>
          </cell>
          <cell r="B184" t="str">
            <v>Electric Operations</v>
          </cell>
          <cell r="C184" t="str">
            <v>Central</v>
          </cell>
          <cell r="D184" t="str">
            <v>Mass Ave</v>
          </cell>
          <cell r="E184" t="str">
            <v/>
          </cell>
          <cell r="F184" t="str">
            <v>58815001</v>
          </cell>
          <cell r="G184" t="str">
            <v>Security</v>
          </cell>
          <cell r="H184" t="str">
            <v>Invoice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43.61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43.61</v>
          </cell>
          <cell r="AH184">
            <v>0</v>
          </cell>
          <cell r="AI184">
            <v>0</v>
          </cell>
        </row>
        <row r="185">
          <cell r="A185" t="str">
            <v>Mass Ave58815001Total</v>
          </cell>
          <cell r="B185" t="str">
            <v>Electric Operations</v>
          </cell>
          <cell r="C185" t="str">
            <v>Central</v>
          </cell>
          <cell r="D185" t="str">
            <v>Mass Ave</v>
          </cell>
          <cell r="E185" t="str">
            <v/>
          </cell>
          <cell r="F185" t="str">
            <v>58815001</v>
          </cell>
          <cell r="G185" t="str">
            <v>Security</v>
          </cell>
          <cell r="H185" t="str">
            <v>Total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43.61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43.61</v>
          </cell>
          <cell r="AH185">
            <v>0</v>
          </cell>
          <cell r="AI185">
            <v>0</v>
          </cell>
        </row>
        <row r="186">
          <cell r="A186" t="str">
            <v>Mass Ave59224000Labor</v>
          </cell>
          <cell r="B186" t="str">
            <v>Electric Operations</v>
          </cell>
          <cell r="C186" t="str">
            <v>Central</v>
          </cell>
          <cell r="D186" t="str">
            <v>Mass Ave</v>
          </cell>
          <cell r="E186" t="str">
            <v/>
          </cell>
          <cell r="F186" t="str">
            <v>59224000</v>
          </cell>
          <cell r="G186" t="str">
            <v>Sub Station Environmental</v>
          </cell>
          <cell r="H186" t="str">
            <v>Labor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-317.98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-317.98</v>
          </cell>
          <cell r="AH186">
            <v>0</v>
          </cell>
          <cell r="AI186">
            <v>0</v>
          </cell>
        </row>
        <row r="187">
          <cell r="A187" t="str">
            <v>Mass Ave59224000Overtime</v>
          </cell>
          <cell r="B187" t="str">
            <v>Electric Operations</v>
          </cell>
          <cell r="C187" t="str">
            <v>Central</v>
          </cell>
          <cell r="D187" t="str">
            <v>Mass Ave</v>
          </cell>
          <cell r="E187" t="str">
            <v/>
          </cell>
          <cell r="F187" t="str">
            <v>59224000</v>
          </cell>
          <cell r="G187" t="str">
            <v>Sub Station Environmental</v>
          </cell>
          <cell r="H187" t="str">
            <v>Overtime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-41.77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-41.77</v>
          </cell>
          <cell r="AH187">
            <v>0</v>
          </cell>
          <cell r="AI187">
            <v>0</v>
          </cell>
        </row>
        <row r="188">
          <cell r="A188" t="str">
            <v>Mass Ave59224000Total</v>
          </cell>
          <cell r="B188" t="str">
            <v>Electric Operations</v>
          </cell>
          <cell r="C188" t="str">
            <v>Central</v>
          </cell>
          <cell r="D188" t="str">
            <v>Mass Ave</v>
          </cell>
          <cell r="E188" t="str">
            <v/>
          </cell>
          <cell r="F188" t="str">
            <v>59224000</v>
          </cell>
          <cell r="G188" t="str">
            <v>Sub Station Environmental</v>
          </cell>
          <cell r="H188" t="str">
            <v>Total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-359.75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-359.75</v>
          </cell>
          <cell r="AH188">
            <v>0</v>
          </cell>
          <cell r="AI188">
            <v>0</v>
          </cell>
        </row>
        <row r="189">
          <cell r="A189" t="str">
            <v>Mass Ave59307000Labor</v>
          </cell>
          <cell r="B189" t="str">
            <v>Electric Operations</v>
          </cell>
          <cell r="C189" t="str">
            <v>Central</v>
          </cell>
          <cell r="D189" t="str">
            <v>Mass Ave</v>
          </cell>
          <cell r="E189" t="str">
            <v/>
          </cell>
          <cell r="F189" t="str">
            <v>59307000</v>
          </cell>
          <cell r="G189" t="str">
            <v>OH programmed tree trimming</v>
          </cell>
          <cell r="H189" t="str">
            <v>Labor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547.67999999999995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547.67999999999995</v>
          </cell>
          <cell r="AH189">
            <v>0</v>
          </cell>
          <cell r="AI189">
            <v>0</v>
          </cell>
        </row>
        <row r="190">
          <cell r="A190" t="str">
            <v>Mass Ave59307000Total</v>
          </cell>
          <cell r="B190" t="str">
            <v>Electric Operations</v>
          </cell>
          <cell r="C190" t="str">
            <v>Central</v>
          </cell>
          <cell r="D190" t="str">
            <v>Mass Ave</v>
          </cell>
          <cell r="E190" t="str">
            <v/>
          </cell>
          <cell r="F190" t="str">
            <v>59307000</v>
          </cell>
          <cell r="G190" t="str">
            <v>OH programmed tree trimming</v>
          </cell>
          <cell r="H190" t="str">
            <v>Total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547.67999999999995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547.67999999999995</v>
          </cell>
          <cell r="AH190">
            <v>0</v>
          </cell>
          <cell r="AI190">
            <v>0</v>
          </cell>
        </row>
        <row r="191">
          <cell r="A191" t="str">
            <v>Mass Ave58011000Invoice</v>
          </cell>
          <cell r="B191" t="str">
            <v>Electric Operations</v>
          </cell>
          <cell r="C191" t="str">
            <v>Central</v>
          </cell>
          <cell r="D191" t="str">
            <v>Mass Ave</v>
          </cell>
          <cell r="E191" t="str">
            <v>Administration</v>
          </cell>
          <cell r="F191" t="str">
            <v>58011000</v>
          </cell>
          <cell r="G191" t="str">
            <v>Adm and Eng Labor</v>
          </cell>
          <cell r="H191" t="str">
            <v>Invoice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843.75</v>
          </cell>
          <cell r="R191">
            <v>0</v>
          </cell>
          <cell r="S191">
            <v>-843.75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</row>
        <row r="192">
          <cell r="A192" t="str">
            <v>Mass Ave58011000Labor</v>
          </cell>
          <cell r="B192" t="str">
            <v>Electric Operations</v>
          </cell>
          <cell r="C192" t="str">
            <v>Central</v>
          </cell>
          <cell r="D192" t="str">
            <v>Mass Ave</v>
          </cell>
          <cell r="E192" t="str">
            <v>Administration</v>
          </cell>
          <cell r="F192" t="str">
            <v>58011000</v>
          </cell>
          <cell r="G192" t="str">
            <v>Adm and Eng Labor</v>
          </cell>
          <cell r="H192" t="str">
            <v>Labor</v>
          </cell>
          <cell r="I192">
            <v>84733.96</v>
          </cell>
          <cell r="J192">
            <v>72002.3</v>
          </cell>
          <cell r="K192">
            <v>64886.68</v>
          </cell>
          <cell r="L192">
            <v>88807.61</v>
          </cell>
          <cell r="M192">
            <v>55243.360000000001</v>
          </cell>
          <cell r="N192">
            <v>37881.879999999997</v>
          </cell>
          <cell r="O192">
            <v>81131.83</v>
          </cell>
          <cell r="P192">
            <v>68415.13</v>
          </cell>
          <cell r="Q192">
            <v>69360.039999999994</v>
          </cell>
          <cell r="R192">
            <v>86256.47</v>
          </cell>
          <cell r="S192">
            <v>69326.429999999935</v>
          </cell>
          <cell r="T192">
            <v>87990.480000000098</v>
          </cell>
          <cell r="U192">
            <v>72799</v>
          </cell>
          <cell r="V192">
            <v>58237</v>
          </cell>
          <cell r="W192">
            <v>58237</v>
          </cell>
          <cell r="X192">
            <v>72798</v>
          </cell>
          <cell r="Y192">
            <v>58237</v>
          </cell>
          <cell r="Z192">
            <v>58237</v>
          </cell>
          <cell r="AA192">
            <v>72798</v>
          </cell>
          <cell r="AB192">
            <v>58237</v>
          </cell>
          <cell r="AC192">
            <v>58237</v>
          </cell>
          <cell r="AD192">
            <v>72797</v>
          </cell>
          <cell r="AE192">
            <v>58240</v>
          </cell>
          <cell r="AF192">
            <v>72799</v>
          </cell>
          <cell r="AG192">
            <v>866036.17</v>
          </cell>
          <cell r="AH192">
            <v>771653</v>
          </cell>
          <cell r="AI192">
            <v>771653</v>
          </cell>
        </row>
        <row r="193">
          <cell r="A193" t="str">
            <v>Mass Ave58011000Other</v>
          </cell>
          <cell r="B193" t="str">
            <v>Electric Operations</v>
          </cell>
          <cell r="C193" t="str">
            <v>Central</v>
          </cell>
          <cell r="D193" t="str">
            <v>Mass Ave</v>
          </cell>
          <cell r="E193" t="str">
            <v>Administration</v>
          </cell>
          <cell r="F193" t="str">
            <v>58011000</v>
          </cell>
          <cell r="G193" t="str">
            <v>Adm and Eng Labor</v>
          </cell>
          <cell r="H193" t="str">
            <v>Other</v>
          </cell>
          <cell r="I193">
            <v>0</v>
          </cell>
          <cell r="J193">
            <v>-1500</v>
          </cell>
          <cell r="K193">
            <v>0</v>
          </cell>
          <cell r="L193">
            <v>-1700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-3200</v>
          </cell>
          <cell r="AH193">
            <v>0</v>
          </cell>
          <cell r="AI193">
            <v>0</v>
          </cell>
        </row>
        <row r="194">
          <cell r="A194" t="str">
            <v>Mass Ave58011000Overtime</v>
          </cell>
          <cell r="B194" t="str">
            <v>Electric Operations</v>
          </cell>
          <cell r="C194" t="str">
            <v>Central</v>
          </cell>
          <cell r="D194" t="str">
            <v>Mass Ave</v>
          </cell>
          <cell r="E194" t="str">
            <v>Administration</v>
          </cell>
          <cell r="F194" t="str">
            <v>58011000</v>
          </cell>
          <cell r="G194" t="str">
            <v>Adm and Eng Labor</v>
          </cell>
          <cell r="H194" t="str">
            <v>Overtime</v>
          </cell>
          <cell r="I194">
            <v>1559.02</v>
          </cell>
          <cell r="J194">
            <v>839.05</v>
          </cell>
          <cell r="K194">
            <v>1171.18</v>
          </cell>
          <cell r="L194">
            <v>2410.0500000000002</v>
          </cell>
          <cell r="M194">
            <v>1404.68</v>
          </cell>
          <cell r="N194">
            <v>766.3700000000008</v>
          </cell>
          <cell r="O194">
            <v>732.42</v>
          </cell>
          <cell r="P194">
            <v>253.66</v>
          </cell>
          <cell r="Q194">
            <v>633.86999999999898</v>
          </cell>
          <cell r="R194">
            <v>2633.87</v>
          </cell>
          <cell r="S194">
            <v>1815.47</v>
          </cell>
          <cell r="T194">
            <v>3443.3</v>
          </cell>
          <cell r="U194">
            <v>1731</v>
          </cell>
          <cell r="V194">
            <v>1384</v>
          </cell>
          <cell r="W194">
            <v>1384</v>
          </cell>
          <cell r="X194">
            <v>1731</v>
          </cell>
          <cell r="Y194">
            <v>1384</v>
          </cell>
          <cell r="Z194">
            <v>1384</v>
          </cell>
          <cell r="AA194">
            <v>1731</v>
          </cell>
          <cell r="AB194">
            <v>1384</v>
          </cell>
          <cell r="AC194">
            <v>1384</v>
          </cell>
          <cell r="AD194">
            <v>1731</v>
          </cell>
          <cell r="AE194">
            <v>1384</v>
          </cell>
          <cell r="AF194">
            <v>1731</v>
          </cell>
          <cell r="AG194">
            <v>17662.939999999999</v>
          </cell>
          <cell r="AH194">
            <v>18343</v>
          </cell>
          <cell r="AI194">
            <v>18343</v>
          </cell>
        </row>
        <row r="195">
          <cell r="A195" t="str">
            <v>Mass Ave58011000Total</v>
          </cell>
          <cell r="B195" t="str">
            <v>Electric Operations</v>
          </cell>
          <cell r="C195" t="str">
            <v>Central</v>
          </cell>
          <cell r="D195" t="str">
            <v>Mass Ave</v>
          </cell>
          <cell r="E195" t="str">
            <v>Administration</v>
          </cell>
          <cell r="F195" t="str">
            <v>58011000</v>
          </cell>
          <cell r="G195" t="str">
            <v>Adm and Eng Labor</v>
          </cell>
          <cell r="H195" t="str">
            <v>Total</v>
          </cell>
          <cell r="I195">
            <v>86292.98</v>
          </cell>
          <cell r="J195">
            <v>71341.350000000006</v>
          </cell>
          <cell r="K195">
            <v>66057.86</v>
          </cell>
          <cell r="L195">
            <v>89517.66</v>
          </cell>
          <cell r="M195">
            <v>56648.04</v>
          </cell>
          <cell r="N195">
            <v>38648.25</v>
          </cell>
          <cell r="O195">
            <v>81864.25</v>
          </cell>
          <cell r="P195">
            <v>68668.789999999994</v>
          </cell>
          <cell r="Q195">
            <v>70837.659999999916</v>
          </cell>
          <cell r="R195">
            <v>88890.340000000084</v>
          </cell>
          <cell r="S195">
            <v>70298.149999999907</v>
          </cell>
          <cell r="T195">
            <v>91433.78</v>
          </cell>
          <cell r="U195">
            <v>74530</v>
          </cell>
          <cell r="V195">
            <v>59621</v>
          </cell>
          <cell r="W195">
            <v>59621</v>
          </cell>
          <cell r="X195">
            <v>74529</v>
          </cell>
          <cell r="Y195">
            <v>59621</v>
          </cell>
          <cell r="Z195">
            <v>59621</v>
          </cell>
          <cell r="AA195">
            <v>74529</v>
          </cell>
          <cell r="AB195">
            <v>59621</v>
          </cell>
          <cell r="AC195">
            <v>59621</v>
          </cell>
          <cell r="AD195">
            <v>74528</v>
          </cell>
          <cell r="AE195">
            <v>59624</v>
          </cell>
          <cell r="AF195">
            <v>74530</v>
          </cell>
          <cell r="AG195">
            <v>880499.10999999987</v>
          </cell>
          <cell r="AH195">
            <v>789996</v>
          </cell>
          <cell r="AI195">
            <v>789996</v>
          </cell>
        </row>
        <row r="196">
          <cell r="A196" t="str">
            <v>Mass Ave58802000Invoice</v>
          </cell>
          <cell r="B196" t="str">
            <v>Electric Operations</v>
          </cell>
          <cell r="C196" t="str">
            <v>Central</v>
          </cell>
          <cell r="D196" t="str">
            <v>Mass Ave</v>
          </cell>
          <cell r="E196" t="str">
            <v>Administration</v>
          </cell>
          <cell r="F196" t="str">
            <v>58802000</v>
          </cell>
          <cell r="G196" t="str">
            <v>Petty Cash</v>
          </cell>
          <cell r="H196" t="str">
            <v>Invoice</v>
          </cell>
          <cell r="I196">
            <v>329.99</v>
          </cell>
          <cell r="J196">
            <v>-329.99</v>
          </cell>
          <cell r="K196">
            <v>33.96</v>
          </cell>
          <cell r="L196">
            <v>0</v>
          </cell>
          <cell r="M196">
            <v>43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975.86</v>
          </cell>
          <cell r="S196">
            <v>70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1122.82</v>
          </cell>
          <cell r="AH196">
            <v>0</v>
          </cell>
          <cell r="AI196">
            <v>0</v>
          </cell>
        </row>
        <row r="197">
          <cell r="A197" t="str">
            <v>Mass Ave58802000Total</v>
          </cell>
          <cell r="B197" t="str">
            <v>Electric Operations</v>
          </cell>
          <cell r="C197" t="str">
            <v>Central</v>
          </cell>
          <cell r="D197" t="str">
            <v>Mass Ave</v>
          </cell>
          <cell r="E197" t="str">
            <v>Administration</v>
          </cell>
          <cell r="F197" t="str">
            <v>58802000</v>
          </cell>
          <cell r="G197" t="str">
            <v>Petty Cash</v>
          </cell>
          <cell r="H197" t="str">
            <v>Total</v>
          </cell>
          <cell r="I197">
            <v>329.99</v>
          </cell>
          <cell r="J197">
            <v>-329.99</v>
          </cell>
          <cell r="K197">
            <v>33.96</v>
          </cell>
          <cell r="L197">
            <v>0</v>
          </cell>
          <cell r="M197">
            <v>43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975.86</v>
          </cell>
          <cell r="S197">
            <v>70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1122.82</v>
          </cell>
          <cell r="AH197">
            <v>0</v>
          </cell>
          <cell r="AI197">
            <v>0</v>
          </cell>
        </row>
        <row r="198">
          <cell r="A198" t="str">
            <v>Mass Ave58811000Invoice</v>
          </cell>
          <cell r="B198" t="str">
            <v>Electric Operations</v>
          </cell>
          <cell r="C198" t="str">
            <v>Central</v>
          </cell>
          <cell r="D198" t="str">
            <v>Mass Ave</v>
          </cell>
          <cell r="E198" t="str">
            <v>Administration</v>
          </cell>
          <cell r="F198" t="str">
            <v>58811000</v>
          </cell>
          <cell r="G198" t="str">
            <v>Default Labor</v>
          </cell>
          <cell r="H198" t="str">
            <v>Invoice</v>
          </cell>
          <cell r="I198">
            <v>0</v>
          </cell>
          <cell r="J198">
            <v>0</v>
          </cell>
          <cell r="K198">
            <v>700</v>
          </cell>
          <cell r="L198">
            <v>-700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</row>
        <row r="199">
          <cell r="A199" t="str">
            <v>Mass Ave58811000Labor</v>
          </cell>
          <cell r="B199" t="str">
            <v>Electric Operations</v>
          </cell>
          <cell r="C199" t="str">
            <v>Central</v>
          </cell>
          <cell r="D199" t="str">
            <v>Mass Ave</v>
          </cell>
          <cell r="E199" t="str">
            <v>Administration</v>
          </cell>
          <cell r="F199" t="str">
            <v>58811000</v>
          </cell>
          <cell r="G199" t="str">
            <v>Default Labor</v>
          </cell>
          <cell r="H199" t="str">
            <v>Labor</v>
          </cell>
          <cell r="I199">
            <v>8530.7000000000007</v>
          </cell>
          <cell r="J199">
            <v>10972.07</v>
          </cell>
          <cell r="K199">
            <v>20512.23</v>
          </cell>
          <cell r="L199">
            <v>27515.48</v>
          </cell>
          <cell r="M199">
            <v>26287.56</v>
          </cell>
          <cell r="N199">
            <v>-8490.51</v>
          </cell>
          <cell r="O199">
            <v>15032.35</v>
          </cell>
          <cell r="P199">
            <v>1952.22</v>
          </cell>
          <cell r="Q199">
            <v>-512.02000000000407</v>
          </cell>
          <cell r="R199">
            <v>5553.4599999999919</v>
          </cell>
          <cell r="S199">
            <v>6773.75</v>
          </cell>
          <cell r="T199">
            <v>14656.77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128784.06</v>
          </cell>
          <cell r="AH199">
            <v>0</v>
          </cell>
          <cell r="AI199">
            <v>0</v>
          </cell>
        </row>
        <row r="200">
          <cell r="A200" t="str">
            <v>Mass Ave58811000Material</v>
          </cell>
          <cell r="B200" t="str">
            <v>Electric Operations</v>
          </cell>
          <cell r="C200" t="str">
            <v>Central</v>
          </cell>
          <cell r="D200" t="str">
            <v>Mass Ave</v>
          </cell>
          <cell r="E200" t="str">
            <v>Administration</v>
          </cell>
          <cell r="F200" t="str">
            <v>58811000</v>
          </cell>
          <cell r="G200" t="str">
            <v>Default Labor</v>
          </cell>
          <cell r="H200" t="str">
            <v>Material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1011.4</v>
          </cell>
          <cell r="P200">
            <v>-2022.8</v>
          </cell>
          <cell r="Q200">
            <v>719.37</v>
          </cell>
          <cell r="R200">
            <v>-719.37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-1011.4</v>
          </cell>
          <cell r="AH200">
            <v>0</v>
          </cell>
          <cell r="AI200">
            <v>0</v>
          </cell>
        </row>
        <row r="201">
          <cell r="A201" t="str">
            <v>Mass Ave58811000Other</v>
          </cell>
          <cell r="B201" t="str">
            <v>Electric Operations</v>
          </cell>
          <cell r="C201" t="str">
            <v>Central</v>
          </cell>
          <cell r="D201" t="str">
            <v>Mass Ave</v>
          </cell>
          <cell r="E201" t="str">
            <v>Administration</v>
          </cell>
          <cell r="F201" t="str">
            <v>58811000</v>
          </cell>
          <cell r="G201" t="str">
            <v>Default Labor</v>
          </cell>
          <cell r="H201" t="str">
            <v>Other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-3162</v>
          </cell>
          <cell r="N201">
            <v>0</v>
          </cell>
          <cell r="O201">
            <v>0</v>
          </cell>
          <cell r="P201">
            <v>0</v>
          </cell>
          <cell r="Q201">
            <v>-250</v>
          </cell>
          <cell r="R201">
            <v>-250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-3662</v>
          </cell>
          <cell r="AH201">
            <v>0</v>
          </cell>
          <cell r="AI201">
            <v>0</v>
          </cell>
        </row>
        <row r="202">
          <cell r="A202" t="str">
            <v>Mass Ave58811000Overtime</v>
          </cell>
          <cell r="B202" t="str">
            <v>Electric Operations</v>
          </cell>
          <cell r="C202" t="str">
            <v>Central</v>
          </cell>
          <cell r="D202" t="str">
            <v>Mass Ave</v>
          </cell>
          <cell r="E202" t="str">
            <v>Administration</v>
          </cell>
          <cell r="F202" t="str">
            <v>58811000</v>
          </cell>
          <cell r="G202" t="str">
            <v>Default Labor</v>
          </cell>
          <cell r="H202" t="str">
            <v>Overtime</v>
          </cell>
          <cell r="I202">
            <v>-225.89</v>
          </cell>
          <cell r="J202">
            <v>5204.5200000000004</v>
          </cell>
          <cell r="K202">
            <v>11429.92</v>
          </cell>
          <cell r="L202">
            <v>15674.42</v>
          </cell>
          <cell r="M202">
            <v>7286.7</v>
          </cell>
          <cell r="N202">
            <v>1670.02</v>
          </cell>
          <cell r="O202">
            <v>7223.41</v>
          </cell>
          <cell r="P202">
            <v>4418.22</v>
          </cell>
          <cell r="Q202">
            <v>3184.6</v>
          </cell>
          <cell r="R202">
            <v>2605.0100000000002</v>
          </cell>
          <cell r="S202">
            <v>1989.7</v>
          </cell>
          <cell r="T202">
            <v>9816.33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70276.959999999992</v>
          </cell>
          <cell r="AH202">
            <v>0</v>
          </cell>
          <cell r="AI202">
            <v>0</v>
          </cell>
        </row>
        <row r="203">
          <cell r="A203" t="str">
            <v>Mass Ave58811000Total</v>
          </cell>
          <cell r="B203" t="str">
            <v>Electric Operations</v>
          </cell>
          <cell r="C203" t="str">
            <v>Central</v>
          </cell>
          <cell r="D203" t="str">
            <v>Mass Ave</v>
          </cell>
          <cell r="E203" t="str">
            <v>Administration</v>
          </cell>
          <cell r="F203" t="str">
            <v>58811000</v>
          </cell>
          <cell r="G203" t="str">
            <v>Default Labor</v>
          </cell>
          <cell r="H203" t="str">
            <v>Total</v>
          </cell>
          <cell r="I203">
            <v>8304.81</v>
          </cell>
          <cell r="J203">
            <v>16176.59</v>
          </cell>
          <cell r="K203">
            <v>32642.15</v>
          </cell>
          <cell r="L203">
            <v>42489.9</v>
          </cell>
          <cell r="M203">
            <v>30412.26</v>
          </cell>
          <cell r="N203">
            <v>-6820.49</v>
          </cell>
          <cell r="O203">
            <v>23267.16</v>
          </cell>
          <cell r="P203">
            <v>4347.6399999999849</v>
          </cell>
          <cell r="Q203">
            <v>3141.9500000000116</v>
          </cell>
          <cell r="R203">
            <v>7189.1000000000058</v>
          </cell>
          <cell r="S203">
            <v>8763.4499999999825</v>
          </cell>
          <cell r="T203">
            <v>24473.1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194387.62</v>
          </cell>
          <cell r="AH203">
            <v>0</v>
          </cell>
          <cell r="AI203">
            <v>0</v>
          </cell>
        </row>
        <row r="204">
          <cell r="A204" t="str">
            <v>Mass Ave58811001Labor</v>
          </cell>
          <cell r="B204" t="str">
            <v>Electric Operations</v>
          </cell>
          <cell r="C204" t="str">
            <v>Central</v>
          </cell>
          <cell r="D204" t="str">
            <v>Mass Ave</v>
          </cell>
          <cell r="E204" t="str">
            <v>Administration</v>
          </cell>
          <cell r="F204" t="str">
            <v>58811001</v>
          </cell>
          <cell r="G204" t="str">
            <v>Inclement Weather</v>
          </cell>
          <cell r="H204" t="str">
            <v>Labor</v>
          </cell>
          <cell r="I204">
            <v>85729.34</v>
          </cell>
          <cell r="J204">
            <v>39788.839999999997</v>
          </cell>
          <cell r="K204">
            <v>20103.05</v>
          </cell>
          <cell r="L204">
            <v>20865.14</v>
          </cell>
          <cell r="M204">
            <v>10704.04</v>
          </cell>
          <cell r="N204">
            <v>1246.4599999999919</v>
          </cell>
          <cell r="O204">
            <v>16410.13</v>
          </cell>
          <cell r="P204">
            <v>2544.390000000014</v>
          </cell>
          <cell r="Q204">
            <v>7905.429999999993</v>
          </cell>
          <cell r="R204">
            <v>22858.880000000001</v>
          </cell>
          <cell r="S204">
            <v>12913.14</v>
          </cell>
          <cell r="T204">
            <v>18086.080000000002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259154.92000000004</v>
          </cell>
          <cell r="AH204">
            <v>0</v>
          </cell>
          <cell r="AI204">
            <v>0</v>
          </cell>
        </row>
        <row r="205">
          <cell r="A205" t="str">
            <v>Mass Ave58811001Material</v>
          </cell>
          <cell r="B205" t="str">
            <v>Electric Operations</v>
          </cell>
          <cell r="C205" t="str">
            <v>Central</v>
          </cell>
          <cell r="D205" t="str">
            <v>Mass Ave</v>
          </cell>
          <cell r="E205" t="str">
            <v>Administration</v>
          </cell>
          <cell r="F205" t="str">
            <v>58811001</v>
          </cell>
          <cell r="G205" t="str">
            <v>Inclement Weather</v>
          </cell>
          <cell r="H205" t="str">
            <v>Material</v>
          </cell>
          <cell r="I205">
            <v>1141.45</v>
          </cell>
          <cell r="J205">
            <v>751.03</v>
          </cell>
          <cell r="K205">
            <v>422.61</v>
          </cell>
          <cell r="L205">
            <v>34.829999999999927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2145.4499999999998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4495.37</v>
          </cell>
          <cell r="AH205">
            <v>0</v>
          </cell>
          <cell r="AI205">
            <v>0</v>
          </cell>
        </row>
        <row r="206">
          <cell r="A206" t="str">
            <v>Mass Ave58811001Overtime</v>
          </cell>
          <cell r="B206" t="str">
            <v>Electric Operations</v>
          </cell>
          <cell r="C206" t="str">
            <v>Central</v>
          </cell>
          <cell r="D206" t="str">
            <v>Mass Ave</v>
          </cell>
          <cell r="E206" t="str">
            <v>Administration</v>
          </cell>
          <cell r="F206" t="str">
            <v>58811001</v>
          </cell>
          <cell r="G206" t="str">
            <v>Inclement Weather</v>
          </cell>
          <cell r="H206" t="str">
            <v>Overtime</v>
          </cell>
          <cell r="I206">
            <v>1133.1500000000001</v>
          </cell>
          <cell r="J206">
            <v>728.03</v>
          </cell>
          <cell r="K206">
            <v>0</v>
          </cell>
          <cell r="L206">
            <v>1251.04</v>
          </cell>
          <cell r="M206">
            <v>3288.15</v>
          </cell>
          <cell r="N206">
            <v>0</v>
          </cell>
          <cell r="O206">
            <v>82.949999999999818</v>
          </cell>
          <cell r="P206">
            <v>0</v>
          </cell>
          <cell r="Q206">
            <v>0</v>
          </cell>
          <cell r="R206">
            <v>634.14</v>
          </cell>
          <cell r="S206">
            <v>-6342.52</v>
          </cell>
          <cell r="T206">
            <v>-774.95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-9.9999999995361577E-3</v>
          </cell>
          <cell r="AH206">
            <v>0</v>
          </cell>
          <cell r="AI206">
            <v>0</v>
          </cell>
        </row>
        <row r="207">
          <cell r="A207" t="str">
            <v>Mass Ave58811001Total</v>
          </cell>
          <cell r="B207" t="str">
            <v>Electric Operations</v>
          </cell>
          <cell r="C207" t="str">
            <v>Central</v>
          </cell>
          <cell r="D207" t="str">
            <v>Mass Ave</v>
          </cell>
          <cell r="E207" t="str">
            <v>Administration</v>
          </cell>
          <cell r="F207" t="str">
            <v>58811001</v>
          </cell>
          <cell r="G207" t="str">
            <v>Inclement Weather</v>
          </cell>
          <cell r="H207" t="str">
            <v>Total</v>
          </cell>
          <cell r="I207">
            <v>88003.94</v>
          </cell>
          <cell r="J207">
            <v>41267.9</v>
          </cell>
          <cell r="K207">
            <v>20525.66</v>
          </cell>
          <cell r="L207">
            <v>22151.01</v>
          </cell>
          <cell r="M207">
            <v>13992.19</v>
          </cell>
          <cell r="N207">
            <v>1246.4599999999919</v>
          </cell>
          <cell r="O207">
            <v>16493.080000000002</v>
          </cell>
          <cell r="P207">
            <v>2544.390000000014</v>
          </cell>
          <cell r="Q207">
            <v>7905.429999999993</v>
          </cell>
          <cell r="R207">
            <v>25638.47</v>
          </cell>
          <cell r="S207">
            <v>6570.62</v>
          </cell>
          <cell r="T207">
            <v>17311.13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263650.27999999997</v>
          </cell>
          <cell r="AH207">
            <v>0</v>
          </cell>
          <cell r="AI207">
            <v>0</v>
          </cell>
        </row>
        <row r="208">
          <cell r="A208" t="str">
            <v>Mass Ave58811002Labor</v>
          </cell>
          <cell r="B208" t="str">
            <v>Electric Operations</v>
          </cell>
          <cell r="C208" t="str">
            <v>Central</v>
          </cell>
          <cell r="D208" t="str">
            <v>Mass Ave</v>
          </cell>
          <cell r="E208" t="str">
            <v>Administration</v>
          </cell>
          <cell r="F208" t="str">
            <v>58811002</v>
          </cell>
          <cell r="G208" t="str">
            <v>Absence Time</v>
          </cell>
          <cell r="H208" t="str">
            <v>Labor</v>
          </cell>
          <cell r="I208">
            <v>338107.98</v>
          </cell>
          <cell r="J208">
            <v>114165.69</v>
          </cell>
          <cell r="K208">
            <v>162916.64000000001</v>
          </cell>
          <cell r="L208">
            <v>198916.74</v>
          </cell>
          <cell r="M208">
            <v>91844.96</v>
          </cell>
          <cell r="N208">
            <v>53380.99</v>
          </cell>
          <cell r="O208">
            <v>290732.12</v>
          </cell>
          <cell r="P208">
            <v>277669.13</v>
          </cell>
          <cell r="Q208">
            <v>239943.69</v>
          </cell>
          <cell r="R208">
            <v>215329.74</v>
          </cell>
          <cell r="S208">
            <v>196159.44</v>
          </cell>
          <cell r="T208">
            <v>401820.63</v>
          </cell>
          <cell r="U208">
            <v>303332</v>
          </cell>
          <cell r="V208">
            <v>260001</v>
          </cell>
          <cell r="W208">
            <v>86667</v>
          </cell>
          <cell r="X208">
            <v>259998</v>
          </cell>
          <cell r="Y208">
            <v>86667</v>
          </cell>
          <cell r="Z208">
            <v>260001</v>
          </cell>
          <cell r="AA208">
            <v>259998</v>
          </cell>
          <cell r="AB208">
            <v>260001</v>
          </cell>
          <cell r="AC208">
            <v>86667</v>
          </cell>
          <cell r="AD208">
            <v>130000</v>
          </cell>
          <cell r="AE208">
            <v>303333</v>
          </cell>
          <cell r="AF208">
            <v>303332</v>
          </cell>
          <cell r="AG208">
            <v>2580987.75</v>
          </cell>
          <cell r="AH208">
            <v>2599997</v>
          </cell>
          <cell r="AI208">
            <v>2599997</v>
          </cell>
        </row>
        <row r="209">
          <cell r="A209" t="str">
            <v>Mass Ave58811002Overtime</v>
          </cell>
          <cell r="B209" t="str">
            <v>Electric Operations</v>
          </cell>
          <cell r="C209" t="str">
            <v>Central</v>
          </cell>
          <cell r="D209" t="str">
            <v>Mass Ave</v>
          </cell>
          <cell r="E209" t="str">
            <v>Administration</v>
          </cell>
          <cell r="F209" t="str">
            <v>58811002</v>
          </cell>
          <cell r="G209" t="str">
            <v>Absence Time</v>
          </cell>
          <cell r="H209" t="str">
            <v>Overtime</v>
          </cell>
          <cell r="I209">
            <v>6323.76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6323.76</v>
          </cell>
          <cell r="AH209">
            <v>0</v>
          </cell>
          <cell r="AI209">
            <v>0</v>
          </cell>
        </row>
        <row r="210">
          <cell r="A210" t="str">
            <v>Mass Ave58811002Total</v>
          </cell>
          <cell r="B210" t="str">
            <v>Electric Operations</v>
          </cell>
          <cell r="C210" t="str">
            <v>Central</v>
          </cell>
          <cell r="D210" t="str">
            <v>Mass Ave</v>
          </cell>
          <cell r="E210" t="str">
            <v>Administration</v>
          </cell>
          <cell r="F210" t="str">
            <v>58811002</v>
          </cell>
          <cell r="G210" t="str">
            <v>Absence Time</v>
          </cell>
          <cell r="H210" t="str">
            <v>Total</v>
          </cell>
          <cell r="I210">
            <v>344431.74</v>
          </cell>
          <cell r="J210">
            <v>114165.69</v>
          </cell>
          <cell r="K210">
            <v>162916.64000000001</v>
          </cell>
          <cell r="L210">
            <v>198916.74</v>
          </cell>
          <cell r="M210">
            <v>91844.96</v>
          </cell>
          <cell r="N210">
            <v>53291.99</v>
          </cell>
          <cell r="O210">
            <v>290732.12</v>
          </cell>
          <cell r="P210">
            <v>277669.13</v>
          </cell>
          <cell r="Q210">
            <v>239943.69</v>
          </cell>
          <cell r="R210">
            <v>215329.74</v>
          </cell>
          <cell r="S210">
            <v>196159.44</v>
          </cell>
          <cell r="T210">
            <v>401820.63</v>
          </cell>
          <cell r="U210">
            <v>303332</v>
          </cell>
          <cell r="V210">
            <v>260001</v>
          </cell>
          <cell r="W210">
            <v>86667</v>
          </cell>
          <cell r="X210">
            <v>259998</v>
          </cell>
          <cell r="Y210">
            <v>86667</v>
          </cell>
          <cell r="Z210">
            <v>260001</v>
          </cell>
          <cell r="AA210">
            <v>259998</v>
          </cell>
          <cell r="AB210">
            <v>260001</v>
          </cell>
          <cell r="AC210">
            <v>86667</v>
          </cell>
          <cell r="AD210">
            <v>130000</v>
          </cell>
          <cell r="AE210">
            <v>303333</v>
          </cell>
          <cell r="AF210">
            <v>303332</v>
          </cell>
          <cell r="AG210">
            <v>2587222.5099999998</v>
          </cell>
          <cell r="AH210">
            <v>2599997</v>
          </cell>
          <cell r="AI210">
            <v>2599997</v>
          </cell>
        </row>
        <row r="211">
          <cell r="A211" t="str">
            <v>Mass Ave58811003Labor</v>
          </cell>
          <cell r="B211" t="str">
            <v>Electric Operations</v>
          </cell>
          <cell r="C211" t="str">
            <v>Central</v>
          </cell>
          <cell r="D211" t="str">
            <v>Mass Ave</v>
          </cell>
          <cell r="E211" t="str">
            <v>Administration</v>
          </cell>
          <cell r="F211" t="str">
            <v>58811003</v>
          </cell>
          <cell r="G211" t="str">
            <v>Disability</v>
          </cell>
          <cell r="H211" t="str">
            <v>Labor</v>
          </cell>
          <cell r="I211">
            <v>33818.06</v>
          </cell>
          <cell r="J211">
            <v>33599.17</v>
          </cell>
          <cell r="K211">
            <v>33480.730000000003</v>
          </cell>
          <cell r="L211">
            <v>29096.959999999999</v>
          </cell>
          <cell r="M211">
            <v>23927.41</v>
          </cell>
          <cell r="N211">
            <v>31147.78</v>
          </cell>
          <cell r="O211">
            <v>29837.61</v>
          </cell>
          <cell r="P211">
            <v>17228.240000000002</v>
          </cell>
          <cell r="Q211">
            <v>22197.759999999998</v>
          </cell>
          <cell r="R211">
            <v>36275.61</v>
          </cell>
          <cell r="S211">
            <v>30482.78</v>
          </cell>
          <cell r="T211">
            <v>44297.11</v>
          </cell>
          <cell r="U211">
            <v>40049</v>
          </cell>
          <cell r="V211">
            <v>32036</v>
          </cell>
          <cell r="W211">
            <v>32038</v>
          </cell>
          <cell r="X211">
            <v>40049</v>
          </cell>
          <cell r="Y211">
            <v>32038</v>
          </cell>
          <cell r="Z211">
            <v>32036</v>
          </cell>
          <cell r="AA211">
            <v>40049</v>
          </cell>
          <cell r="AB211">
            <v>32036</v>
          </cell>
          <cell r="AC211">
            <v>32038</v>
          </cell>
          <cell r="AD211">
            <v>40046</v>
          </cell>
          <cell r="AE211">
            <v>32037</v>
          </cell>
          <cell r="AF211">
            <v>40049</v>
          </cell>
          <cell r="AG211">
            <v>365389.22</v>
          </cell>
          <cell r="AH211">
            <v>424501</v>
          </cell>
          <cell r="AI211">
            <v>424501</v>
          </cell>
        </row>
        <row r="212">
          <cell r="A212" t="str">
            <v>Mass Ave58811003Other</v>
          </cell>
          <cell r="B212" t="str">
            <v>Electric Operations</v>
          </cell>
          <cell r="C212" t="str">
            <v>Central</v>
          </cell>
          <cell r="D212" t="str">
            <v>Mass Ave</v>
          </cell>
          <cell r="E212" t="str">
            <v>Administration</v>
          </cell>
          <cell r="F212" t="str">
            <v>58811003</v>
          </cell>
          <cell r="G212" t="str">
            <v>Disability</v>
          </cell>
          <cell r="H212" t="str">
            <v>Other</v>
          </cell>
          <cell r="I212">
            <v>-6666.66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-6666.66</v>
          </cell>
          <cell r="AH212">
            <v>0</v>
          </cell>
          <cell r="AI212">
            <v>0</v>
          </cell>
        </row>
        <row r="213">
          <cell r="A213" t="str">
            <v>Mass Ave58811003Total</v>
          </cell>
          <cell r="B213" t="str">
            <v>Electric Operations</v>
          </cell>
          <cell r="C213" t="str">
            <v>Central</v>
          </cell>
          <cell r="D213" t="str">
            <v>Mass Ave</v>
          </cell>
          <cell r="E213" t="str">
            <v>Administration</v>
          </cell>
          <cell r="F213" t="str">
            <v>58811003</v>
          </cell>
          <cell r="G213" t="str">
            <v>Disability</v>
          </cell>
          <cell r="H213" t="str">
            <v>Total</v>
          </cell>
          <cell r="I213">
            <v>27151.4</v>
          </cell>
          <cell r="J213">
            <v>33599.17</v>
          </cell>
          <cell r="K213">
            <v>33480.730000000003</v>
          </cell>
          <cell r="L213">
            <v>29096.959999999999</v>
          </cell>
          <cell r="M213">
            <v>23927.41</v>
          </cell>
          <cell r="N213">
            <v>31147.78</v>
          </cell>
          <cell r="O213">
            <v>29837.61</v>
          </cell>
          <cell r="P213">
            <v>17228.240000000002</v>
          </cell>
          <cell r="Q213">
            <v>22197.759999999998</v>
          </cell>
          <cell r="R213">
            <v>36275.61</v>
          </cell>
          <cell r="S213">
            <v>30482.78</v>
          </cell>
          <cell r="T213">
            <v>44297.11</v>
          </cell>
          <cell r="U213">
            <v>40049</v>
          </cell>
          <cell r="V213">
            <v>32036</v>
          </cell>
          <cell r="W213">
            <v>32038</v>
          </cell>
          <cell r="X213">
            <v>40049</v>
          </cell>
          <cell r="Y213">
            <v>32038</v>
          </cell>
          <cell r="Z213">
            <v>32036</v>
          </cell>
          <cell r="AA213">
            <v>40049</v>
          </cell>
          <cell r="AB213">
            <v>32036</v>
          </cell>
          <cell r="AC213">
            <v>32038</v>
          </cell>
          <cell r="AD213">
            <v>40046</v>
          </cell>
          <cell r="AE213">
            <v>32037</v>
          </cell>
          <cell r="AF213">
            <v>40049</v>
          </cell>
          <cell r="AG213">
            <v>358722.55999999994</v>
          </cell>
          <cell r="AH213">
            <v>424501</v>
          </cell>
          <cell r="AI213">
            <v>424501</v>
          </cell>
        </row>
        <row r="214">
          <cell r="A214" t="str">
            <v>Mass Ave58811004Labor</v>
          </cell>
          <cell r="B214" t="str">
            <v>Electric Operations</v>
          </cell>
          <cell r="C214" t="str">
            <v>Central</v>
          </cell>
          <cell r="D214" t="str">
            <v>Mass Ave</v>
          </cell>
          <cell r="E214" t="str">
            <v>Administration</v>
          </cell>
          <cell r="F214" t="str">
            <v>58811004</v>
          </cell>
          <cell r="G214" t="str">
            <v>Non-billable Labor</v>
          </cell>
          <cell r="H214" t="str">
            <v>Labor</v>
          </cell>
          <cell r="I214">
            <v>23755.52</v>
          </cell>
          <cell r="J214">
            <v>20762.36</v>
          </cell>
          <cell r="K214">
            <v>17174.169999999998</v>
          </cell>
          <cell r="L214">
            <v>9236.2399999999907</v>
          </cell>
          <cell r="M214">
            <v>5552.0400000000081</v>
          </cell>
          <cell r="N214">
            <v>4386.08</v>
          </cell>
          <cell r="O214">
            <v>8398.14</v>
          </cell>
          <cell r="P214">
            <v>7477.58</v>
          </cell>
          <cell r="Q214">
            <v>509.75999999999476</v>
          </cell>
          <cell r="R214">
            <v>3140.2899999999936</v>
          </cell>
          <cell r="S214">
            <v>3094.36</v>
          </cell>
          <cell r="T214">
            <v>5514.7300000000105</v>
          </cell>
          <cell r="U214">
            <v>14150</v>
          </cell>
          <cell r="V214">
            <v>11321</v>
          </cell>
          <cell r="W214">
            <v>11320</v>
          </cell>
          <cell r="X214">
            <v>14152</v>
          </cell>
          <cell r="Y214">
            <v>11320</v>
          </cell>
          <cell r="Z214">
            <v>11321</v>
          </cell>
          <cell r="AA214">
            <v>14152</v>
          </cell>
          <cell r="AB214">
            <v>11321</v>
          </cell>
          <cell r="AC214">
            <v>11320</v>
          </cell>
          <cell r="AD214">
            <v>14149</v>
          </cell>
          <cell r="AE214">
            <v>11320</v>
          </cell>
          <cell r="AF214">
            <v>14150</v>
          </cell>
          <cell r="AG214">
            <v>109001.27</v>
          </cell>
          <cell r="AH214">
            <v>149996</v>
          </cell>
          <cell r="AI214">
            <v>149996</v>
          </cell>
        </row>
        <row r="215">
          <cell r="A215" t="str">
            <v>Mass Ave58811004Overtime</v>
          </cell>
          <cell r="B215" t="str">
            <v>Electric Operations</v>
          </cell>
          <cell r="C215" t="str">
            <v>Central</v>
          </cell>
          <cell r="D215" t="str">
            <v>Mass Ave</v>
          </cell>
          <cell r="E215" t="str">
            <v>Administration</v>
          </cell>
          <cell r="F215" t="str">
            <v>58811004</v>
          </cell>
          <cell r="G215" t="str">
            <v>Non-billable Labor</v>
          </cell>
          <cell r="H215" t="str">
            <v>Overtime</v>
          </cell>
          <cell r="I215">
            <v>84.18</v>
          </cell>
          <cell r="J215">
            <v>230.47</v>
          </cell>
          <cell r="K215">
            <v>0</v>
          </cell>
          <cell r="L215">
            <v>0</v>
          </cell>
          <cell r="M215">
            <v>220.44</v>
          </cell>
          <cell r="N215">
            <v>206</v>
          </cell>
          <cell r="O215">
            <v>303.61</v>
          </cell>
          <cell r="P215">
            <v>0</v>
          </cell>
          <cell r="Q215">
            <v>0</v>
          </cell>
          <cell r="R215">
            <v>670.94</v>
          </cell>
          <cell r="S215">
            <v>517.05999999999995</v>
          </cell>
          <cell r="T215">
            <v>1950.47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4183.17</v>
          </cell>
          <cell r="AH215">
            <v>0</v>
          </cell>
          <cell r="AI215">
            <v>0</v>
          </cell>
        </row>
        <row r="216">
          <cell r="A216" t="str">
            <v>Mass Ave58811004Total</v>
          </cell>
          <cell r="B216" t="str">
            <v>Electric Operations</v>
          </cell>
          <cell r="C216" t="str">
            <v>Central</v>
          </cell>
          <cell r="D216" t="str">
            <v>Mass Ave</v>
          </cell>
          <cell r="E216" t="str">
            <v>Administration</v>
          </cell>
          <cell r="F216" t="str">
            <v>58811004</v>
          </cell>
          <cell r="G216" t="str">
            <v>Non-billable Labor</v>
          </cell>
          <cell r="H216" t="str">
            <v>Total</v>
          </cell>
          <cell r="I216">
            <v>23839.7</v>
          </cell>
          <cell r="J216">
            <v>20992.83</v>
          </cell>
          <cell r="K216">
            <v>17174.169999999998</v>
          </cell>
          <cell r="L216">
            <v>9236.24</v>
          </cell>
          <cell r="M216">
            <v>5772.48</v>
          </cell>
          <cell r="N216">
            <v>4592.08</v>
          </cell>
          <cell r="O216">
            <v>8701.75</v>
          </cell>
          <cell r="P216">
            <v>7477.58</v>
          </cell>
          <cell r="Q216">
            <v>509.75999999999476</v>
          </cell>
          <cell r="R216">
            <v>3811.2300000000105</v>
          </cell>
          <cell r="S216">
            <v>3611.42</v>
          </cell>
          <cell r="T216">
            <v>7465.2</v>
          </cell>
          <cell r="U216">
            <v>14150</v>
          </cell>
          <cell r="V216">
            <v>11321</v>
          </cell>
          <cell r="W216">
            <v>11320</v>
          </cell>
          <cell r="X216">
            <v>14152</v>
          </cell>
          <cell r="Y216">
            <v>11320</v>
          </cell>
          <cell r="Z216">
            <v>11321</v>
          </cell>
          <cell r="AA216">
            <v>14152</v>
          </cell>
          <cell r="AB216">
            <v>11321</v>
          </cell>
          <cell r="AC216">
            <v>11320</v>
          </cell>
          <cell r="AD216">
            <v>14149</v>
          </cell>
          <cell r="AE216">
            <v>11320</v>
          </cell>
          <cell r="AF216">
            <v>14150</v>
          </cell>
          <cell r="AG216">
            <v>113184.44</v>
          </cell>
          <cell r="AH216">
            <v>149996</v>
          </cell>
          <cell r="AI216">
            <v>149996</v>
          </cell>
        </row>
        <row r="217">
          <cell r="A217" t="str">
            <v>Mass Ave58811005Labor</v>
          </cell>
          <cell r="B217" t="str">
            <v>Electric Operations</v>
          </cell>
          <cell r="C217" t="str">
            <v>Central</v>
          </cell>
          <cell r="D217" t="str">
            <v>Mass Ave</v>
          </cell>
          <cell r="E217" t="str">
            <v>Administration</v>
          </cell>
          <cell r="F217" t="str">
            <v>58811005</v>
          </cell>
          <cell r="G217" t="str">
            <v>Union/Mgt Meetings</v>
          </cell>
          <cell r="H217" t="str">
            <v>Labor</v>
          </cell>
          <cell r="I217">
            <v>1590.87</v>
          </cell>
          <cell r="J217">
            <v>900.5</v>
          </cell>
          <cell r="K217">
            <v>2446.6799999999998</v>
          </cell>
          <cell r="L217">
            <v>395.71</v>
          </cell>
          <cell r="M217">
            <v>390.59999999999945</v>
          </cell>
          <cell r="N217">
            <v>0</v>
          </cell>
          <cell r="O217">
            <v>1825.14</v>
          </cell>
          <cell r="P217">
            <v>1117.6400000000001</v>
          </cell>
          <cell r="Q217">
            <v>1822.04</v>
          </cell>
          <cell r="R217">
            <v>761.69000000000051</v>
          </cell>
          <cell r="S217">
            <v>4026.3</v>
          </cell>
          <cell r="T217">
            <v>16.989999999999782</v>
          </cell>
          <cell r="U217">
            <v>1297</v>
          </cell>
          <cell r="V217">
            <v>1040</v>
          </cell>
          <cell r="W217">
            <v>1038</v>
          </cell>
          <cell r="X217">
            <v>1299</v>
          </cell>
          <cell r="Y217">
            <v>1038</v>
          </cell>
          <cell r="Z217">
            <v>1040</v>
          </cell>
          <cell r="AA217">
            <v>1299</v>
          </cell>
          <cell r="AB217">
            <v>1040</v>
          </cell>
          <cell r="AC217">
            <v>1038</v>
          </cell>
          <cell r="AD217">
            <v>1298</v>
          </cell>
          <cell r="AE217">
            <v>1038</v>
          </cell>
          <cell r="AF217">
            <v>1297</v>
          </cell>
          <cell r="AG217">
            <v>15294.160000000002</v>
          </cell>
          <cell r="AH217">
            <v>13762</v>
          </cell>
          <cell r="AI217">
            <v>13762</v>
          </cell>
        </row>
        <row r="218">
          <cell r="A218" t="str">
            <v>Mass Ave58811005Material</v>
          </cell>
          <cell r="B218" t="str">
            <v>Electric Operations</v>
          </cell>
          <cell r="C218" t="str">
            <v>Central</v>
          </cell>
          <cell r="D218" t="str">
            <v>Mass Ave</v>
          </cell>
          <cell r="E218" t="str">
            <v>Administration</v>
          </cell>
          <cell r="F218" t="str">
            <v>58811005</v>
          </cell>
          <cell r="G218" t="str">
            <v>Union/Mgt Meetings</v>
          </cell>
          <cell r="H218" t="str">
            <v>Material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353.11</v>
          </cell>
          <cell r="V218">
            <v>353.11</v>
          </cell>
          <cell r="W218">
            <v>353.11</v>
          </cell>
          <cell r="X218">
            <v>353.11</v>
          </cell>
          <cell r="Y218">
            <v>353.11</v>
          </cell>
          <cell r="Z218">
            <v>353.11</v>
          </cell>
          <cell r="AA218">
            <v>353.11</v>
          </cell>
          <cell r="AB218">
            <v>353.11</v>
          </cell>
          <cell r="AC218">
            <v>353.11</v>
          </cell>
          <cell r="AD218">
            <v>353.11</v>
          </cell>
          <cell r="AE218">
            <v>353.11</v>
          </cell>
          <cell r="AF218">
            <v>353.28</v>
          </cell>
          <cell r="AG218">
            <v>0</v>
          </cell>
          <cell r="AH218">
            <v>4237.4900000000007</v>
          </cell>
          <cell r="AI218">
            <v>4237.4900000000007</v>
          </cell>
        </row>
        <row r="219">
          <cell r="A219" t="str">
            <v>Mass Ave58811005Overtime</v>
          </cell>
          <cell r="B219" t="str">
            <v>Electric Operations</v>
          </cell>
          <cell r="C219" t="str">
            <v>Central</v>
          </cell>
          <cell r="D219" t="str">
            <v>Mass Ave</v>
          </cell>
          <cell r="E219" t="str">
            <v>Administration</v>
          </cell>
          <cell r="F219" t="str">
            <v>58811005</v>
          </cell>
          <cell r="G219" t="str">
            <v>Union/Mgt Meetings</v>
          </cell>
          <cell r="H219" t="str">
            <v>Overtime</v>
          </cell>
          <cell r="I219">
            <v>220.96</v>
          </cell>
          <cell r="J219">
            <v>0</v>
          </cell>
          <cell r="K219">
            <v>467.04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688</v>
          </cell>
          <cell r="AH219">
            <v>0</v>
          </cell>
          <cell r="AI219">
            <v>0</v>
          </cell>
        </row>
        <row r="220">
          <cell r="A220" t="str">
            <v>Mass Ave58811005Total</v>
          </cell>
          <cell r="B220" t="str">
            <v>Electric Operations</v>
          </cell>
          <cell r="C220" t="str">
            <v>Central</v>
          </cell>
          <cell r="D220" t="str">
            <v>Mass Ave</v>
          </cell>
          <cell r="E220" t="str">
            <v>Administration</v>
          </cell>
          <cell r="F220" t="str">
            <v>58811005</v>
          </cell>
          <cell r="G220" t="str">
            <v>Union/Mgt Meetings</v>
          </cell>
          <cell r="H220" t="str">
            <v>Total</v>
          </cell>
          <cell r="I220">
            <v>1811.83</v>
          </cell>
          <cell r="J220">
            <v>900.5</v>
          </cell>
          <cell r="K220">
            <v>2913.72</v>
          </cell>
          <cell r="L220">
            <v>395.71</v>
          </cell>
          <cell r="M220">
            <v>390.59999999999945</v>
          </cell>
          <cell r="N220">
            <v>0</v>
          </cell>
          <cell r="O220">
            <v>1825.14</v>
          </cell>
          <cell r="P220">
            <v>1117.6400000000001</v>
          </cell>
          <cell r="Q220">
            <v>1822.04</v>
          </cell>
          <cell r="R220">
            <v>761.69000000000051</v>
          </cell>
          <cell r="S220">
            <v>4026.3</v>
          </cell>
          <cell r="T220">
            <v>16.989999999999782</v>
          </cell>
          <cell r="U220">
            <v>1650.11</v>
          </cell>
          <cell r="V220">
            <v>1393.11</v>
          </cell>
          <cell r="W220">
            <v>1391.11</v>
          </cell>
          <cell r="X220">
            <v>1652.11</v>
          </cell>
          <cell r="Y220">
            <v>1391.11</v>
          </cell>
          <cell r="Z220">
            <v>1393.11</v>
          </cell>
          <cell r="AA220">
            <v>1652.11</v>
          </cell>
          <cell r="AB220">
            <v>1393.11</v>
          </cell>
          <cell r="AC220">
            <v>1391.11</v>
          </cell>
          <cell r="AD220">
            <v>1651.11</v>
          </cell>
          <cell r="AE220">
            <v>1391.11</v>
          </cell>
          <cell r="AF220">
            <v>1650.28</v>
          </cell>
          <cell r="AG220">
            <v>15982.159999999998</v>
          </cell>
          <cell r="AH220">
            <v>17999.490000000002</v>
          </cell>
          <cell r="AI220">
            <v>17999.490000000002</v>
          </cell>
        </row>
        <row r="221">
          <cell r="A221" t="str">
            <v>Mass Ave58813000Invoice</v>
          </cell>
          <cell r="B221" t="str">
            <v>Electric Operations</v>
          </cell>
          <cell r="C221" t="str">
            <v>Central</v>
          </cell>
          <cell r="D221" t="str">
            <v>Mass Ave</v>
          </cell>
          <cell r="E221" t="str">
            <v>Administration</v>
          </cell>
          <cell r="F221" t="str">
            <v>58813000</v>
          </cell>
          <cell r="G221" t="str">
            <v>supplies</v>
          </cell>
          <cell r="H221" t="str">
            <v>Invoice</v>
          </cell>
          <cell r="I221">
            <v>0</v>
          </cell>
          <cell r="J221">
            <v>0</v>
          </cell>
          <cell r="K221">
            <v>0</v>
          </cell>
          <cell r="L221">
            <v>5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5</v>
          </cell>
          <cell r="AH221">
            <v>0</v>
          </cell>
          <cell r="AI221">
            <v>0</v>
          </cell>
        </row>
        <row r="222">
          <cell r="A222" t="str">
            <v>Mass Ave58813000Total</v>
          </cell>
          <cell r="B222" t="str">
            <v>Electric Operations</v>
          </cell>
          <cell r="C222" t="str">
            <v>Central</v>
          </cell>
          <cell r="D222" t="str">
            <v>Mass Ave</v>
          </cell>
          <cell r="E222" t="str">
            <v>Administration</v>
          </cell>
          <cell r="F222" t="str">
            <v>58813000</v>
          </cell>
          <cell r="G222" t="str">
            <v>supplies</v>
          </cell>
          <cell r="H222" t="str">
            <v>Total</v>
          </cell>
          <cell r="I222">
            <v>0</v>
          </cell>
          <cell r="J222">
            <v>0</v>
          </cell>
          <cell r="K222">
            <v>0</v>
          </cell>
          <cell r="L222">
            <v>5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5</v>
          </cell>
          <cell r="AH222">
            <v>0</v>
          </cell>
          <cell r="AI222">
            <v>0</v>
          </cell>
        </row>
        <row r="223">
          <cell r="A223" t="str">
            <v>Mass Ave58813001Invoice</v>
          </cell>
          <cell r="B223" t="str">
            <v>Electric Operations</v>
          </cell>
          <cell r="C223" t="str">
            <v>Central</v>
          </cell>
          <cell r="D223" t="str">
            <v>Mass Ave</v>
          </cell>
          <cell r="E223" t="str">
            <v>Administration</v>
          </cell>
          <cell r="F223" t="str">
            <v>58813001</v>
          </cell>
          <cell r="G223" t="str">
            <v>Telephone Costs</v>
          </cell>
          <cell r="H223" t="str">
            <v>Invoice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272.99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272.99</v>
          </cell>
          <cell r="AH223">
            <v>0</v>
          </cell>
          <cell r="AI223">
            <v>0</v>
          </cell>
        </row>
        <row r="224">
          <cell r="A224" t="str">
            <v>Mass Ave58813001Other</v>
          </cell>
          <cell r="B224" t="str">
            <v>Electric Operations</v>
          </cell>
          <cell r="C224" t="str">
            <v>Central</v>
          </cell>
          <cell r="D224" t="str">
            <v>Mass Ave</v>
          </cell>
          <cell r="E224" t="str">
            <v>Administration</v>
          </cell>
          <cell r="F224" t="str">
            <v>58813001</v>
          </cell>
          <cell r="G224" t="str">
            <v>Telephone Costs</v>
          </cell>
          <cell r="H224" t="str">
            <v>Other</v>
          </cell>
          <cell r="I224">
            <v>8200.4599999999991</v>
          </cell>
          <cell r="J224">
            <v>8701.86</v>
          </cell>
          <cell r="K224">
            <v>8892.5</v>
          </cell>
          <cell r="L224">
            <v>8892.5</v>
          </cell>
          <cell r="M224">
            <v>8892.5</v>
          </cell>
          <cell r="N224">
            <v>9603.9599999999991</v>
          </cell>
          <cell r="O224">
            <v>8203.73</v>
          </cell>
          <cell r="P224">
            <v>8721.2799999999916</v>
          </cell>
          <cell r="Q224">
            <v>8508.1200000000099</v>
          </cell>
          <cell r="R224">
            <v>9226.179999999993</v>
          </cell>
          <cell r="S224">
            <v>9316.02</v>
          </cell>
          <cell r="T224">
            <v>8333.2999999999993</v>
          </cell>
          <cell r="U224">
            <v>9416.23</v>
          </cell>
          <cell r="V224">
            <v>9416.23</v>
          </cell>
          <cell r="W224">
            <v>9416.23</v>
          </cell>
          <cell r="X224">
            <v>9416.23</v>
          </cell>
          <cell r="Y224">
            <v>9416.23</v>
          </cell>
          <cell r="Z224">
            <v>9416.23</v>
          </cell>
          <cell r="AA224">
            <v>9416.2299999999923</v>
          </cell>
          <cell r="AB224">
            <v>9416.2300000000068</v>
          </cell>
          <cell r="AC224">
            <v>9416.23</v>
          </cell>
          <cell r="AD224">
            <v>9416.23</v>
          </cell>
          <cell r="AE224">
            <v>9416.23</v>
          </cell>
          <cell r="AF224">
            <v>9420.7599999999929</v>
          </cell>
          <cell r="AG224">
            <v>105492.40999999999</v>
          </cell>
          <cell r="AH224">
            <v>112999.28999999998</v>
          </cell>
          <cell r="AI224">
            <v>112999.28999999998</v>
          </cell>
        </row>
        <row r="225">
          <cell r="A225" t="str">
            <v>Mass Ave58813001Total</v>
          </cell>
          <cell r="B225" t="str">
            <v>Electric Operations</v>
          </cell>
          <cell r="C225" t="str">
            <v>Central</v>
          </cell>
          <cell r="D225" t="str">
            <v>Mass Ave</v>
          </cell>
          <cell r="E225" t="str">
            <v>Administration</v>
          </cell>
          <cell r="F225" t="str">
            <v>58813001</v>
          </cell>
          <cell r="G225" t="str">
            <v>Telephone Costs</v>
          </cell>
          <cell r="H225" t="str">
            <v>Total</v>
          </cell>
          <cell r="I225">
            <v>8200.4599999999991</v>
          </cell>
          <cell r="J225">
            <v>8701.86</v>
          </cell>
          <cell r="K225">
            <v>8892.5</v>
          </cell>
          <cell r="L225">
            <v>8892.5</v>
          </cell>
          <cell r="M225">
            <v>8892.5</v>
          </cell>
          <cell r="N225">
            <v>9603.9599999999991</v>
          </cell>
          <cell r="O225">
            <v>8203.73</v>
          </cell>
          <cell r="P225">
            <v>8994.27</v>
          </cell>
          <cell r="Q225">
            <v>8508.1200000000008</v>
          </cell>
          <cell r="R225">
            <v>9226.1800000000076</v>
          </cell>
          <cell r="S225">
            <v>9316.02</v>
          </cell>
          <cell r="T225">
            <v>8333.2999999999884</v>
          </cell>
          <cell r="U225">
            <v>9416.23</v>
          </cell>
          <cell r="V225">
            <v>9416.23</v>
          </cell>
          <cell r="W225">
            <v>9416.23</v>
          </cell>
          <cell r="X225">
            <v>9416.23</v>
          </cell>
          <cell r="Y225">
            <v>9416.23</v>
          </cell>
          <cell r="Z225">
            <v>9416.23</v>
          </cell>
          <cell r="AA225">
            <v>9416.2299999999923</v>
          </cell>
          <cell r="AB225">
            <v>9416.2300000000068</v>
          </cell>
          <cell r="AC225">
            <v>9416.23</v>
          </cell>
          <cell r="AD225">
            <v>9416.23</v>
          </cell>
          <cell r="AE225">
            <v>9416.23</v>
          </cell>
          <cell r="AF225">
            <v>9420.7599999999929</v>
          </cell>
          <cell r="AG225">
            <v>105765.4</v>
          </cell>
          <cell r="AH225">
            <v>112999.28999999998</v>
          </cell>
          <cell r="AI225">
            <v>112999.28999999998</v>
          </cell>
        </row>
        <row r="226">
          <cell r="A226" t="str">
            <v>Mass Ave58813002Invoice</v>
          </cell>
          <cell r="B226" t="str">
            <v>Electric Operations</v>
          </cell>
          <cell r="C226" t="str">
            <v>Central</v>
          </cell>
          <cell r="D226" t="str">
            <v>Mass Ave</v>
          </cell>
          <cell r="E226" t="str">
            <v>Administration</v>
          </cell>
          <cell r="F226" t="str">
            <v>58813002</v>
          </cell>
          <cell r="G226" t="str">
            <v>Fleet Costs</v>
          </cell>
          <cell r="H226" t="str">
            <v>Invoice</v>
          </cell>
          <cell r="I226">
            <v>176.8</v>
          </cell>
          <cell r="J226">
            <v>75</v>
          </cell>
          <cell r="K226">
            <v>3491.53</v>
          </cell>
          <cell r="L226">
            <v>2341.1</v>
          </cell>
          <cell r="M226">
            <v>17399.86</v>
          </cell>
          <cell r="N226">
            <v>-7181.93</v>
          </cell>
          <cell r="O226">
            <v>52.099999999998545</v>
          </cell>
          <cell r="P226">
            <v>153.83000000000175</v>
          </cell>
          <cell r="Q226">
            <v>5010.93</v>
          </cell>
          <cell r="R226">
            <v>12575.59</v>
          </cell>
          <cell r="S226">
            <v>74.150000000001455</v>
          </cell>
          <cell r="T226">
            <v>3911.38</v>
          </cell>
          <cell r="U226">
            <v>5208.7700000000004</v>
          </cell>
          <cell r="V226">
            <v>5208.7700000000004</v>
          </cell>
          <cell r="W226">
            <v>5208.7700000000004</v>
          </cell>
          <cell r="X226">
            <v>5208.7700000000004</v>
          </cell>
          <cell r="Y226">
            <v>5208.7700000000004</v>
          </cell>
          <cell r="Z226">
            <v>5208.7700000000004</v>
          </cell>
          <cell r="AA226">
            <v>5208.7700000000004</v>
          </cell>
          <cell r="AB226">
            <v>5208.7700000000004</v>
          </cell>
          <cell r="AC226">
            <v>5208.7700000000004</v>
          </cell>
          <cell r="AD226">
            <v>5208.7700000000004</v>
          </cell>
          <cell r="AE226">
            <v>5208.7700000000004</v>
          </cell>
          <cell r="AF226">
            <v>5211.2700000000004</v>
          </cell>
          <cell r="AG226">
            <v>38080.339999999997</v>
          </cell>
          <cell r="AH226">
            <v>62507.74000000002</v>
          </cell>
          <cell r="AI226">
            <v>62507.74000000002</v>
          </cell>
        </row>
        <row r="227">
          <cell r="A227" t="str">
            <v>Mass Ave58813002Labor</v>
          </cell>
          <cell r="B227" t="str">
            <v>Electric Operations</v>
          </cell>
          <cell r="C227" t="str">
            <v>Central</v>
          </cell>
          <cell r="D227" t="str">
            <v>Mass Ave</v>
          </cell>
          <cell r="E227" t="str">
            <v>Administration</v>
          </cell>
          <cell r="F227" t="str">
            <v>58813002</v>
          </cell>
          <cell r="G227" t="str">
            <v>Fleet Costs</v>
          </cell>
          <cell r="H227" t="str">
            <v>Labor</v>
          </cell>
          <cell r="I227">
            <v>17863.91</v>
          </cell>
          <cell r="J227">
            <v>9546.77</v>
          </cell>
          <cell r="K227">
            <v>10914.76</v>
          </cell>
          <cell r="L227">
            <v>5759.57</v>
          </cell>
          <cell r="M227">
            <v>3158.16</v>
          </cell>
          <cell r="N227">
            <v>3910.76</v>
          </cell>
          <cell r="O227">
            <v>7492.67</v>
          </cell>
          <cell r="P227">
            <v>4196.2</v>
          </cell>
          <cell r="Q227">
            <v>8924.8499999999913</v>
          </cell>
          <cell r="R227">
            <v>8449.6500000000087</v>
          </cell>
          <cell r="S227">
            <v>4202.3999999999942</v>
          </cell>
          <cell r="T227">
            <v>9379.58</v>
          </cell>
          <cell r="U227">
            <v>4397</v>
          </cell>
          <cell r="V227">
            <v>3514</v>
          </cell>
          <cell r="W227">
            <v>3517</v>
          </cell>
          <cell r="X227">
            <v>4394</v>
          </cell>
          <cell r="Y227">
            <v>3517</v>
          </cell>
          <cell r="Z227">
            <v>3514</v>
          </cell>
          <cell r="AA227">
            <v>4394</v>
          </cell>
          <cell r="AB227">
            <v>3514</v>
          </cell>
          <cell r="AC227">
            <v>3517</v>
          </cell>
          <cell r="AD227">
            <v>4397</v>
          </cell>
          <cell r="AE227">
            <v>3514</v>
          </cell>
          <cell r="AF227">
            <v>4397</v>
          </cell>
          <cell r="AG227">
            <v>93799.28</v>
          </cell>
          <cell r="AH227">
            <v>46586</v>
          </cell>
          <cell r="AI227">
            <v>46586</v>
          </cell>
        </row>
        <row r="228">
          <cell r="A228" t="str">
            <v>Mass Ave58813002Material</v>
          </cell>
          <cell r="B228" t="str">
            <v>Electric Operations</v>
          </cell>
          <cell r="C228" t="str">
            <v>Central</v>
          </cell>
          <cell r="D228" t="str">
            <v>Mass Ave</v>
          </cell>
          <cell r="E228" t="str">
            <v>Administration</v>
          </cell>
          <cell r="F228" t="str">
            <v>58813002</v>
          </cell>
          <cell r="G228" t="str">
            <v>Fleet Costs</v>
          </cell>
          <cell r="H228" t="str">
            <v>Material</v>
          </cell>
          <cell r="I228">
            <v>0</v>
          </cell>
          <cell r="J228">
            <v>962.71</v>
          </cell>
          <cell r="K228">
            <v>1287.3399999999999</v>
          </cell>
          <cell r="L228">
            <v>0</v>
          </cell>
          <cell r="M228">
            <v>157.54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1403.43</v>
          </cell>
          <cell r="S228">
            <v>3207.53</v>
          </cell>
          <cell r="T228">
            <v>3180.17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10198.720000000001</v>
          </cell>
          <cell r="AH228">
            <v>0</v>
          </cell>
          <cell r="AI228">
            <v>0</v>
          </cell>
        </row>
        <row r="229">
          <cell r="A229" t="str">
            <v>Mass Ave58813002Other</v>
          </cell>
          <cell r="B229" t="str">
            <v>Electric Operations</v>
          </cell>
          <cell r="C229" t="str">
            <v>Central</v>
          </cell>
          <cell r="D229" t="str">
            <v>Mass Ave</v>
          </cell>
          <cell r="E229" t="str">
            <v>Administration</v>
          </cell>
          <cell r="F229" t="str">
            <v>58813002</v>
          </cell>
          <cell r="G229" t="str">
            <v>Fleet Costs</v>
          </cell>
          <cell r="H229" t="str">
            <v>Other</v>
          </cell>
          <cell r="I229">
            <v>99086.15</v>
          </cell>
          <cell r="J229">
            <v>99683.99</v>
          </cell>
          <cell r="K229">
            <v>102273.99</v>
          </cell>
          <cell r="L229">
            <v>106781.75</v>
          </cell>
          <cell r="M229">
            <v>106781.75</v>
          </cell>
          <cell r="N229">
            <v>104298.7</v>
          </cell>
          <cell r="O229">
            <v>104982.39999999999</v>
          </cell>
          <cell r="P229">
            <v>107792.4</v>
          </cell>
          <cell r="Q229">
            <v>107257.16</v>
          </cell>
          <cell r="R229">
            <v>106894.64</v>
          </cell>
          <cell r="S229">
            <v>106532.12</v>
          </cell>
          <cell r="T229">
            <v>112851.12</v>
          </cell>
          <cell r="U229">
            <v>107320.64</v>
          </cell>
          <cell r="V229">
            <v>107320.64</v>
          </cell>
          <cell r="W229">
            <v>107320.64</v>
          </cell>
          <cell r="X229">
            <v>107320.64</v>
          </cell>
          <cell r="Y229">
            <v>107320.64</v>
          </cell>
          <cell r="Z229">
            <v>107320.64</v>
          </cell>
          <cell r="AA229">
            <v>107320.64</v>
          </cell>
          <cell r="AB229">
            <v>107320.64</v>
          </cell>
          <cell r="AC229">
            <v>107320.64</v>
          </cell>
          <cell r="AD229">
            <v>107320.64</v>
          </cell>
          <cell r="AE229">
            <v>107320.64</v>
          </cell>
          <cell r="AF229">
            <v>107372.16</v>
          </cell>
          <cell r="AG229">
            <v>1265216.17</v>
          </cell>
          <cell r="AH229">
            <v>1287899.1999999997</v>
          </cell>
          <cell r="AI229">
            <v>1287899.1999999997</v>
          </cell>
        </row>
        <row r="230">
          <cell r="A230" t="str">
            <v>Mass Ave58813002Overtime</v>
          </cell>
          <cell r="B230" t="str">
            <v>Electric Operations</v>
          </cell>
          <cell r="C230" t="str">
            <v>Central</v>
          </cell>
          <cell r="D230" t="str">
            <v>Mass Ave</v>
          </cell>
          <cell r="E230" t="str">
            <v>Administration</v>
          </cell>
          <cell r="F230" t="str">
            <v>58813002</v>
          </cell>
          <cell r="G230" t="str">
            <v>Fleet Costs</v>
          </cell>
          <cell r="H230" t="str">
            <v>Overtime</v>
          </cell>
          <cell r="I230">
            <v>21.06</v>
          </cell>
          <cell r="J230">
            <v>486.4</v>
          </cell>
          <cell r="K230">
            <v>917.24</v>
          </cell>
          <cell r="L230">
            <v>420.56</v>
          </cell>
          <cell r="M230">
            <v>208.42</v>
          </cell>
          <cell r="N230">
            <v>354.87</v>
          </cell>
          <cell r="O230">
            <v>893.33</v>
          </cell>
          <cell r="P230">
            <v>1190.95</v>
          </cell>
          <cell r="Q230">
            <v>1133.58</v>
          </cell>
          <cell r="R230">
            <v>1475.65</v>
          </cell>
          <cell r="S230">
            <v>53.9399999999996</v>
          </cell>
          <cell r="T230">
            <v>881.4</v>
          </cell>
          <cell r="U230">
            <v>283</v>
          </cell>
          <cell r="V230">
            <v>227</v>
          </cell>
          <cell r="W230">
            <v>227</v>
          </cell>
          <cell r="X230">
            <v>283</v>
          </cell>
          <cell r="Y230">
            <v>227</v>
          </cell>
          <cell r="Z230">
            <v>227</v>
          </cell>
          <cell r="AA230">
            <v>283</v>
          </cell>
          <cell r="AB230">
            <v>227</v>
          </cell>
          <cell r="AC230">
            <v>227</v>
          </cell>
          <cell r="AD230">
            <v>283</v>
          </cell>
          <cell r="AE230">
            <v>227</v>
          </cell>
          <cell r="AF230">
            <v>283</v>
          </cell>
          <cell r="AG230">
            <v>8037.3999999999987</v>
          </cell>
          <cell r="AH230">
            <v>3004</v>
          </cell>
          <cell r="AI230">
            <v>3004</v>
          </cell>
        </row>
        <row r="231">
          <cell r="A231" t="str">
            <v>Mass Ave58813002Total</v>
          </cell>
          <cell r="B231" t="str">
            <v>Electric Operations</v>
          </cell>
          <cell r="C231" t="str">
            <v>Central</v>
          </cell>
          <cell r="D231" t="str">
            <v>Mass Ave</v>
          </cell>
          <cell r="E231" t="str">
            <v>Administration</v>
          </cell>
          <cell r="F231" t="str">
            <v>58813002</v>
          </cell>
          <cell r="G231" t="str">
            <v>Fleet Costs</v>
          </cell>
          <cell r="H231" t="str">
            <v>Total</v>
          </cell>
          <cell r="I231">
            <v>117147.92</v>
          </cell>
          <cell r="J231">
            <v>110754.87</v>
          </cell>
          <cell r="K231">
            <v>118884.86</v>
          </cell>
          <cell r="L231">
            <v>115302.98</v>
          </cell>
          <cell r="M231">
            <v>127705.73</v>
          </cell>
          <cell r="N231">
            <v>101382.39999999999</v>
          </cell>
          <cell r="O231">
            <v>113420.5</v>
          </cell>
          <cell r="P231">
            <v>113333.38</v>
          </cell>
          <cell r="Q231">
            <v>122326.52</v>
          </cell>
          <cell r="R231">
            <v>130798.96</v>
          </cell>
          <cell r="S231">
            <v>114070.14</v>
          </cell>
          <cell r="T231">
            <v>130203.65</v>
          </cell>
          <cell r="U231">
            <v>117209.41</v>
          </cell>
          <cell r="V231">
            <v>116270.41</v>
          </cell>
          <cell r="W231">
            <v>116273.41</v>
          </cell>
          <cell r="X231">
            <v>117206.41</v>
          </cell>
          <cell r="Y231">
            <v>116273.41</v>
          </cell>
          <cell r="Z231">
            <v>116270.41</v>
          </cell>
          <cell r="AA231">
            <v>117206.41</v>
          </cell>
          <cell r="AB231">
            <v>116270.41</v>
          </cell>
          <cell r="AC231">
            <v>116273.41</v>
          </cell>
          <cell r="AD231">
            <v>117209.41</v>
          </cell>
          <cell r="AE231">
            <v>116270.41</v>
          </cell>
          <cell r="AF231">
            <v>117263.43</v>
          </cell>
          <cell r="AG231">
            <v>1415331.91</v>
          </cell>
          <cell r="AH231">
            <v>1399996.94</v>
          </cell>
          <cell r="AI231">
            <v>1399996.94</v>
          </cell>
        </row>
        <row r="232">
          <cell r="A232" t="str">
            <v>Mass Ave58813003Invoice</v>
          </cell>
          <cell r="B232" t="str">
            <v>Electric Operations</v>
          </cell>
          <cell r="C232" t="str">
            <v>Central</v>
          </cell>
          <cell r="D232" t="str">
            <v>Mass Ave</v>
          </cell>
          <cell r="E232" t="str">
            <v>Administration</v>
          </cell>
          <cell r="F232" t="str">
            <v>58813003</v>
          </cell>
          <cell r="G232" t="str">
            <v>Desktop PC Hardware</v>
          </cell>
          <cell r="H232" t="str">
            <v>Invoice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1666.59</v>
          </cell>
          <cell r="V232">
            <v>1666.59</v>
          </cell>
          <cell r="W232">
            <v>1666.59</v>
          </cell>
          <cell r="X232">
            <v>1666.59</v>
          </cell>
          <cell r="Y232">
            <v>1666.59</v>
          </cell>
          <cell r="Z232">
            <v>1666.59</v>
          </cell>
          <cell r="AA232">
            <v>1666.59</v>
          </cell>
          <cell r="AB232">
            <v>1666.59</v>
          </cell>
          <cell r="AC232">
            <v>1666.59</v>
          </cell>
          <cell r="AD232">
            <v>1666.59</v>
          </cell>
          <cell r="AE232">
            <v>1666.59</v>
          </cell>
          <cell r="AF232">
            <v>1667.39</v>
          </cell>
          <cell r="AG232">
            <v>0</v>
          </cell>
          <cell r="AH232">
            <v>19999.879999999997</v>
          </cell>
          <cell r="AI232">
            <v>19999.879999999997</v>
          </cell>
        </row>
        <row r="233">
          <cell r="A233" t="str">
            <v>Mass Ave58813003Total</v>
          </cell>
          <cell r="B233" t="str">
            <v>Electric Operations</v>
          </cell>
          <cell r="C233" t="str">
            <v>Central</v>
          </cell>
          <cell r="D233" t="str">
            <v>Mass Ave</v>
          </cell>
          <cell r="E233" t="str">
            <v>Administration</v>
          </cell>
          <cell r="F233" t="str">
            <v>58813003</v>
          </cell>
          <cell r="G233" t="str">
            <v>Desktop PC Hardware</v>
          </cell>
          <cell r="H233" t="str">
            <v>Total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1666.59</v>
          </cell>
          <cell r="V233">
            <v>1666.59</v>
          </cell>
          <cell r="W233">
            <v>1666.59</v>
          </cell>
          <cell r="X233">
            <v>1666.59</v>
          </cell>
          <cell r="Y233">
            <v>1666.59</v>
          </cell>
          <cell r="Z233">
            <v>1666.59</v>
          </cell>
          <cell r="AA233">
            <v>1666.59</v>
          </cell>
          <cell r="AB233">
            <v>1666.59</v>
          </cell>
          <cell r="AC233">
            <v>1666.59</v>
          </cell>
          <cell r="AD233">
            <v>1666.59</v>
          </cell>
          <cell r="AE233">
            <v>1666.59</v>
          </cell>
          <cell r="AF233">
            <v>1667.39</v>
          </cell>
          <cell r="AG233">
            <v>0</v>
          </cell>
          <cell r="AH233">
            <v>19999.879999999997</v>
          </cell>
          <cell r="AI233">
            <v>19999.879999999997</v>
          </cell>
        </row>
        <row r="234">
          <cell r="A234" t="str">
            <v>Mass Ave58813006Invoice</v>
          </cell>
          <cell r="B234" t="str">
            <v>Electric Operations</v>
          </cell>
          <cell r="C234" t="str">
            <v>Central</v>
          </cell>
          <cell r="D234" t="str">
            <v>Mass Ave</v>
          </cell>
          <cell r="E234" t="str">
            <v>Administration</v>
          </cell>
          <cell r="F234" t="str">
            <v>58813006</v>
          </cell>
          <cell r="G234" t="str">
            <v>General Travel</v>
          </cell>
          <cell r="H234" t="str">
            <v>Invoice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263.8</v>
          </cell>
          <cell r="S234">
            <v>0</v>
          </cell>
          <cell r="T234">
            <v>769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1032.8</v>
          </cell>
          <cell r="AH234">
            <v>0</v>
          </cell>
          <cell r="AI234">
            <v>0</v>
          </cell>
        </row>
        <row r="235">
          <cell r="A235" t="str">
            <v>Mass Ave58813006Total</v>
          </cell>
          <cell r="B235" t="str">
            <v>Electric Operations</v>
          </cell>
          <cell r="C235" t="str">
            <v>Central</v>
          </cell>
          <cell r="D235" t="str">
            <v>Mass Ave</v>
          </cell>
          <cell r="E235" t="str">
            <v>Administration</v>
          </cell>
          <cell r="F235" t="str">
            <v>58813006</v>
          </cell>
          <cell r="G235" t="str">
            <v>General Travel</v>
          </cell>
          <cell r="H235" t="str">
            <v>Total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263.8</v>
          </cell>
          <cell r="S235">
            <v>0</v>
          </cell>
          <cell r="T235">
            <v>769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1032.8</v>
          </cell>
          <cell r="AH235">
            <v>0</v>
          </cell>
          <cell r="AI235">
            <v>0</v>
          </cell>
        </row>
        <row r="236">
          <cell r="A236" t="str">
            <v>Mass Ave58813007Invoice</v>
          </cell>
          <cell r="B236" t="str">
            <v>Electric Operations</v>
          </cell>
          <cell r="C236" t="str">
            <v>Central</v>
          </cell>
          <cell r="D236" t="str">
            <v>Mass Ave</v>
          </cell>
          <cell r="E236" t="str">
            <v>Administration</v>
          </cell>
          <cell r="F236" t="str">
            <v>58813007</v>
          </cell>
          <cell r="G236" t="str">
            <v>General Supplies</v>
          </cell>
          <cell r="H236" t="str">
            <v>Invoice</v>
          </cell>
          <cell r="I236">
            <v>2162.61</v>
          </cell>
          <cell r="J236">
            <v>1003.6</v>
          </cell>
          <cell r="K236">
            <v>955.28</v>
          </cell>
          <cell r="L236">
            <v>917.23</v>
          </cell>
          <cell r="M236">
            <v>0</v>
          </cell>
          <cell r="N236">
            <v>2528.86</v>
          </cell>
          <cell r="O236">
            <v>3169.72</v>
          </cell>
          <cell r="P236">
            <v>1016.74</v>
          </cell>
          <cell r="Q236">
            <v>59.979999999999563</v>
          </cell>
          <cell r="R236">
            <v>60</v>
          </cell>
          <cell r="S236">
            <v>65.149999999999636</v>
          </cell>
          <cell r="T236">
            <v>1011.28</v>
          </cell>
          <cell r="U236">
            <v>919.43</v>
          </cell>
          <cell r="V236">
            <v>919.43</v>
          </cell>
          <cell r="W236">
            <v>919.43</v>
          </cell>
          <cell r="X236">
            <v>919.43</v>
          </cell>
          <cell r="Y236">
            <v>919.43</v>
          </cell>
          <cell r="Z236">
            <v>919.43</v>
          </cell>
          <cell r="AA236">
            <v>919.43000000000075</v>
          </cell>
          <cell r="AB236">
            <v>919.43</v>
          </cell>
          <cell r="AC236">
            <v>919.43</v>
          </cell>
          <cell r="AD236">
            <v>919.43</v>
          </cell>
          <cell r="AE236">
            <v>919.43</v>
          </cell>
          <cell r="AF236">
            <v>919.88000000000113</v>
          </cell>
          <cell r="AG236">
            <v>12950.449999999999</v>
          </cell>
          <cell r="AH236">
            <v>11033.610000000002</v>
          </cell>
          <cell r="AI236">
            <v>11033.610000000002</v>
          </cell>
        </row>
        <row r="237">
          <cell r="A237" t="str">
            <v>Mass Ave58813007Material</v>
          </cell>
          <cell r="B237" t="str">
            <v>Electric Operations</v>
          </cell>
          <cell r="C237" t="str">
            <v>Central</v>
          </cell>
          <cell r="D237" t="str">
            <v>Mass Ave</v>
          </cell>
          <cell r="E237" t="str">
            <v>Administration</v>
          </cell>
          <cell r="F237" t="str">
            <v>58813007</v>
          </cell>
          <cell r="G237" t="str">
            <v>General Supplies</v>
          </cell>
          <cell r="H237" t="str">
            <v>Material</v>
          </cell>
          <cell r="I237">
            <v>0</v>
          </cell>
          <cell r="J237">
            <v>327.11</v>
          </cell>
          <cell r="K237">
            <v>0</v>
          </cell>
          <cell r="L237">
            <v>-115.14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314.41000000000003</v>
          </cell>
          <cell r="S237">
            <v>0</v>
          </cell>
          <cell r="T237">
            <v>-230.28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296.10000000000014</v>
          </cell>
          <cell r="AH237">
            <v>0</v>
          </cell>
          <cell r="AI237">
            <v>0</v>
          </cell>
        </row>
        <row r="238">
          <cell r="A238" t="str">
            <v>Mass Ave58813007Other</v>
          </cell>
          <cell r="B238" t="str">
            <v>Electric Operations</v>
          </cell>
          <cell r="C238" t="str">
            <v>Central</v>
          </cell>
          <cell r="D238" t="str">
            <v>Mass Ave</v>
          </cell>
          <cell r="E238" t="str">
            <v>Administration</v>
          </cell>
          <cell r="F238" t="str">
            <v>58813007</v>
          </cell>
          <cell r="G238" t="str">
            <v>General Supplies</v>
          </cell>
          <cell r="H238" t="str">
            <v>Other</v>
          </cell>
          <cell r="I238">
            <v>1849.82</v>
          </cell>
          <cell r="J238">
            <v>4174.24</v>
          </cell>
          <cell r="K238">
            <v>2396.86</v>
          </cell>
          <cell r="L238">
            <v>2279.4299999999998</v>
          </cell>
          <cell r="M238">
            <v>4820.57</v>
          </cell>
          <cell r="N238">
            <v>893.94000000000051</v>
          </cell>
          <cell r="O238">
            <v>4946.45</v>
          </cell>
          <cell r="P238">
            <v>2106.75</v>
          </cell>
          <cell r="Q238">
            <v>3035</v>
          </cell>
          <cell r="R238">
            <v>4378.5600000000004</v>
          </cell>
          <cell r="S238">
            <v>4278.7700000000004</v>
          </cell>
          <cell r="T238">
            <v>9196.77</v>
          </cell>
          <cell r="U238">
            <v>4882.43</v>
          </cell>
          <cell r="V238">
            <v>4882.43</v>
          </cell>
          <cell r="W238">
            <v>4882.43</v>
          </cell>
          <cell r="X238">
            <v>4882.43</v>
          </cell>
          <cell r="Y238">
            <v>4882.43</v>
          </cell>
          <cell r="Z238">
            <v>4882.43</v>
          </cell>
          <cell r="AA238">
            <v>4882.43</v>
          </cell>
          <cell r="AB238">
            <v>4882.4299999999948</v>
          </cell>
          <cell r="AC238">
            <v>4882.43</v>
          </cell>
          <cell r="AD238">
            <v>4882.43</v>
          </cell>
          <cell r="AE238">
            <v>4882.43</v>
          </cell>
          <cell r="AF238">
            <v>4884.78</v>
          </cell>
          <cell r="AG238">
            <v>44357.16</v>
          </cell>
          <cell r="AH238">
            <v>58591.509999999995</v>
          </cell>
          <cell r="AI238">
            <v>58591.509999999995</v>
          </cell>
        </row>
        <row r="239">
          <cell r="A239" t="str">
            <v>Mass Ave58813007Total</v>
          </cell>
          <cell r="B239" t="str">
            <v>Electric Operations</v>
          </cell>
          <cell r="C239" t="str">
            <v>Central</v>
          </cell>
          <cell r="D239" t="str">
            <v>Mass Ave</v>
          </cell>
          <cell r="E239" t="str">
            <v>Administration</v>
          </cell>
          <cell r="F239" t="str">
            <v>58813007</v>
          </cell>
          <cell r="G239" t="str">
            <v>General Supplies</v>
          </cell>
          <cell r="H239" t="str">
            <v>Total</v>
          </cell>
          <cell r="I239">
            <v>4012.43</v>
          </cell>
          <cell r="J239">
            <v>5504.95</v>
          </cell>
          <cell r="K239">
            <v>3352.14</v>
          </cell>
          <cell r="L239">
            <v>3081.52</v>
          </cell>
          <cell r="M239">
            <v>4820.57</v>
          </cell>
          <cell r="N239">
            <v>3422.8</v>
          </cell>
          <cell r="O239">
            <v>8116.17</v>
          </cell>
          <cell r="P239">
            <v>3123.49</v>
          </cell>
          <cell r="Q239">
            <v>3094.98</v>
          </cell>
          <cell r="R239">
            <v>4752.9699999999939</v>
          </cell>
          <cell r="S239">
            <v>4343.9200000000055</v>
          </cell>
          <cell r="T239">
            <v>9977.77</v>
          </cell>
          <cell r="U239">
            <v>5801.86</v>
          </cell>
          <cell r="V239">
            <v>5801.86</v>
          </cell>
          <cell r="W239">
            <v>5801.86</v>
          </cell>
          <cell r="X239">
            <v>5801.86</v>
          </cell>
          <cell r="Y239">
            <v>5801.86</v>
          </cell>
          <cell r="Z239">
            <v>5801.86</v>
          </cell>
          <cell r="AA239">
            <v>5801.86</v>
          </cell>
          <cell r="AB239">
            <v>5801.86</v>
          </cell>
          <cell r="AC239">
            <v>5801.86</v>
          </cell>
          <cell r="AD239">
            <v>5801.86</v>
          </cell>
          <cell r="AE239">
            <v>5801.86</v>
          </cell>
          <cell r="AF239">
            <v>5804.66</v>
          </cell>
          <cell r="AG239">
            <v>57603.710000000006</v>
          </cell>
          <cell r="AH239">
            <v>69625.119999999995</v>
          </cell>
          <cell r="AI239">
            <v>69625.119999999995</v>
          </cell>
        </row>
        <row r="240">
          <cell r="A240" t="str">
            <v>Mass Ave58813008Invoice</v>
          </cell>
          <cell r="B240" t="str">
            <v>Electric Operations</v>
          </cell>
          <cell r="C240" t="str">
            <v>Central</v>
          </cell>
          <cell r="D240" t="str">
            <v>Mass Ave</v>
          </cell>
          <cell r="E240" t="str">
            <v>Administration</v>
          </cell>
          <cell r="F240" t="str">
            <v>58813008</v>
          </cell>
          <cell r="G240" t="str">
            <v>Meals</v>
          </cell>
          <cell r="H240" t="str">
            <v>Invoice</v>
          </cell>
          <cell r="I240">
            <v>9955.44</v>
          </cell>
          <cell r="J240">
            <v>16999.830000000002</v>
          </cell>
          <cell r="K240">
            <v>18027.97</v>
          </cell>
          <cell r="L240">
            <v>21961.32</v>
          </cell>
          <cell r="M240">
            <v>14256.5</v>
          </cell>
          <cell r="N240">
            <v>6711.2100000000064</v>
          </cell>
          <cell r="O240">
            <v>17764.439999999999</v>
          </cell>
          <cell r="P240">
            <v>17889.310000000001</v>
          </cell>
          <cell r="Q240">
            <v>12173.53</v>
          </cell>
          <cell r="R240">
            <v>19588.5</v>
          </cell>
          <cell r="S240">
            <v>15730.29</v>
          </cell>
          <cell r="T240">
            <v>17448.54</v>
          </cell>
          <cell r="U240">
            <v>13582.79</v>
          </cell>
          <cell r="V240">
            <v>13582.79</v>
          </cell>
          <cell r="W240">
            <v>13582.79</v>
          </cell>
          <cell r="X240">
            <v>13582.79</v>
          </cell>
          <cell r="Y240">
            <v>13582.79</v>
          </cell>
          <cell r="Z240">
            <v>13582.79</v>
          </cell>
          <cell r="AA240">
            <v>13582.79</v>
          </cell>
          <cell r="AB240">
            <v>13582.79</v>
          </cell>
          <cell r="AC240">
            <v>13582.79</v>
          </cell>
          <cell r="AD240">
            <v>13582.79</v>
          </cell>
          <cell r="AE240">
            <v>13582.79</v>
          </cell>
          <cell r="AF240">
            <v>13589.31</v>
          </cell>
          <cell r="AG240">
            <v>188506.88000000003</v>
          </cell>
          <cell r="AH240">
            <v>163000.00000000006</v>
          </cell>
          <cell r="AI240">
            <v>163000.00000000006</v>
          </cell>
        </row>
        <row r="241">
          <cell r="A241" t="str">
            <v>Mass Ave58813008Total</v>
          </cell>
          <cell r="B241" t="str">
            <v>Electric Operations</v>
          </cell>
          <cell r="C241" t="str">
            <v>Central</v>
          </cell>
          <cell r="D241" t="str">
            <v>Mass Ave</v>
          </cell>
          <cell r="E241" t="str">
            <v>Administration</v>
          </cell>
          <cell r="F241" t="str">
            <v>58813008</v>
          </cell>
          <cell r="G241" t="str">
            <v>Meals</v>
          </cell>
          <cell r="H241" t="str">
            <v>Total</v>
          </cell>
          <cell r="I241">
            <v>9955.44</v>
          </cell>
          <cell r="J241">
            <v>16999.830000000002</v>
          </cell>
          <cell r="K241">
            <v>18027.97</v>
          </cell>
          <cell r="L241">
            <v>21961.32</v>
          </cell>
          <cell r="M241">
            <v>14256.5</v>
          </cell>
          <cell r="N241">
            <v>6711.2100000000064</v>
          </cell>
          <cell r="O241">
            <v>17764.439999999999</v>
          </cell>
          <cell r="P241">
            <v>17889.310000000001</v>
          </cell>
          <cell r="Q241">
            <v>12173.53</v>
          </cell>
          <cell r="R241">
            <v>19588.5</v>
          </cell>
          <cell r="S241">
            <v>15730.29</v>
          </cell>
          <cell r="T241">
            <v>17448.54</v>
          </cell>
          <cell r="U241">
            <v>13582.79</v>
          </cell>
          <cell r="V241">
            <v>13582.79</v>
          </cell>
          <cell r="W241">
            <v>13582.79</v>
          </cell>
          <cell r="X241">
            <v>13582.79</v>
          </cell>
          <cell r="Y241">
            <v>13582.79</v>
          </cell>
          <cell r="Z241">
            <v>13582.79</v>
          </cell>
          <cell r="AA241">
            <v>13582.79</v>
          </cell>
          <cell r="AB241">
            <v>13582.79</v>
          </cell>
          <cell r="AC241">
            <v>13582.79</v>
          </cell>
          <cell r="AD241">
            <v>13582.79</v>
          </cell>
          <cell r="AE241">
            <v>13582.79</v>
          </cell>
          <cell r="AF241">
            <v>13589.31</v>
          </cell>
          <cell r="AG241">
            <v>188506.88000000003</v>
          </cell>
          <cell r="AH241">
            <v>163000.00000000006</v>
          </cell>
          <cell r="AI241">
            <v>163000.00000000006</v>
          </cell>
        </row>
        <row r="242">
          <cell r="A242" t="str">
            <v>Mass Ave58813009Invoice</v>
          </cell>
          <cell r="B242" t="str">
            <v>Electric Operations</v>
          </cell>
          <cell r="C242" t="str">
            <v>Central</v>
          </cell>
          <cell r="D242" t="str">
            <v>Mass Ave</v>
          </cell>
          <cell r="E242" t="str">
            <v>Administration</v>
          </cell>
          <cell r="F242" t="str">
            <v>58813009</v>
          </cell>
          <cell r="G242" t="str">
            <v>Mileage</v>
          </cell>
          <cell r="H242" t="str">
            <v>Invoice</v>
          </cell>
          <cell r="I242">
            <v>143.5</v>
          </cell>
          <cell r="J242">
            <v>310.18</v>
          </cell>
          <cell r="K242">
            <v>190.86</v>
          </cell>
          <cell r="L242">
            <v>511.5</v>
          </cell>
          <cell r="M242">
            <v>109.66</v>
          </cell>
          <cell r="N242">
            <v>435.8</v>
          </cell>
          <cell r="O242">
            <v>404.63</v>
          </cell>
          <cell r="P242">
            <v>476.91</v>
          </cell>
          <cell r="Q242">
            <v>604.41999999999996</v>
          </cell>
          <cell r="R242">
            <v>557.73</v>
          </cell>
          <cell r="S242">
            <v>742.23</v>
          </cell>
          <cell r="T242">
            <v>809.59</v>
          </cell>
          <cell r="U242">
            <v>416.68</v>
          </cell>
          <cell r="V242">
            <v>416.68</v>
          </cell>
          <cell r="W242">
            <v>416.68</v>
          </cell>
          <cell r="X242">
            <v>416.68</v>
          </cell>
          <cell r="Y242">
            <v>416.68</v>
          </cell>
          <cell r="Z242">
            <v>416.68</v>
          </cell>
          <cell r="AA242">
            <v>416.68</v>
          </cell>
          <cell r="AB242">
            <v>416.68</v>
          </cell>
          <cell r="AC242">
            <v>416.68</v>
          </cell>
          <cell r="AD242">
            <v>416.68</v>
          </cell>
          <cell r="AE242">
            <v>416.68</v>
          </cell>
          <cell r="AF242">
            <v>416.88000000000051</v>
          </cell>
          <cell r="AG242">
            <v>5297.01</v>
          </cell>
          <cell r="AH242">
            <v>5000.3599999999997</v>
          </cell>
          <cell r="AI242">
            <v>5000.3599999999997</v>
          </cell>
        </row>
        <row r="243">
          <cell r="A243" t="str">
            <v>Mass Ave58813009Total</v>
          </cell>
          <cell r="B243" t="str">
            <v>Electric Operations</v>
          </cell>
          <cell r="C243" t="str">
            <v>Central</v>
          </cell>
          <cell r="D243" t="str">
            <v>Mass Ave</v>
          </cell>
          <cell r="E243" t="str">
            <v>Administration</v>
          </cell>
          <cell r="F243" t="str">
            <v>58813009</v>
          </cell>
          <cell r="G243" t="str">
            <v>Mileage</v>
          </cell>
          <cell r="H243" t="str">
            <v>Total</v>
          </cell>
          <cell r="I243">
            <v>143.5</v>
          </cell>
          <cell r="J243">
            <v>310.18</v>
          </cell>
          <cell r="K243">
            <v>190.86</v>
          </cell>
          <cell r="L243">
            <v>511.5</v>
          </cell>
          <cell r="M243">
            <v>109.66</v>
          </cell>
          <cell r="N243">
            <v>435.8</v>
          </cell>
          <cell r="O243">
            <v>404.63</v>
          </cell>
          <cell r="P243">
            <v>476.91</v>
          </cell>
          <cell r="Q243">
            <v>604.41999999999996</v>
          </cell>
          <cell r="R243">
            <v>557.73</v>
          </cell>
          <cell r="S243">
            <v>742.23</v>
          </cell>
          <cell r="T243">
            <v>809.59</v>
          </cell>
          <cell r="U243">
            <v>416.68</v>
          </cell>
          <cell r="V243">
            <v>416.68</v>
          </cell>
          <cell r="W243">
            <v>416.68</v>
          </cell>
          <cell r="X243">
            <v>416.68</v>
          </cell>
          <cell r="Y243">
            <v>416.68</v>
          </cell>
          <cell r="Z243">
            <v>416.68</v>
          </cell>
          <cell r="AA243">
            <v>416.68</v>
          </cell>
          <cell r="AB243">
            <v>416.68</v>
          </cell>
          <cell r="AC243">
            <v>416.68</v>
          </cell>
          <cell r="AD243">
            <v>416.68</v>
          </cell>
          <cell r="AE243">
            <v>416.68</v>
          </cell>
          <cell r="AF243">
            <v>416.88000000000051</v>
          </cell>
          <cell r="AG243">
            <v>5297.01</v>
          </cell>
          <cell r="AH243">
            <v>5000.3599999999997</v>
          </cell>
          <cell r="AI243">
            <v>5000.3599999999997</v>
          </cell>
        </row>
        <row r="244">
          <cell r="A244" t="str">
            <v>Mass Ave58815000Labor</v>
          </cell>
          <cell r="B244" t="str">
            <v>Electric Operations</v>
          </cell>
          <cell r="C244" t="str">
            <v>Central</v>
          </cell>
          <cell r="D244" t="str">
            <v>Mass Ave</v>
          </cell>
          <cell r="E244" t="str">
            <v>Administration</v>
          </cell>
          <cell r="F244" t="str">
            <v>58815000</v>
          </cell>
          <cell r="G244" t="str">
            <v>Union / MGT Meetings</v>
          </cell>
          <cell r="H244" t="str">
            <v>Labor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129.44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129.44</v>
          </cell>
          <cell r="AH244">
            <v>0</v>
          </cell>
          <cell r="AI244">
            <v>0</v>
          </cell>
        </row>
        <row r="245">
          <cell r="A245" t="str">
            <v>Mass Ave58815000Total</v>
          </cell>
          <cell r="B245" t="str">
            <v>Electric Operations</v>
          </cell>
          <cell r="C245" t="str">
            <v>Central</v>
          </cell>
          <cell r="D245" t="str">
            <v>Mass Ave</v>
          </cell>
          <cell r="E245" t="str">
            <v>Administration</v>
          </cell>
          <cell r="F245" t="str">
            <v>58815000</v>
          </cell>
          <cell r="G245" t="str">
            <v>Union / MGT Meetings</v>
          </cell>
          <cell r="H245" t="str">
            <v>Total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129.44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129.44</v>
          </cell>
          <cell r="AH245">
            <v>0</v>
          </cell>
          <cell r="AI245">
            <v>0</v>
          </cell>
        </row>
        <row r="246">
          <cell r="A246" t="str">
            <v>Mass Ave58815002Invoice</v>
          </cell>
          <cell r="B246" t="str">
            <v>Electric Operations</v>
          </cell>
          <cell r="C246" t="str">
            <v>Central</v>
          </cell>
          <cell r="D246" t="str">
            <v>Mass Ave</v>
          </cell>
          <cell r="E246" t="str">
            <v>Administration</v>
          </cell>
          <cell r="F246" t="str">
            <v>58815002</v>
          </cell>
          <cell r="G246" t="str">
            <v>Safety</v>
          </cell>
          <cell r="H246" t="str">
            <v>Invoice</v>
          </cell>
          <cell r="I246">
            <v>0</v>
          </cell>
          <cell r="J246">
            <v>0</v>
          </cell>
          <cell r="K246">
            <v>25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4682.74</v>
          </cell>
          <cell r="V246">
            <v>4682.74</v>
          </cell>
          <cell r="W246">
            <v>4682.74</v>
          </cell>
          <cell r="X246">
            <v>4682.74</v>
          </cell>
          <cell r="Y246">
            <v>4682.74</v>
          </cell>
          <cell r="Z246">
            <v>4682.74</v>
          </cell>
          <cell r="AA246">
            <v>4682.74</v>
          </cell>
          <cell r="AB246">
            <v>4682.74</v>
          </cell>
          <cell r="AC246">
            <v>4682.74</v>
          </cell>
          <cell r="AD246">
            <v>4682.7399999999934</v>
          </cell>
          <cell r="AE246">
            <v>4682.74</v>
          </cell>
          <cell r="AF246">
            <v>4684.9900000000052</v>
          </cell>
          <cell r="AG246">
            <v>25</v>
          </cell>
          <cell r="AH246">
            <v>56195.129999999983</v>
          </cell>
          <cell r="AI246">
            <v>56195.129999999983</v>
          </cell>
        </row>
        <row r="247">
          <cell r="A247" t="str">
            <v>Mass Ave58815002Labor</v>
          </cell>
          <cell r="B247" t="str">
            <v>Electric Operations</v>
          </cell>
          <cell r="C247" t="str">
            <v>Central</v>
          </cell>
          <cell r="D247" t="str">
            <v>Mass Ave</v>
          </cell>
          <cell r="E247" t="str">
            <v>Administration</v>
          </cell>
          <cell r="F247" t="str">
            <v>58815002</v>
          </cell>
          <cell r="G247" t="str">
            <v>Safety</v>
          </cell>
          <cell r="H247" t="str">
            <v>Labor</v>
          </cell>
          <cell r="I247">
            <v>5554.56</v>
          </cell>
          <cell r="J247">
            <v>1999.57</v>
          </cell>
          <cell r="K247">
            <v>4055.91</v>
          </cell>
          <cell r="L247">
            <v>1679.96</v>
          </cell>
          <cell r="M247">
            <v>2918.48</v>
          </cell>
          <cell r="N247">
            <v>0</v>
          </cell>
          <cell r="O247">
            <v>1113.97</v>
          </cell>
          <cell r="P247">
            <v>103.07999999999811</v>
          </cell>
          <cell r="Q247">
            <v>2106.17</v>
          </cell>
          <cell r="R247">
            <v>452.54000000000087</v>
          </cell>
          <cell r="S247">
            <v>1124.73</v>
          </cell>
          <cell r="T247">
            <v>1378.44</v>
          </cell>
          <cell r="U247">
            <v>9096</v>
          </cell>
          <cell r="V247">
            <v>7278</v>
          </cell>
          <cell r="W247">
            <v>7278</v>
          </cell>
          <cell r="X247">
            <v>9097</v>
          </cell>
          <cell r="Y247">
            <v>7278</v>
          </cell>
          <cell r="Z247">
            <v>7278</v>
          </cell>
          <cell r="AA247">
            <v>9097</v>
          </cell>
          <cell r="AB247">
            <v>7278</v>
          </cell>
          <cell r="AC247">
            <v>7278</v>
          </cell>
          <cell r="AD247">
            <v>9099</v>
          </cell>
          <cell r="AE247">
            <v>7279</v>
          </cell>
          <cell r="AF247">
            <v>9096</v>
          </cell>
          <cell r="AG247">
            <v>22487.409999999996</v>
          </cell>
          <cell r="AH247">
            <v>96432</v>
          </cell>
          <cell r="AI247">
            <v>96432</v>
          </cell>
        </row>
        <row r="248">
          <cell r="A248" t="str">
            <v>Mass Ave58815002Overtime</v>
          </cell>
          <cell r="B248" t="str">
            <v>Electric Operations</v>
          </cell>
          <cell r="C248" t="str">
            <v>Central</v>
          </cell>
          <cell r="D248" t="str">
            <v>Mass Ave</v>
          </cell>
          <cell r="E248" t="str">
            <v>Administration</v>
          </cell>
          <cell r="F248" t="str">
            <v>58815002</v>
          </cell>
          <cell r="G248" t="str">
            <v>Safety</v>
          </cell>
          <cell r="H248" t="str">
            <v>Overtime</v>
          </cell>
          <cell r="I248">
            <v>29.58</v>
          </cell>
          <cell r="J248">
            <v>0</v>
          </cell>
          <cell r="K248">
            <v>487</v>
          </cell>
          <cell r="L248">
            <v>366.01</v>
          </cell>
          <cell r="M248">
            <v>0</v>
          </cell>
          <cell r="N248">
            <v>0</v>
          </cell>
          <cell r="O248">
            <v>19.739999999999998</v>
          </cell>
          <cell r="P248">
            <v>0</v>
          </cell>
          <cell r="Q248">
            <v>0</v>
          </cell>
          <cell r="R248">
            <v>0</v>
          </cell>
          <cell r="S248">
            <v>41.469999999999914</v>
          </cell>
          <cell r="T248">
            <v>0</v>
          </cell>
          <cell r="U248">
            <v>157</v>
          </cell>
          <cell r="V248">
            <v>126</v>
          </cell>
          <cell r="W248">
            <v>126</v>
          </cell>
          <cell r="X248">
            <v>157</v>
          </cell>
          <cell r="Y248">
            <v>126</v>
          </cell>
          <cell r="Z248">
            <v>126</v>
          </cell>
          <cell r="AA248">
            <v>157</v>
          </cell>
          <cell r="AB248">
            <v>126</v>
          </cell>
          <cell r="AC248">
            <v>126</v>
          </cell>
          <cell r="AD248">
            <v>157</v>
          </cell>
          <cell r="AE248">
            <v>126</v>
          </cell>
          <cell r="AF248">
            <v>157</v>
          </cell>
          <cell r="AG248">
            <v>943.8</v>
          </cell>
          <cell r="AH248">
            <v>1667</v>
          </cell>
          <cell r="AI248">
            <v>1667</v>
          </cell>
        </row>
        <row r="249">
          <cell r="A249" t="str">
            <v>Mass Ave58815002Total</v>
          </cell>
          <cell r="B249" t="str">
            <v>Electric Operations</v>
          </cell>
          <cell r="C249" t="str">
            <v>Central</v>
          </cell>
          <cell r="D249" t="str">
            <v>Mass Ave</v>
          </cell>
          <cell r="E249" t="str">
            <v>Administration</v>
          </cell>
          <cell r="F249" t="str">
            <v>58815002</v>
          </cell>
          <cell r="G249" t="str">
            <v>Safety</v>
          </cell>
          <cell r="H249" t="str">
            <v>Total</v>
          </cell>
          <cell r="I249">
            <v>5584.14</v>
          </cell>
          <cell r="J249">
            <v>1999.57</v>
          </cell>
          <cell r="K249">
            <v>4567.91</v>
          </cell>
          <cell r="L249">
            <v>2045.97</v>
          </cell>
          <cell r="M249">
            <v>2918.48</v>
          </cell>
          <cell r="N249">
            <v>0</v>
          </cell>
          <cell r="O249">
            <v>1133.71</v>
          </cell>
          <cell r="P249">
            <v>103.08000000000175</v>
          </cell>
          <cell r="Q249">
            <v>2106.17</v>
          </cell>
          <cell r="R249">
            <v>452.54000000000087</v>
          </cell>
          <cell r="S249">
            <v>1166.2</v>
          </cell>
          <cell r="T249">
            <v>1378.44</v>
          </cell>
          <cell r="U249">
            <v>13935.74</v>
          </cell>
          <cell r="V249">
            <v>12086.74</v>
          </cell>
          <cell r="W249">
            <v>12086.74</v>
          </cell>
          <cell r="X249">
            <v>13936.74</v>
          </cell>
          <cell r="Y249">
            <v>12086.74</v>
          </cell>
          <cell r="Z249">
            <v>12086.74</v>
          </cell>
          <cell r="AA249">
            <v>13936.74</v>
          </cell>
          <cell r="AB249">
            <v>12086.74</v>
          </cell>
          <cell r="AC249">
            <v>12086.74</v>
          </cell>
          <cell r="AD249">
            <v>13938.74</v>
          </cell>
          <cell r="AE249">
            <v>12087.74</v>
          </cell>
          <cell r="AF249">
            <v>13937.99</v>
          </cell>
          <cell r="AG249">
            <v>23456.21</v>
          </cell>
          <cell r="AH249">
            <v>154294.13</v>
          </cell>
          <cell r="AI249">
            <v>154294.13</v>
          </cell>
        </row>
        <row r="250">
          <cell r="A250" t="str">
            <v>Mass Ave58815004Invoice</v>
          </cell>
          <cell r="B250" t="str">
            <v>Electric Operations</v>
          </cell>
          <cell r="C250" t="str">
            <v>Central</v>
          </cell>
          <cell r="D250" t="str">
            <v>Mass Ave</v>
          </cell>
          <cell r="E250" t="str">
            <v>Administration</v>
          </cell>
          <cell r="F250" t="str">
            <v>58815004</v>
          </cell>
          <cell r="G250" t="str">
            <v>General Training  and Development</v>
          </cell>
          <cell r="H250" t="str">
            <v>Invoice</v>
          </cell>
          <cell r="I250">
            <v>2168.2199999999998</v>
          </cell>
          <cell r="J250">
            <v>0</v>
          </cell>
          <cell r="K250">
            <v>277.8</v>
          </cell>
          <cell r="L250">
            <v>297.89999999999998</v>
          </cell>
          <cell r="M250">
            <v>40</v>
          </cell>
          <cell r="N250">
            <v>0</v>
          </cell>
          <cell r="O250">
            <v>0</v>
          </cell>
          <cell r="P250">
            <v>0</v>
          </cell>
          <cell r="Q250">
            <v>171.75</v>
          </cell>
          <cell r="R250">
            <v>0</v>
          </cell>
          <cell r="S250">
            <v>0</v>
          </cell>
          <cell r="T250">
            <v>0</v>
          </cell>
          <cell r="U250">
            <v>429.68</v>
          </cell>
          <cell r="V250">
            <v>429.68</v>
          </cell>
          <cell r="W250">
            <v>429.68</v>
          </cell>
          <cell r="X250">
            <v>429.68</v>
          </cell>
          <cell r="Y250">
            <v>429.68</v>
          </cell>
          <cell r="Z250">
            <v>429.68</v>
          </cell>
          <cell r="AA250">
            <v>429.68</v>
          </cell>
          <cell r="AB250">
            <v>429.68</v>
          </cell>
          <cell r="AC250">
            <v>429.68</v>
          </cell>
          <cell r="AD250">
            <v>429.68</v>
          </cell>
          <cell r="AE250">
            <v>429.68000000000052</v>
          </cell>
          <cell r="AF250">
            <v>429.87999999999937</v>
          </cell>
          <cell r="AG250">
            <v>2955.67</v>
          </cell>
          <cell r="AH250">
            <v>5156.3599999999988</v>
          </cell>
          <cell r="AI250">
            <v>5156.3599999999988</v>
          </cell>
        </row>
        <row r="251">
          <cell r="A251" t="str">
            <v>Mass Ave58815004Labor</v>
          </cell>
          <cell r="B251" t="str">
            <v>Electric Operations</v>
          </cell>
          <cell r="C251" t="str">
            <v>Central</v>
          </cell>
          <cell r="D251" t="str">
            <v>Mass Ave</v>
          </cell>
          <cell r="E251" t="str">
            <v>Administration</v>
          </cell>
          <cell r="F251" t="str">
            <v>58815004</v>
          </cell>
          <cell r="G251" t="str">
            <v>General Training  and Development</v>
          </cell>
          <cell r="H251" t="str">
            <v>Labor</v>
          </cell>
          <cell r="I251">
            <v>13015.02</v>
          </cell>
          <cell r="J251">
            <v>1748.96</v>
          </cell>
          <cell r="K251">
            <v>277.60000000000002</v>
          </cell>
          <cell r="L251">
            <v>1463.55</v>
          </cell>
          <cell r="M251">
            <v>786.86999999999898</v>
          </cell>
          <cell r="N251">
            <v>1303.2</v>
          </cell>
          <cell r="O251">
            <v>10928</v>
          </cell>
          <cell r="P251">
            <v>2080.04</v>
          </cell>
          <cell r="Q251">
            <v>18225.95</v>
          </cell>
          <cell r="R251">
            <v>19746.62</v>
          </cell>
          <cell r="S251">
            <v>8099.88</v>
          </cell>
          <cell r="T251">
            <v>2116.9599999999919</v>
          </cell>
          <cell r="U251">
            <v>22660</v>
          </cell>
          <cell r="V251">
            <v>18130</v>
          </cell>
          <cell r="W251">
            <v>18128</v>
          </cell>
          <cell r="X251">
            <v>22661</v>
          </cell>
          <cell r="Y251">
            <v>18128</v>
          </cell>
          <cell r="Z251">
            <v>18130</v>
          </cell>
          <cell r="AA251">
            <v>22661</v>
          </cell>
          <cell r="AB251">
            <v>18130</v>
          </cell>
          <cell r="AC251">
            <v>18128</v>
          </cell>
          <cell r="AD251">
            <v>22660</v>
          </cell>
          <cell r="AE251">
            <v>18126</v>
          </cell>
          <cell r="AF251">
            <v>22660</v>
          </cell>
          <cell r="AG251">
            <v>79792.649999999994</v>
          </cell>
          <cell r="AH251">
            <v>240202</v>
          </cell>
          <cell r="AI251">
            <v>240202</v>
          </cell>
        </row>
        <row r="252">
          <cell r="A252" t="str">
            <v>Mass Ave58815004Other</v>
          </cell>
          <cell r="B252" t="str">
            <v>Electric Operations</v>
          </cell>
          <cell r="C252" t="str">
            <v>Central</v>
          </cell>
          <cell r="D252" t="str">
            <v>Mass Ave</v>
          </cell>
          <cell r="E252" t="str">
            <v>Administration</v>
          </cell>
          <cell r="F252" t="str">
            <v>58815004</v>
          </cell>
          <cell r="G252" t="str">
            <v>General Training  and Development</v>
          </cell>
          <cell r="H252" t="str">
            <v>Other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342.44</v>
          </cell>
          <cell r="V252">
            <v>342.44</v>
          </cell>
          <cell r="W252">
            <v>342.44</v>
          </cell>
          <cell r="X252">
            <v>342.44</v>
          </cell>
          <cell r="Y252">
            <v>342.44</v>
          </cell>
          <cell r="Z252">
            <v>342.44</v>
          </cell>
          <cell r="AA252">
            <v>342.44</v>
          </cell>
          <cell r="AB252">
            <v>342.44</v>
          </cell>
          <cell r="AC252">
            <v>342.44</v>
          </cell>
          <cell r="AD252">
            <v>342.44</v>
          </cell>
          <cell r="AE252">
            <v>342.44</v>
          </cell>
          <cell r="AF252">
            <v>342.61</v>
          </cell>
          <cell r="AG252">
            <v>0</v>
          </cell>
          <cell r="AH252">
            <v>4109.45</v>
          </cell>
          <cell r="AI252">
            <v>4109.45</v>
          </cell>
        </row>
        <row r="253">
          <cell r="A253" t="str">
            <v>Mass Ave58815004Overtime</v>
          </cell>
          <cell r="B253" t="str">
            <v>Electric Operations</v>
          </cell>
          <cell r="C253" t="str">
            <v>Central</v>
          </cell>
          <cell r="D253" t="str">
            <v>Mass Ave</v>
          </cell>
          <cell r="E253" t="str">
            <v>Administration</v>
          </cell>
          <cell r="F253" t="str">
            <v>58815004</v>
          </cell>
          <cell r="G253" t="str">
            <v>General Training  and Development</v>
          </cell>
          <cell r="H253" t="str">
            <v>Overtime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1152</v>
          </cell>
          <cell r="P253">
            <v>0</v>
          </cell>
          <cell r="Q253">
            <v>875.59</v>
          </cell>
          <cell r="R253">
            <v>249.08</v>
          </cell>
          <cell r="S253">
            <v>49.819999999999709</v>
          </cell>
          <cell r="T253">
            <v>0</v>
          </cell>
          <cell r="U253">
            <v>341</v>
          </cell>
          <cell r="V253">
            <v>273</v>
          </cell>
          <cell r="W253">
            <v>273</v>
          </cell>
          <cell r="X253">
            <v>341</v>
          </cell>
          <cell r="Y253">
            <v>273</v>
          </cell>
          <cell r="Z253">
            <v>273</v>
          </cell>
          <cell r="AA253">
            <v>341</v>
          </cell>
          <cell r="AB253">
            <v>273</v>
          </cell>
          <cell r="AC253">
            <v>273</v>
          </cell>
          <cell r="AD253">
            <v>341</v>
          </cell>
          <cell r="AE253">
            <v>273</v>
          </cell>
          <cell r="AF253">
            <v>341</v>
          </cell>
          <cell r="AG253">
            <v>2326.4899999999998</v>
          </cell>
          <cell r="AH253">
            <v>3616</v>
          </cell>
          <cell r="AI253">
            <v>3616</v>
          </cell>
        </row>
        <row r="254">
          <cell r="A254" t="str">
            <v>Mass Ave58815004Total</v>
          </cell>
          <cell r="B254" t="str">
            <v>Electric Operations</v>
          </cell>
          <cell r="C254" t="str">
            <v>Central</v>
          </cell>
          <cell r="D254" t="str">
            <v>Mass Ave</v>
          </cell>
          <cell r="E254" t="str">
            <v>Administration</v>
          </cell>
          <cell r="F254" t="str">
            <v>58815004</v>
          </cell>
          <cell r="G254" t="str">
            <v>General Training  and Development</v>
          </cell>
          <cell r="H254" t="str">
            <v>Total</v>
          </cell>
          <cell r="I254">
            <v>15183.24</v>
          </cell>
          <cell r="J254">
            <v>1748.96</v>
          </cell>
          <cell r="K254">
            <v>555.39999999999782</v>
          </cell>
          <cell r="L254">
            <v>1761.45</v>
          </cell>
          <cell r="M254">
            <v>826.86999999999898</v>
          </cell>
          <cell r="N254">
            <v>1303.2</v>
          </cell>
          <cell r="O254">
            <v>12080</v>
          </cell>
          <cell r="P254">
            <v>2080.04</v>
          </cell>
          <cell r="Q254">
            <v>19273.29</v>
          </cell>
          <cell r="R254">
            <v>19995.7</v>
          </cell>
          <cell r="S254">
            <v>8149.7000000000116</v>
          </cell>
          <cell r="T254">
            <v>2116.9599999999919</v>
          </cell>
          <cell r="U254">
            <v>23773.119999999999</v>
          </cell>
          <cell r="V254">
            <v>19175.12</v>
          </cell>
          <cell r="W254">
            <v>19173.12</v>
          </cell>
          <cell r="X254">
            <v>23774.12</v>
          </cell>
          <cell r="Y254">
            <v>19173.12</v>
          </cell>
          <cell r="Z254">
            <v>19175.12</v>
          </cell>
          <cell r="AA254">
            <v>23774.12</v>
          </cell>
          <cell r="AB254">
            <v>19175.12</v>
          </cell>
          <cell r="AC254">
            <v>19173.12</v>
          </cell>
          <cell r="AD254">
            <v>23773.119999999999</v>
          </cell>
          <cell r="AE254">
            <v>19171.12</v>
          </cell>
          <cell r="AF254">
            <v>23773.49</v>
          </cell>
          <cell r="AG254">
            <v>85074.81</v>
          </cell>
          <cell r="AH254">
            <v>253083.80999999997</v>
          </cell>
          <cell r="AI254">
            <v>253083.80999999997</v>
          </cell>
        </row>
        <row r="255">
          <cell r="A255" t="str">
            <v>Mass Ave58825000Invoice</v>
          </cell>
          <cell r="B255" t="str">
            <v>Electric Operations</v>
          </cell>
          <cell r="C255" t="str">
            <v>Central</v>
          </cell>
          <cell r="D255" t="str">
            <v>Mass Ave</v>
          </cell>
          <cell r="E255" t="str">
            <v>Administration</v>
          </cell>
          <cell r="F255" t="str">
            <v>58825000</v>
          </cell>
          <cell r="G255" t="str">
            <v>Tools Operation</v>
          </cell>
          <cell r="H255" t="str">
            <v>Invoice</v>
          </cell>
          <cell r="I255">
            <v>1417.98</v>
          </cell>
          <cell r="J255">
            <v>13531.61</v>
          </cell>
          <cell r="K255">
            <v>-1265.8800000000001</v>
          </cell>
          <cell r="L255">
            <v>7458.26</v>
          </cell>
          <cell r="M255">
            <v>18589.080000000002</v>
          </cell>
          <cell r="N255">
            <v>-6358.26</v>
          </cell>
          <cell r="O255">
            <v>8910.32</v>
          </cell>
          <cell r="P255">
            <v>12272.35</v>
          </cell>
          <cell r="Q255">
            <v>9936.6</v>
          </cell>
          <cell r="R255">
            <v>1245.1099999999999</v>
          </cell>
          <cell r="S255">
            <v>8940.3700000000008</v>
          </cell>
          <cell r="T255">
            <v>1915.5600000000122</v>
          </cell>
          <cell r="U255">
            <v>5583.81</v>
          </cell>
          <cell r="V255">
            <v>5583.81</v>
          </cell>
          <cell r="W255">
            <v>5583.81</v>
          </cell>
          <cell r="X255">
            <v>5583.81</v>
          </cell>
          <cell r="Y255">
            <v>5583.81</v>
          </cell>
          <cell r="Z255">
            <v>5583.81</v>
          </cell>
          <cell r="AA255">
            <v>5583.81</v>
          </cell>
          <cell r="AB255">
            <v>5583.81</v>
          </cell>
          <cell r="AC255">
            <v>5583.81</v>
          </cell>
          <cell r="AD255">
            <v>5583.81</v>
          </cell>
          <cell r="AE255">
            <v>5583.81</v>
          </cell>
          <cell r="AF255">
            <v>5586.49</v>
          </cell>
          <cell r="AG255">
            <v>76593.100000000006</v>
          </cell>
          <cell r="AH255">
            <v>67008.399999999994</v>
          </cell>
          <cell r="AI255">
            <v>67008.399999999994</v>
          </cell>
        </row>
        <row r="256">
          <cell r="A256" t="str">
            <v>Mass Ave58825000Material</v>
          </cell>
          <cell r="B256" t="str">
            <v>Electric Operations</v>
          </cell>
          <cell r="C256" t="str">
            <v>Central</v>
          </cell>
          <cell r="D256" t="str">
            <v>Mass Ave</v>
          </cell>
          <cell r="E256" t="str">
            <v>Administration</v>
          </cell>
          <cell r="F256" t="str">
            <v>58825000</v>
          </cell>
          <cell r="G256" t="str">
            <v>Tools Operation</v>
          </cell>
          <cell r="H256" t="str">
            <v>Material</v>
          </cell>
          <cell r="I256">
            <v>16365.43</v>
          </cell>
          <cell r="J256">
            <v>19183.490000000002</v>
          </cell>
          <cell r="K256">
            <v>41759.49</v>
          </cell>
          <cell r="L256">
            <v>12960.04</v>
          </cell>
          <cell r="M256">
            <v>17636.060000000001</v>
          </cell>
          <cell r="N256">
            <v>41428.089999999997</v>
          </cell>
          <cell r="O256">
            <v>1179.8499999999999</v>
          </cell>
          <cell r="P256">
            <v>16898.099999999999</v>
          </cell>
          <cell r="Q256">
            <v>23521.11</v>
          </cell>
          <cell r="R256">
            <v>1528.28</v>
          </cell>
          <cell r="S256">
            <v>5822.6599999999926</v>
          </cell>
          <cell r="T256">
            <v>26659.43</v>
          </cell>
          <cell r="U256">
            <v>16593.490000000002</v>
          </cell>
          <cell r="V256">
            <v>16593.490000000002</v>
          </cell>
          <cell r="W256">
            <v>16593.490000000002</v>
          </cell>
          <cell r="X256">
            <v>16593.490000000002</v>
          </cell>
          <cell r="Y256">
            <v>16593.490000000002</v>
          </cell>
          <cell r="Z256">
            <v>16593.490000000002</v>
          </cell>
          <cell r="AA256">
            <v>16593.490000000002</v>
          </cell>
          <cell r="AB256">
            <v>16593.490000000002</v>
          </cell>
          <cell r="AC256">
            <v>16593.490000000002</v>
          </cell>
          <cell r="AD256">
            <v>16593.490000000002</v>
          </cell>
          <cell r="AE256">
            <v>16593.490000000002</v>
          </cell>
          <cell r="AF256">
            <v>16601.46</v>
          </cell>
          <cell r="AG256">
            <v>224942.03000000003</v>
          </cell>
          <cell r="AH256">
            <v>199129.84999999998</v>
          </cell>
          <cell r="AI256">
            <v>199129.84999999998</v>
          </cell>
        </row>
        <row r="257">
          <cell r="A257" t="str">
            <v>Mass Ave58825000Other</v>
          </cell>
          <cell r="B257" t="str">
            <v>Electric Operations</v>
          </cell>
          <cell r="C257" t="str">
            <v>Central</v>
          </cell>
          <cell r="D257" t="str">
            <v>Mass Ave</v>
          </cell>
          <cell r="E257" t="str">
            <v>Administration</v>
          </cell>
          <cell r="F257" t="str">
            <v>58825000</v>
          </cell>
          <cell r="G257" t="str">
            <v>Tools Operation</v>
          </cell>
          <cell r="H257" t="str">
            <v>Other</v>
          </cell>
          <cell r="I257">
            <v>467.25</v>
          </cell>
          <cell r="J257">
            <v>10525.93</v>
          </cell>
          <cell r="K257">
            <v>8974.74</v>
          </cell>
          <cell r="L257">
            <v>8164.38</v>
          </cell>
          <cell r="M257">
            <v>5825.41</v>
          </cell>
          <cell r="N257">
            <v>4132.83</v>
          </cell>
          <cell r="O257">
            <v>5884.7</v>
          </cell>
          <cell r="P257">
            <v>11484.42</v>
          </cell>
          <cell r="Q257">
            <v>21868.720000000001</v>
          </cell>
          <cell r="R257">
            <v>12048.75</v>
          </cell>
          <cell r="S257">
            <v>5281.1499999999942</v>
          </cell>
          <cell r="T257">
            <v>25526.25</v>
          </cell>
          <cell r="U257">
            <v>6931.79</v>
          </cell>
          <cell r="V257">
            <v>6931.79</v>
          </cell>
          <cell r="W257">
            <v>6931.79</v>
          </cell>
          <cell r="X257">
            <v>6931.79</v>
          </cell>
          <cell r="Y257">
            <v>6931.79</v>
          </cell>
          <cell r="Z257">
            <v>6931.79</v>
          </cell>
          <cell r="AA257">
            <v>6931.7899999999936</v>
          </cell>
          <cell r="AB257">
            <v>6931.79</v>
          </cell>
          <cell r="AC257">
            <v>6931.79</v>
          </cell>
          <cell r="AD257">
            <v>6931.79</v>
          </cell>
          <cell r="AE257">
            <v>6931.7900000000072</v>
          </cell>
          <cell r="AF257">
            <v>6935.1099999999915</v>
          </cell>
          <cell r="AG257">
            <v>120184.53</v>
          </cell>
          <cell r="AH257">
            <v>83184.799999999988</v>
          </cell>
          <cell r="AI257">
            <v>83184.799999999988</v>
          </cell>
        </row>
        <row r="258">
          <cell r="A258" t="str">
            <v>Mass Ave58825000Total</v>
          </cell>
          <cell r="B258" t="str">
            <v>Electric Operations</v>
          </cell>
          <cell r="C258" t="str">
            <v>Central</v>
          </cell>
          <cell r="D258" t="str">
            <v>Mass Ave</v>
          </cell>
          <cell r="E258" t="str">
            <v>Administration</v>
          </cell>
          <cell r="F258" t="str">
            <v>58825000</v>
          </cell>
          <cell r="G258" t="str">
            <v>Tools Operation</v>
          </cell>
          <cell r="H258" t="str">
            <v>Total</v>
          </cell>
          <cell r="I258">
            <v>18250.66</v>
          </cell>
          <cell r="J258">
            <v>43241.03</v>
          </cell>
          <cell r="K258">
            <v>49468.35</v>
          </cell>
          <cell r="L258">
            <v>28582.68</v>
          </cell>
          <cell r="M258">
            <v>42050.55</v>
          </cell>
          <cell r="N258">
            <v>39202.660000000003</v>
          </cell>
          <cell r="O258">
            <v>15974.87</v>
          </cell>
          <cell r="P258">
            <v>40654.870000000003</v>
          </cell>
          <cell r="Q258">
            <v>55326.43</v>
          </cell>
          <cell r="R258">
            <v>14822.14</v>
          </cell>
          <cell r="S258">
            <v>20044.18</v>
          </cell>
          <cell r="T258">
            <v>54101.24</v>
          </cell>
          <cell r="U258">
            <v>29109.09</v>
          </cell>
          <cell r="V258">
            <v>29109.09</v>
          </cell>
          <cell r="W258">
            <v>29109.09</v>
          </cell>
          <cell r="X258">
            <v>29109.09</v>
          </cell>
          <cell r="Y258">
            <v>29109.09</v>
          </cell>
          <cell r="Z258">
            <v>29109.09</v>
          </cell>
          <cell r="AA258">
            <v>29109.09</v>
          </cell>
          <cell r="AB258">
            <v>29109.09</v>
          </cell>
          <cell r="AC258">
            <v>29109.09</v>
          </cell>
          <cell r="AD258">
            <v>29109.09</v>
          </cell>
          <cell r="AE258">
            <v>29109.09</v>
          </cell>
          <cell r="AF258">
            <v>29123.06</v>
          </cell>
          <cell r="AG258">
            <v>421719.66000000003</v>
          </cell>
          <cell r="AH258">
            <v>349323.05000000005</v>
          </cell>
          <cell r="AI258">
            <v>349323.05000000005</v>
          </cell>
        </row>
        <row r="259">
          <cell r="A259" t="str">
            <v>Mass Ave58849000Material</v>
          </cell>
          <cell r="B259" t="str">
            <v>Electric Operations</v>
          </cell>
          <cell r="C259" t="str">
            <v>Central</v>
          </cell>
          <cell r="D259" t="str">
            <v>Mass Ave</v>
          </cell>
          <cell r="E259" t="str">
            <v>Administration</v>
          </cell>
          <cell r="F259" t="str">
            <v>58849000</v>
          </cell>
          <cell r="G259" t="str">
            <v/>
          </cell>
          <cell r="H259" t="str">
            <v>Material</v>
          </cell>
          <cell r="I259">
            <v>52436.51</v>
          </cell>
          <cell r="J259">
            <v>13351.82</v>
          </cell>
          <cell r="K259">
            <v>-5636.83</v>
          </cell>
          <cell r="L259">
            <v>59689.88</v>
          </cell>
          <cell r="M259">
            <v>11640.51</v>
          </cell>
          <cell r="N259">
            <v>2191.289999999979</v>
          </cell>
          <cell r="O259">
            <v>3114.2600000000093</v>
          </cell>
          <cell r="P259">
            <v>-59001</v>
          </cell>
          <cell r="Q259">
            <v>-23444.37</v>
          </cell>
          <cell r="R259">
            <v>16828.62</v>
          </cell>
          <cell r="S259">
            <v>50281.02</v>
          </cell>
          <cell r="T259">
            <v>13516.56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134968.26999999999</v>
          </cell>
          <cell r="AH259">
            <v>0</v>
          </cell>
          <cell r="AI259">
            <v>0</v>
          </cell>
        </row>
        <row r="260">
          <cell r="A260" t="str">
            <v>Mass Ave58849000Total</v>
          </cell>
          <cell r="B260" t="str">
            <v>Electric Operations</v>
          </cell>
          <cell r="C260" t="str">
            <v>Central</v>
          </cell>
          <cell r="D260" t="str">
            <v>Mass Ave</v>
          </cell>
          <cell r="E260" t="str">
            <v>Administration</v>
          </cell>
          <cell r="F260" t="str">
            <v>58849000</v>
          </cell>
          <cell r="G260" t="str">
            <v/>
          </cell>
          <cell r="H260" t="str">
            <v>Total</v>
          </cell>
          <cell r="I260">
            <v>52436.51</v>
          </cell>
          <cell r="J260">
            <v>13351.82</v>
          </cell>
          <cell r="K260">
            <v>-5636.83</v>
          </cell>
          <cell r="L260">
            <v>59689.88</v>
          </cell>
          <cell r="M260">
            <v>11640.51</v>
          </cell>
          <cell r="N260">
            <v>2191.289999999979</v>
          </cell>
          <cell r="O260">
            <v>3114.2600000000093</v>
          </cell>
          <cell r="P260">
            <v>-59001</v>
          </cell>
          <cell r="Q260">
            <v>-23444.37</v>
          </cell>
          <cell r="R260">
            <v>16828.62</v>
          </cell>
          <cell r="S260">
            <v>50281.02</v>
          </cell>
          <cell r="T260">
            <v>13516.56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134968.26999999999</v>
          </cell>
          <cell r="AH260">
            <v>0</v>
          </cell>
          <cell r="AI260">
            <v>0</v>
          </cell>
        </row>
        <row r="261">
          <cell r="A261" t="str">
            <v>Mass Ave58852000Other</v>
          </cell>
          <cell r="B261" t="str">
            <v>Electric Operations</v>
          </cell>
          <cell r="C261" t="str">
            <v>Central</v>
          </cell>
          <cell r="D261" t="str">
            <v>Mass Ave</v>
          </cell>
          <cell r="E261" t="str">
            <v>Administration</v>
          </cell>
          <cell r="F261" t="str">
            <v>58852000</v>
          </cell>
          <cell r="G261" t="str">
            <v>Procurement card</v>
          </cell>
          <cell r="H261" t="str">
            <v>Other</v>
          </cell>
          <cell r="I261">
            <v>0</v>
          </cell>
          <cell r="J261">
            <v>2209.4299999999998</v>
          </cell>
          <cell r="K261">
            <v>-2209.0300000000002</v>
          </cell>
          <cell r="L261">
            <v>198.69</v>
          </cell>
          <cell r="M261">
            <v>610.66</v>
          </cell>
          <cell r="N261">
            <v>501.84</v>
          </cell>
          <cell r="O261">
            <v>78.360000000000127</v>
          </cell>
          <cell r="P261">
            <v>170.49</v>
          </cell>
          <cell r="Q261">
            <v>228.12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1788.5599999999995</v>
          </cell>
          <cell r="AH261">
            <v>0</v>
          </cell>
          <cell r="AI261">
            <v>0</v>
          </cell>
        </row>
        <row r="262">
          <cell r="A262" t="str">
            <v>Mass Ave58852000Total</v>
          </cell>
          <cell r="B262" t="str">
            <v>Electric Operations</v>
          </cell>
          <cell r="C262" t="str">
            <v>Central</v>
          </cell>
          <cell r="D262" t="str">
            <v>Mass Ave</v>
          </cell>
          <cell r="E262" t="str">
            <v>Administration</v>
          </cell>
          <cell r="F262" t="str">
            <v>58852000</v>
          </cell>
          <cell r="G262" t="str">
            <v>Procurement card</v>
          </cell>
          <cell r="H262" t="str">
            <v>Total</v>
          </cell>
          <cell r="I262">
            <v>0</v>
          </cell>
          <cell r="J262">
            <v>2209.4299999999998</v>
          </cell>
          <cell r="K262">
            <v>-2209.0300000000002</v>
          </cell>
          <cell r="L262">
            <v>198.69</v>
          </cell>
          <cell r="M262">
            <v>610.66</v>
          </cell>
          <cell r="N262">
            <v>501.84</v>
          </cell>
          <cell r="O262">
            <v>78.360000000000127</v>
          </cell>
          <cell r="P262">
            <v>170.49</v>
          </cell>
          <cell r="Q262">
            <v>228.12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1788.5599999999995</v>
          </cell>
          <cell r="AH262">
            <v>0</v>
          </cell>
          <cell r="AI262">
            <v>0</v>
          </cell>
        </row>
        <row r="263">
          <cell r="A263" t="str">
            <v>Mass Ave58878000Invoice</v>
          </cell>
          <cell r="B263" t="str">
            <v>Electric Operations</v>
          </cell>
          <cell r="C263" t="str">
            <v>Central</v>
          </cell>
          <cell r="D263" t="str">
            <v>Mass Ave</v>
          </cell>
          <cell r="E263" t="str">
            <v>Administration</v>
          </cell>
          <cell r="F263" t="str">
            <v>58878000</v>
          </cell>
          <cell r="G263" t="str">
            <v>Lobby Stock</v>
          </cell>
          <cell r="H263" t="str">
            <v>Invoice</v>
          </cell>
          <cell r="I263">
            <v>290.61</v>
          </cell>
          <cell r="J263">
            <v>168.78</v>
          </cell>
          <cell r="K263">
            <v>478.39</v>
          </cell>
          <cell r="L263">
            <v>115.91</v>
          </cell>
          <cell r="M263">
            <v>660.06</v>
          </cell>
          <cell r="N263">
            <v>180.89</v>
          </cell>
          <cell r="O263">
            <v>713.78</v>
          </cell>
          <cell r="P263">
            <v>1072.56</v>
          </cell>
          <cell r="Q263">
            <v>1373.88</v>
          </cell>
          <cell r="R263">
            <v>337.11000000000058</v>
          </cell>
          <cell r="S263">
            <v>189.36</v>
          </cell>
          <cell r="T263">
            <v>863.11</v>
          </cell>
          <cell r="U263">
            <v>836.73</v>
          </cell>
          <cell r="V263">
            <v>836.73</v>
          </cell>
          <cell r="W263">
            <v>836.73</v>
          </cell>
          <cell r="X263">
            <v>836.73</v>
          </cell>
          <cell r="Y263">
            <v>836.73</v>
          </cell>
          <cell r="Z263">
            <v>836.72999999999945</v>
          </cell>
          <cell r="AA263">
            <v>836.73</v>
          </cell>
          <cell r="AB263">
            <v>836.72999999999945</v>
          </cell>
          <cell r="AC263">
            <v>836.73</v>
          </cell>
          <cell r="AD263">
            <v>836.73</v>
          </cell>
          <cell r="AE263">
            <v>836.72999999999945</v>
          </cell>
          <cell r="AF263">
            <v>837.13</v>
          </cell>
          <cell r="AG263">
            <v>6444.4400000000005</v>
          </cell>
          <cell r="AH263">
            <v>10041.159999999996</v>
          </cell>
          <cell r="AI263">
            <v>10041.159999999996</v>
          </cell>
        </row>
        <row r="264">
          <cell r="A264" t="str">
            <v>Mass Ave58878000Labor</v>
          </cell>
          <cell r="B264" t="str">
            <v>Electric Operations</v>
          </cell>
          <cell r="C264" t="str">
            <v>Central</v>
          </cell>
          <cell r="D264" t="str">
            <v>Mass Ave</v>
          </cell>
          <cell r="E264" t="str">
            <v>Administration</v>
          </cell>
          <cell r="F264" t="str">
            <v>58878000</v>
          </cell>
          <cell r="G264" t="str">
            <v>Lobby Stock</v>
          </cell>
          <cell r="H264" t="str">
            <v>Labor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2491</v>
          </cell>
          <cell r="V264">
            <v>1989</v>
          </cell>
          <cell r="W264">
            <v>1992</v>
          </cell>
          <cell r="X264">
            <v>2491</v>
          </cell>
          <cell r="Y264">
            <v>1992</v>
          </cell>
          <cell r="Z264">
            <v>1989</v>
          </cell>
          <cell r="AA264">
            <v>2491</v>
          </cell>
          <cell r="AB264">
            <v>1989</v>
          </cell>
          <cell r="AC264">
            <v>1992</v>
          </cell>
          <cell r="AD264">
            <v>2489</v>
          </cell>
          <cell r="AE264">
            <v>1993</v>
          </cell>
          <cell r="AF264">
            <v>2491</v>
          </cell>
          <cell r="AG264">
            <v>0</v>
          </cell>
          <cell r="AH264">
            <v>26389</v>
          </cell>
          <cell r="AI264">
            <v>26389</v>
          </cell>
        </row>
        <row r="265">
          <cell r="A265" t="str">
            <v>Mass Ave58878000Material</v>
          </cell>
          <cell r="B265" t="str">
            <v>Electric Operations</v>
          </cell>
          <cell r="C265" t="str">
            <v>Central</v>
          </cell>
          <cell r="D265" t="str">
            <v>Mass Ave</v>
          </cell>
          <cell r="E265" t="str">
            <v>Administration</v>
          </cell>
          <cell r="F265" t="str">
            <v>58878000</v>
          </cell>
          <cell r="G265" t="str">
            <v>Lobby Stock</v>
          </cell>
          <cell r="H265" t="str">
            <v>Material</v>
          </cell>
          <cell r="I265">
            <v>14914.21</v>
          </cell>
          <cell r="J265">
            <v>21733.25</v>
          </cell>
          <cell r="K265">
            <v>55195.3</v>
          </cell>
          <cell r="L265">
            <v>-24973.97</v>
          </cell>
          <cell r="M265">
            <v>-2849.23</v>
          </cell>
          <cell r="N265">
            <v>-81157.149999999994</v>
          </cell>
          <cell r="O265">
            <v>15401.06</v>
          </cell>
          <cell r="P265">
            <v>112613.13</v>
          </cell>
          <cell r="Q265">
            <v>29620.61</v>
          </cell>
          <cell r="R265">
            <v>1440.4500000000116</v>
          </cell>
          <cell r="S265">
            <v>-105301.43</v>
          </cell>
          <cell r="T265">
            <v>37867.410000000003</v>
          </cell>
          <cell r="U265">
            <v>29488.71</v>
          </cell>
          <cell r="V265">
            <v>29488.71</v>
          </cell>
          <cell r="W265">
            <v>29488.71</v>
          </cell>
          <cell r="X265">
            <v>29488.71</v>
          </cell>
          <cell r="Y265">
            <v>29488.71</v>
          </cell>
          <cell r="Z265">
            <v>29488.71</v>
          </cell>
          <cell r="AA265">
            <v>29488.71</v>
          </cell>
          <cell r="AB265">
            <v>29488.71</v>
          </cell>
          <cell r="AC265">
            <v>29488.71</v>
          </cell>
          <cell r="AD265">
            <v>29488.71</v>
          </cell>
          <cell r="AE265">
            <v>29488.71</v>
          </cell>
          <cell r="AF265">
            <v>29502.87</v>
          </cell>
          <cell r="AG265">
            <v>74503.640000000043</v>
          </cell>
          <cell r="AH265">
            <v>353878.68</v>
          </cell>
          <cell r="AI265">
            <v>353878.68</v>
          </cell>
        </row>
        <row r="266">
          <cell r="A266" t="str">
            <v>Mass Ave58878000Other</v>
          </cell>
          <cell r="B266" t="str">
            <v>Electric Operations</v>
          </cell>
          <cell r="C266" t="str">
            <v>Central</v>
          </cell>
          <cell r="D266" t="str">
            <v>Mass Ave</v>
          </cell>
          <cell r="E266" t="str">
            <v>Administration</v>
          </cell>
          <cell r="F266" t="str">
            <v>58878000</v>
          </cell>
          <cell r="G266" t="str">
            <v>Lobby Stock</v>
          </cell>
          <cell r="H266" t="str">
            <v>Other</v>
          </cell>
          <cell r="I266">
            <v>0</v>
          </cell>
          <cell r="J266">
            <v>26126.05</v>
          </cell>
          <cell r="K266">
            <v>20828.34</v>
          </cell>
          <cell r="L266">
            <v>45746.96</v>
          </cell>
          <cell r="M266">
            <v>31879.07</v>
          </cell>
          <cell r="N266">
            <v>86702.07</v>
          </cell>
          <cell r="O266">
            <v>32617.61</v>
          </cell>
          <cell r="P266">
            <v>31980.22</v>
          </cell>
          <cell r="Q266">
            <v>25122.58</v>
          </cell>
          <cell r="R266">
            <v>26448.12</v>
          </cell>
          <cell r="S266">
            <v>14571.14</v>
          </cell>
          <cell r="T266">
            <v>101958.98</v>
          </cell>
          <cell r="U266">
            <v>9893.6299999999992</v>
          </cell>
          <cell r="V266">
            <v>9893.6299999999992</v>
          </cell>
          <cell r="W266">
            <v>9893.6299999999992</v>
          </cell>
          <cell r="X266">
            <v>9893.6299999999992</v>
          </cell>
          <cell r="Y266">
            <v>9893.6299999999992</v>
          </cell>
          <cell r="Z266">
            <v>9893.6299999999992</v>
          </cell>
          <cell r="AA266">
            <v>9893.6299999999992</v>
          </cell>
          <cell r="AB266">
            <v>9893.6299999999992</v>
          </cell>
          <cell r="AC266">
            <v>9893.6299999999901</v>
          </cell>
          <cell r="AD266">
            <v>9893.6299999999992</v>
          </cell>
          <cell r="AE266">
            <v>9893.6299999999992</v>
          </cell>
          <cell r="AF266">
            <v>9898.39</v>
          </cell>
          <cell r="AG266">
            <v>443981.14000000007</v>
          </cell>
          <cell r="AH266">
            <v>118728.31999999999</v>
          </cell>
          <cell r="AI266">
            <v>118728.31999999999</v>
          </cell>
        </row>
        <row r="267">
          <cell r="A267" t="str">
            <v>Mass Ave58878000Total</v>
          </cell>
          <cell r="B267" t="str">
            <v>Electric Operations</v>
          </cell>
          <cell r="C267" t="str">
            <v>Central</v>
          </cell>
          <cell r="D267" t="str">
            <v>Mass Ave</v>
          </cell>
          <cell r="E267" t="str">
            <v>Administration</v>
          </cell>
          <cell r="F267" t="str">
            <v>58878000</v>
          </cell>
          <cell r="G267" t="str">
            <v>Lobby Stock</v>
          </cell>
          <cell r="H267" t="str">
            <v>Total</v>
          </cell>
          <cell r="I267">
            <v>15204.82</v>
          </cell>
          <cell r="J267">
            <v>48028.08</v>
          </cell>
          <cell r="K267">
            <v>76502.03</v>
          </cell>
          <cell r="L267">
            <v>20888.900000000001</v>
          </cell>
          <cell r="M267">
            <v>29689.9</v>
          </cell>
          <cell r="N267">
            <v>5725.81</v>
          </cell>
          <cell r="O267">
            <v>48732.45</v>
          </cell>
          <cell r="P267">
            <v>145665.91</v>
          </cell>
          <cell r="Q267">
            <v>56117.069999999949</v>
          </cell>
          <cell r="R267">
            <v>28225.680000000051</v>
          </cell>
          <cell r="S267">
            <v>-90540.930000000051</v>
          </cell>
          <cell r="T267">
            <v>140689.5</v>
          </cell>
          <cell r="U267">
            <v>42710.07</v>
          </cell>
          <cell r="V267">
            <v>42208.07</v>
          </cell>
          <cell r="W267">
            <v>42211.07</v>
          </cell>
          <cell r="X267">
            <v>42710.07</v>
          </cell>
          <cell r="Y267">
            <v>42211.07</v>
          </cell>
          <cell r="Z267">
            <v>42208.07</v>
          </cell>
          <cell r="AA267">
            <v>42710.07</v>
          </cell>
          <cell r="AB267">
            <v>42208.07</v>
          </cell>
          <cell r="AC267">
            <v>42211.07</v>
          </cell>
          <cell r="AD267">
            <v>42708.07</v>
          </cell>
          <cell r="AE267">
            <v>42212.07</v>
          </cell>
          <cell r="AF267">
            <v>42729.39</v>
          </cell>
          <cell r="AG267">
            <v>524929.22</v>
          </cell>
          <cell r="AH267">
            <v>509037.16000000003</v>
          </cell>
          <cell r="AI267">
            <v>509037.16000000003</v>
          </cell>
        </row>
        <row r="268">
          <cell r="A268" t="str">
            <v>Mass Ave90213009Invoice</v>
          </cell>
          <cell r="B268" t="str">
            <v>Electric Operations</v>
          </cell>
          <cell r="C268" t="str">
            <v>Central</v>
          </cell>
          <cell r="D268" t="str">
            <v>Mass Ave</v>
          </cell>
          <cell r="E268" t="str">
            <v>Administration</v>
          </cell>
          <cell r="F268" t="str">
            <v>90213009</v>
          </cell>
          <cell r="G268" t="str">
            <v>Mileage</v>
          </cell>
          <cell r="H268" t="str">
            <v>Invoice</v>
          </cell>
          <cell r="I268">
            <v>4.24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2.9999999999999361E-2</v>
          </cell>
          <cell r="O268">
            <v>2.0000000000000462E-2</v>
          </cell>
          <cell r="P268">
            <v>1.9999999999999574E-2</v>
          </cell>
          <cell r="Q268">
            <v>1.29</v>
          </cell>
          <cell r="R268">
            <v>665.75</v>
          </cell>
          <cell r="S268">
            <v>33.99</v>
          </cell>
          <cell r="T268">
            <v>2.9999999999972715E-2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705.37</v>
          </cell>
          <cell r="AH268">
            <v>0</v>
          </cell>
          <cell r="AI268">
            <v>0</v>
          </cell>
        </row>
        <row r="269">
          <cell r="A269" t="str">
            <v>Mass Ave90213009Total</v>
          </cell>
          <cell r="B269" t="str">
            <v>Electric Operations</v>
          </cell>
          <cell r="C269" t="str">
            <v>Central</v>
          </cell>
          <cell r="D269" t="str">
            <v>Mass Ave</v>
          </cell>
          <cell r="E269" t="str">
            <v>Administration</v>
          </cell>
          <cell r="F269" t="str">
            <v>90213009</v>
          </cell>
          <cell r="G269" t="str">
            <v>Mileage</v>
          </cell>
          <cell r="H269" t="str">
            <v>Total</v>
          </cell>
          <cell r="I269">
            <v>4.24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2.9999999999999361E-2</v>
          </cell>
          <cell r="O269">
            <v>2.0000000000000462E-2</v>
          </cell>
          <cell r="P269">
            <v>1.9999999999999574E-2</v>
          </cell>
          <cell r="Q269">
            <v>1.29</v>
          </cell>
          <cell r="R269">
            <v>665.75</v>
          </cell>
          <cell r="S269">
            <v>33.99</v>
          </cell>
          <cell r="T269">
            <v>2.9999999999972715E-2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705.37</v>
          </cell>
          <cell r="AH269">
            <v>0</v>
          </cell>
          <cell r="AI269">
            <v>0</v>
          </cell>
        </row>
        <row r="270">
          <cell r="A270" t="str">
            <v>Mass Ave92600000Total</v>
          </cell>
          <cell r="B270" t="str">
            <v>Electric Operations</v>
          </cell>
          <cell r="C270" t="str">
            <v>Central</v>
          </cell>
          <cell r="D270" t="str">
            <v>Mass Ave</v>
          </cell>
          <cell r="E270" t="str">
            <v>Administration</v>
          </cell>
          <cell r="F270" t="str">
            <v>92600000</v>
          </cell>
          <cell r="G270" t="str">
            <v>Allocated Pension and Benefits Expens</v>
          </cell>
          <cell r="H270" t="str">
            <v>Total</v>
          </cell>
          <cell r="I270">
            <v>396252.56</v>
          </cell>
          <cell r="J270">
            <v>247569.05</v>
          </cell>
          <cell r="K270">
            <v>290487.01</v>
          </cell>
          <cell r="L270">
            <v>261337.08</v>
          </cell>
          <cell r="M270">
            <v>185515.61</v>
          </cell>
          <cell r="N270">
            <v>122206.72</v>
          </cell>
          <cell r="O270">
            <v>366363.95</v>
          </cell>
          <cell r="P270">
            <v>289106.01</v>
          </cell>
          <cell r="Q270">
            <v>267086.31</v>
          </cell>
          <cell r="R270">
            <v>328034.7</v>
          </cell>
          <cell r="S270">
            <v>224942.5</v>
          </cell>
          <cell r="T270">
            <v>405831.71</v>
          </cell>
          <cell r="U270">
            <v>331738.08</v>
          </cell>
          <cell r="V270">
            <v>274924.07</v>
          </cell>
          <cell r="W270">
            <v>179587.99</v>
          </cell>
          <cell r="X270">
            <v>307904.06</v>
          </cell>
          <cell r="Y270">
            <v>179587.99</v>
          </cell>
          <cell r="Z270">
            <v>274924.07</v>
          </cell>
          <cell r="AA270">
            <v>307904.06</v>
          </cell>
          <cell r="AB270">
            <v>274924.07</v>
          </cell>
          <cell r="AC270">
            <v>179587.99</v>
          </cell>
          <cell r="AD270">
            <v>236401.99</v>
          </cell>
          <cell r="AE270">
            <v>298758.09000000003</v>
          </cell>
          <cell r="AF270">
            <v>331738.08</v>
          </cell>
          <cell r="AG270">
            <v>3384733.2100000004</v>
          </cell>
          <cell r="AH270">
            <v>3177980.54</v>
          </cell>
          <cell r="AI270">
            <v>3177980.54</v>
          </cell>
        </row>
        <row r="271">
          <cell r="A271" t="str">
            <v>Mass Ave57231000Invoice</v>
          </cell>
          <cell r="B271" t="str">
            <v>Electric Operations</v>
          </cell>
          <cell r="C271" t="str">
            <v>Central</v>
          </cell>
          <cell r="D271" t="str">
            <v>Mass Ave</v>
          </cell>
          <cell r="E271" t="str">
            <v>Corr Maint</v>
          </cell>
          <cell r="F271" t="str">
            <v>57231000</v>
          </cell>
          <cell r="G271" t="str">
            <v>Maint of UG Conduit</v>
          </cell>
          <cell r="H271" t="str">
            <v>Invoice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1500</v>
          </cell>
          <cell r="V271">
            <v>1500</v>
          </cell>
          <cell r="W271">
            <v>1500</v>
          </cell>
          <cell r="X271">
            <v>1750</v>
          </cell>
          <cell r="Y271">
            <v>1750</v>
          </cell>
          <cell r="Z271">
            <v>1750</v>
          </cell>
          <cell r="AA271">
            <v>2000</v>
          </cell>
          <cell r="AB271">
            <v>2000</v>
          </cell>
          <cell r="AC271">
            <v>2000</v>
          </cell>
          <cell r="AD271">
            <v>2500</v>
          </cell>
          <cell r="AE271">
            <v>3000</v>
          </cell>
          <cell r="AF271">
            <v>3750</v>
          </cell>
          <cell r="AG271">
            <v>0</v>
          </cell>
          <cell r="AH271">
            <v>25000</v>
          </cell>
          <cell r="AI271">
            <v>25000</v>
          </cell>
        </row>
        <row r="272">
          <cell r="A272" t="str">
            <v>Mass Ave57231000Total</v>
          </cell>
          <cell r="B272" t="str">
            <v>Electric Operations</v>
          </cell>
          <cell r="C272" t="str">
            <v>Central</v>
          </cell>
          <cell r="D272" t="str">
            <v>Mass Ave</v>
          </cell>
          <cell r="E272" t="str">
            <v>Corr Maint</v>
          </cell>
          <cell r="F272" t="str">
            <v>57231000</v>
          </cell>
          <cell r="G272" t="str">
            <v>Maint of UG Conduit</v>
          </cell>
          <cell r="H272" t="str">
            <v>Total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1500</v>
          </cell>
          <cell r="V272">
            <v>1500</v>
          </cell>
          <cell r="W272">
            <v>1500</v>
          </cell>
          <cell r="X272">
            <v>1750</v>
          </cell>
          <cell r="Y272">
            <v>1750</v>
          </cell>
          <cell r="Z272">
            <v>1750</v>
          </cell>
          <cell r="AA272">
            <v>2000</v>
          </cell>
          <cell r="AB272">
            <v>2000</v>
          </cell>
          <cell r="AC272">
            <v>2000</v>
          </cell>
          <cell r="AD272">
            <v>2500</v>
          </cell>
          <cell r="AE272">
            <v>3000</v>
          </cell>
          <cell r="AF272">
            <v>3750</v>
          </cell>
          <cell r="AG272">
            <v>0</v>
          </cell>
          <cell r="AH272">
            <v>25000</v>
          </cell>
          <cell r="AI272">
            <v>25000</v>
          </cell>
        </row>
        <row r="273">
          <cell r="A273" t="str">
            <v>Mass Ave57232000Labor</v>
          </cell>
          <cell r="B273" t="str">
            <v>Electric Operations</v>
          </cell>
          <cell r="C273" t="str">
            <v>Central</v>
          </cell>
          <cell r="D273" t="str">
            <v>Mass Ave</v>
          </cell>
          <cell r="E273" t="str">
            <v>Corr Maint</v>
          </cell>
          <cell r="F273" t="str">
            <v>57232000</v>
          </cell>
          <cell r="G273" t="str">
            <v>Maint of UG conductors  and devices</v>
          </cell>
          <cell r="H273" t="str">
            <v>Labor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2074</v>
          </cell>
          <cell r="V273">
            <v>1660</v>
          </cell>
          <cell r="W273">
            <v>1662</v>
          </cell>
          <cell r="X273">
            <v>2077</v>
          </cell>
          <cell r="Y273">
            <v>1662</v>
          </cell>
          <cell r="Z273">
            <v>1660</v>
          </cell>
          <cell r="AA273">
            <v>2077</v>
          </cell>
          <cell r="AB273">
            <v>1660</v>
          </cell>
          <cell r="AC273">
            <v>1662</v>
          </cell>
          <cell r="AD273">
            <v>2076</v>
          </cell>
          <cell r="AE273">
            <v>1662</v>
          </cell>
          <cell r="AF273">
            <v>2074</v>
          </cell>
          <cell r="AG273">
            <v>0</v>
          </cell>
          <cell r="AH273">
            <v>22006</v>
          </cell>
          <cell r="AI273">
            <v>22006</v>
          </cell>
        </row>
        <row r="274">
          <cell r="A274" t="str">
            <v>Mass Ave57232000Total</v>
          </cell>
          <cell r="B274" t="str">
            <v>Electric Operations</v>
          </cell>
          <cell r="C274" t="str">
            <v>Central</v>
          </cell>
          <cell r="D274" t="str">
            <v>Mass Ave</v>
          </cell>
          <cell r="E274" t="str">
            <v>Corr Maint</v>
          </cell>
          <cell r="F274" t="str">
            <v>57232000</v>
          </cell>
          <cell r="G274" t="str">
            <v>Maint of UG conductors  and devices</v>
          </cell>
          <cell r="H274" t="str">
            <v>Total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2074</v>
          </cell>
          <cell r="V274">
            <v>1660</v>
          </cell>
          <cell r="W274">
            <v>1662</v>
          </cell>
          <cell r="X274">
            <v>2077</v>
          </cell>
          <cell r="Y274">
            <v>1662</v>
          </cell>
          <cell r="Z274">
            <v>1660</v>
          </cell>
          <cell r="AA274">
            <v>2077</v>
          </cell>
          <cell r="AB274">
            <v>1660</v>
          </cell>
          <cell r="AC274">
            <v>1662</v>
          </cell>
          <cell r="AD274">
            <v>2076</v>
          </cell>
          <cell r="AE274">
            <v>1662</v>
          </cell>
          <cell r="AF274">
            <v>2074</v>
          </cell>
          <cell r="AG274">
            <v>0</v>
          </cell>
          <cell r="AH274">
            <v>22006</v>
          </cell>
          <cell r="AI274">
            <v>22006</v>
          </cell>
        </row>
        <row r="275">
          <cell r="A275" t="str">
            <v>Mass Ave58227000Labor</v>
          </cell>
          <cell r="B275" t="str">
            <v>Electric Operations</v>
          </cell>
          <cell r="C275" t="str">
            <v>Central</v>
          </cell>
          <cell r="D275" t="str">
            <v>Mass Ave</v>
          </cell>
          <cell r="E275" t="str">
            <v>Corr Maint</v>
          </cell>
          <cell r="F275" t="str">
            <v>58227000</v>
          </cell>
          <cell r="G275" t="str">
            <v>OPER SUBSTA STANDBY CUST DIST</v>
          </cell>
          <cell r="H275" t="str">
            <v>Labor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543.48</v>
          </cell>
          <cell r="O275">
            <v>0</v>
          </cell>
          <cell r="P275">
            <v>-543.48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</row>
        <row r="276">
          <cell r="A276" t="str">
            <v>Mass Ave58227000Overtime</v>
          </cell>
          <cell r="B276" t="str">
            <v>Electric Operations</v>
          </cell>
          <cell r="C276" t="str">
            <v>Central</v>
          </cell>
          <cell r="D276" t="str">
            <v>Mass Ave</v>
          </cell>
          <cell r="E276" t="str">
            <v>Corr Maint</v>
          </cell>
          <cell r="F276" t="str">
            <v>58227000</v>
          </cell>
          <cell r="G276" t="str">
            <v>OPER SUBSTA STANDBY CUST DIST</v>
          </cell>
          <cell r="H276" t="str">
            <v>Overtime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1105.1300000000001</v>
          </cell>
          <cell r="O276">
            <v>0</v>
          </cell>
          <cell r="P276">
            <v>-1105.1300000000001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</row>
        <row r="277">
          <cell r="A277" t="str">
            <v>Mass Ave58227000Total</v>
          </cell>
          <cell r="B277" t="str">
            <v>Electric Operations</v>
          </cell>
          <cell r="C277" t="str">
            <v>Central</v>
          </cell>
          <cell r="D277" t="str">
            <v>Mass Ave</v>
          </cell>
          <cell r="E277" t="str">
            <v>Corr Maint</v>
          </cell>
          <cell r="F277" t="str">
            <v>58227000</v>
          </cell>
          <cell r="G277" t="str">
            <v>OPER SUBSTA STANDBY CUST DIST</v>
          </cell>
          <cell r="H277" t="str">
            <v>Total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1648.61</v>
          </cell>
          <cell r="O277">
            <v>0</v>
          </cell>
          <cell r="P277">
            <v>-1648.61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 t="str">
            <v>Mass Ave58402000Invoice</v>
          </cell>
          <cell r="B278" t="str">
            <v>Electric Operations</v>
          </cell>
          <cell r="C278" t="str">
            <v>Central</v>
          </cell>
          <cell r="D278" t="str">
            <v>Mass Ave</v>
          </cell>
          <cell r="E278" t="str">
            <v>Corr Maint</v>
          </cell>
          <cell r="F278" t="str">
            <v>58402000</v>
          </cell>
          <cell r="G278" t="str">
            <v>UG T/S fault isolation/locating</v>
          </cell>
          <cell r="H278" t="str">
            <v>Invoice</v>
          </cell>
          <cell r="I278">
            <v>1010</v>
          </cell>
          <cell r="J278">
            <v>0</v>
          </cell>
          <cell r="K278">
            <v>0</v>
          </cell>
          <cell r="L278">
            <v>4684.93</v>
          </cell>
          <cell r="M278">
            <v>0</v>
          </cell>
          <cell r="N278">
            <v>0</v>
          </cell>
          <cell r="O278">
            <v>0</v>
          </cell>
          <cell r="P278">
            <v>44733</v>
          </cell>
          <cell r="Q278">
            <v>0</v>
          </cell>
          <cell r="R278">
            <v>0</v>
          </cell>
          <cell r="S278">
            <v>22361</v>
          </cell>
          <cell r="T278">
            <v>21639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94427.93</v>
          </cell>
          <cell r="AH278">
            <v>0</v>
          </cell>
          <cell r="AI278">
            <v>0</v>
          </cell>
        </row>
        <row r="279">
          <cell r="A279" t="str">
            <v>Mass Ave58402000Labor</v>
          </cell>
          <cell r="B279" t="str">
            <v>Electric Operations</v>
          </cell>
          <cell r="C279" t="str">
            <v>Central</v>
          </cell>
          <cell r="D279" t="str">
            <v>Mass Ave</v>
          </cell>
          <cell r="E279" t="str">
            <v>Corr Maint</v>
          </cell>
          <cell r="F279" t="str">
            <v>58402000</v>
          </cell>
          <cell r="G279" t="str">
            <v>UG T/S fault isolation/locating</v>
          </cell>
          <cell r="H279" t="str">
            <v>Labor</v>
          </cell>
          <cell r="I279">
            <v>1151.74</v>
          </cell>
          <cell r="J279">
            <v>1359.48</v>
          </cell>
          <cell r="K279">
            <v>2965.3</v>
          </cell>
          <cell r="L279">
            <v>8707.2999999999993</v>
          </cell>
          <cell r="M279">
            <v>128.02000000000001</v>
          </cell>
          <cell r="N279">
            <v>0</v>
          </cell>
          <cell r="O279">
            <v>4385.16</v>
          </cell>
          <cell r="P279">
            <v>0</v>
          </cell>
          <cell r="Q279">
            <v>1180.4100000000001</v>
          </cell>
          <cell r="R279">
            <v>2789.4</v>
          </cell>
          <cell r="S279">
            <v>532.29999999999927</v>
          </cell>
          <cell r="T279">
            <v>0</v>
          </cell>
          <cell r="U279">
            <v>1418</v>
          </cell>
          <cell r="V279">
            <v>1130</v>
          </cell>
          <cell r="W279">
            <v>1133</v>
          </cell>
          <cell r="X279">
            <v>1417</v>
          </cell>
          <cell r="Y279">
            <v>1133</v>
          </cell>
          <cell r="Z279">
            <v>1130</v>
          </cell>
          <cell r="AA279">
            <v>1417</v>
          </cell>
          <cell r="AB279">
            <v>1130</v>
          </cell>
          <cell r="AC279">
            <v>1133</v>
          </cell>
          <cell r="AD279">
            <v>1414</v>
          </cell>
          <cell r="AE279">
            <v>1130</v>
          </cell>
          <cell r="AF279">
            <v>1418</v>
          </cell>
          <cell r="AG279">
            <v>23199.11</v>
          </cell>
          <cell r="AH279">
            <v>15003</v>
          </cell>
          <cell r="AI279">
            <v>15003</v>
          </cell>
        </row>
        <row r="280">
          <cell r="A280" t="str">
            <v>Mass Ave58402000Material</v>
          </cell>
          <cell r="B280" t="str">
            <v>Electric Operations</v>
          </cell>
          <cell r="C280" t="str">
            <v>Central</v>
          </cell>
          <cell r="D280" t="str">
            <v>Mass Ave</v>
          </cell>
          <cell r="E280" t="str">
            <v>Corr Maint</v>
          </cell>
          <cell r="F280" t="str">
            <v>58402000</v>
          </cell>
          <cell r="G280" t="str">
            <v>UG T/S fault isolation/locating</v>
          </cell>
          <cell r="H280" t="str">
            <v>Material</v>
          </cell>
          <cell r="I280">
            <v>0</v>
          </cell>
          <cell r="J280">
            <v>0</v>
          </cell>
          <cell r="K280">
            <v>0</v>
          </cell>
          <cell r="L280">
            <v>340.85</v>
          </cell>
          <cell r="M280">
            <v>0</v>
          </cell>
          <cell r="N280">
            <v>1229.54</v>
          </cell>
          <cell r="O280">
            <v>4507.1099999999997</v>
          </cell>
          <cell r="P280">
            <v>194.09</v>
          </cell>
          <cell r="Q280">
            <v>-5497.13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774.46</v>
          </cell>
          <cell r="AH280">
            <v>0</v>
          </cell>
          <cell r="AI280">
            <v>0</v>
          </cell>
        </row>
        <row r="281">
          <cell r="A281" t="str">
            <v>Mass Ave58402000Overtime</v>
          </cell>
          <cell r="B281" t="str">
            <v>Electric Operations</v>
          </cell>
          <cell r="C281" t="str">
            <v>Central</v>
          </cell>
          <cell r="D281" t="str">
            <v>Mass Ave</v>
          </cell>
          <cell r="E281" t="str">
            <v>Corr Maint</v>
          </cell>
          <cell r="F281" t="str">
            <v>58402000</v>
          </cell>
          <cell r="G281" t="str">
            <v>UG T/S fault isolation/locating</v>
          </cell>
          <cell r="H281" t="str">
            <v>Overtime</v>
          </cell>
          <cell r="I281">
            <v>226.48</v>
          </cell>
          <cell r="J281">
            <v>202.39</v>
          </cell>
          <cell r="K281">
            <v>1056.53</v>
          </cell>
          <cell r="L281">
            <v>4399.6400000000003</v>
          </cell>
          <cell r="M281">
            <v>0</v>
          </cell>
          <cell r="N281">
            <v>0</v>
          </cell>
          <cell r="O281">
            <v>2674.07</v>
          </cell>
          <cell r="P281">
            <v>156.18</v>
          </cell>
          <cell r="Q281">
            <v>1086.26</v>
          </cell>
          <cell r="R281">
            <v>82.1200000000008</v>
          </cell>
          <cell r="S281">
            <v>60.149999999999636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9943.8200000000015</v>
          </cell>
          <cell r="AH281">
            <v>0</v>
          </cell>
          <cell r="AI281">
            <v>0</v>
          </cell>
        </row>
        <row r="282">
          <cell r="A282" t="str">
            <v>Mass Ave58402000Total</v>
          </cell>
          <cell r="B282" t="str">
            <v>Electric Operations</v>
          </cell>
          <cell r="C282" t="str">
            <v>Central</v>
          </cell>
          <cell r="D282" t="str">
            <v>Mass Ave</v>
          </cell>
          <cell r="E282" t="str">
            <v>Corr Maint</v>
          </cell>
          <cell r="F282" t="str">
            <v>58402000</v>
          </cell>
          <cell r="G282" t="str">
            <v>UG T/S fault isolation/locating</v>
          </cell>
          <cell r="H282" t="str">
            <v>Total</v>
          </cell>
          <cell r="I282">
            <v>2388.2199999999998</v>
          </cell>
          <cell r="J282">
            <v>1561.87</v>
          </cell>
          <cell r="K282">
            <v>4021.83</v>
          </cell>
          <cell r="L282">
            <v>18132.72</v>
          </cell>
          <cell r="M282">
            <v>128.02000000000001</v>
          </cell>
          <cell r="N282">
            <v>1229.54</v>
          </cell>
          <cell r="O282">
            <v>11566.34</v>
          </cell>
          <cell r="P282">
            <v>45083.27</v>
          </cell>
          <cell r="Q282">
            <v>-3230.4599999999919</v>
          </cell>
          <cell r="R282">
            <v>2871.5199999999895</v>
          </cell>
          <cell r="S282">
            <v>22953.45</v>
          </cell>
          <cell r="T282">
            <v>21639</v>
          </cell>
          <cell r="U282">
            <v>1418</v>
          </cell>
          <cell r="V282">
            <v>1130</v>
          </cell>
          <cell r="W282">
            <v>1133</v>
          </cell>
          <cell r="X282">
            <v>1417</v>
          </cell>
          <cell r="Y282">
            <v>1133</v>
          </cell>
          <cell r="Z282">
            <v>1130</v>
          </cell>
          <cell r="AA282">
            <v>1417</v>
          </cell>
          <cell r="AB282">
            <v>1130</v>
          </cell>
          <cell r="AC282">
            <v>1133</v>
          </cell>
          <cell r="AD282">
            <v>1414</v>
          </cell>
          <cell r="AE282">
            <v>1130</v>
          </cell>
          <cell r="AF282">
            <v>1418</v>
          </cell>
          <cell r="AG282">
            <v>128345.31999999999</v>
          </cell>
          <cell r="AH282">
            <v>15003</v>
          </cell>
          <cell r="AI282">
            <v>15003</v>
          </cell>
        </row>
        <row r="283">
          <cell r="A283" t="str">
            <v>Mass Ave58403000Invoice</v>
          </cell>
          <cell r="B283" t="str">
            <v>Electric Operations</v>
          </cell>
          <cell r="C283" t="str">
            <v>Central</v>
          </cell>
          <cell r="D283" t="str">
            <v>Mass Ave</v>
          </cell>
          <cell r="E283" t="str">
            <v>Corr Maint</v>
          </cell>
          <cell r="F283" t="str">
            <v>58403000</v>
          </cell>
          <cell r="G283" t="str">
            <v>Tunnel Inspections</v>
          </cell>
          <cell r="H283" t="str">
            <v>Invoice</v>
          </cell>
          <cell r="I283">
            <v>0</v>
          </cell>
          <cell r="J283">
            <v>0</v>
          </cell>
          <cell r="K283">
            <v>0</v>
          </cell>
          <cell r="L283">
            <v>38.880000000000003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833.32</v>
          </cell>
          <cell r="V283">
            <v>833.32</v>
          </cell>
          <cell r="W283">
            <v>833.32</v>
          </cell>
          <cell r="X283">
            <v>833.32</v>
          </cell>
          <cell r="Y283">
            <v>833.32</v>
          </cell>
          <cell r="Z283">
            <v>833.32</v>
          </cell>
          <cell r="AA283">
            <v>833.32000000000062</v>
          </cell>
          <cell r="AB283">
            <v>833.32</v>
          </cell>
          <cell r="AC283">
            <v>833.32</v>
          </cell>
          <cell r="AD283">
            <v>833.32</v>
          </cell>
          <cell r="AE283">
            <v>833.32</v>
          </cell>
          <cell r="AF283">
            <v>833.72</v>
          </cell>
          <cell r="AG283">
            <v>38.880000000000003</v>
          </cell>
          <cell r="AH283">
            <v>10000.24</v>
          </cell>
          <cell r="AI283">
            <v>10000.24</v>
          </cell>
        </row>
        <row r="284">
          <cell r="A284" t="str">
            <v>Mass Ave58403000Labor</v>
          </cell>
          <cell r="B284" t="str">
            <v>Electric Operations</v>
          </cell>
          <cell r="C284" t="str">
            <v>Central</v>
          </cell>
          <cell r="D284" t="str">
            <v>Mass Ave</v>
          </cell>
          <cell r="E284" t="str">
            <v>Corr Maint</v>
          </cell>
          <cell r="F284" t="str">
            <v>58403000</v>
          </cell>
          <cell r="G284" t="str">
            <v>Tunnel Inspections</v>
          </cell>
          <cell r="H284" t="str">
            <v>Labor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969.92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969.92</v>
          </cell>
          <cell r="AH284">
            <v>0</v>
          </cell>
          <cell r="AI284">
            <v>0</v>
          </cell>
        </row>
        <row r="285">
          <cell r="A285" t="str">
            <v>Mass Ave58403000Material</v>
          </cell>
          <cell r="B285" t="str">
            <v>Electric Operations</v>
          </cell>
          <cell r="C285" t="str">
            <v>Central</v>
          </cell>
          <cell r="D285" t="str">
            <v>Mass Ave</v>
          </cell>
          <cell r="E285" t="str">
            <v>Corr Maint</v>
          </cell>
          <cell r="F285" t="str">
            <v>58403000</v>
          </cell>
          <cell r="G285" t="str">
            <v>Tunnel Inspections</v>
          </cell>
          <cell r="H285" t="str">
            <v>Material</v>
          </cell>
          <cell r="I285">
            <v>0</v>
          </cell>
          <cell r="J285">
            <v>0</v>
          </cell>
          <cell r="K285">
            <v>0</v>
          </cell>
          <cell r="L285">
            <v>1296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1296</v>
          </cell>
          <cell r="AH285">
            <v>0</v>
          </cell>
          <cell r="AI285">
            <v>0</v>
          </cell>
        </row>
        <row r="286">
          <cell r="A286" t="str">
            <v>Mass Ave58403000Overtime</v>
          </cell>
          <cell r="B286" t="str">
            <v>Electric Operations</v>
          </cell>
          <cell r="C286" t="str">
            <v>Central</v>
          </cell>
          <cell r="D286" t="str">
            <v>Mass Ave</v>
          </cell>
          <cell r="E286" t="str">
            <v>Corr Maint</v>
          </cell>
          <cell r="F286" t="str">
            <v>58403000</v>
          </cell>
          <cell r="G286" t="str">
            <v>Tunnel Inspections</v>
          </cell>
          <cell r="H286" t="str">
            <v>Overtime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2236.36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2236.36</v>
          </cell>
          <cell r="AH286">
            <v>0</v>
          </cell>
          <cell r="AI286">
            <v>0</v>
          </cell>
        </row>
        <row r="287">
          <cell r="A287" t="str">
            <v>Mass Ave58403000Total</v>
          </cell>
          <cell r="B287" t="str">
            <v>Electric Operations</v>
          </cell>
          <cell r="C287" t="str">
            <v>Central</v>
          </cell>
          <cell r="D287" t="str">
            <v>Mass Ave</v>
          </cell>
          <cell r="E287" t="str">
            <v>Corr Maint</v>
          </cell>
          <cell r="F287" t="str">
            <v>58403000</v>
          </cell>
          <cell r="G287" t="str">
            <v>Tunnel Inspections</v>
          </cell>
          <cell r="H287" t="str">
            <v>Total</v>
          </cell>
          <cell r="I287">
            <v>0</v>
          </cell>
          <cell r="J287">
            <v>0</v>
          </cell>
          <cell r="K287">
            <v>0</v>
          </cell>
          <cell r="L287">
            <v>1334.88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3206.28</v>
          </cell>
          <cell r="U287">
            <v>833.32</v>
          </cell>
          <cell r="V287">
            <v>833.32</v>
          </cell>
          <cell r="W287">
            <v>833.32</v>
          </cell>
          <cell r="X287">
            <v>833.32</v>
          </cell>
          <cell r="Y287">
            <v>833.32</v>
          </cell>
          <cell r="Z287">
            <v>833.32</v>
          </cell>
          <cell r="AA287">
            <v>833.32000000000062</v>
          </cell>
          <cell r="AB287">
            <v>833.32</v>
          </cell>
          <cell r="AC287">
            <v>833.32</v>
          </cell>
          <cell r="AD287">
            <v>833.32</v>
          </cell>
          <cell r="AE287">
            <v>833.32</v>
          </cell>
          <cell r="AF287">
            <v>833.72</v>
          </cell>
          <cell r="AG287">
            <v>4541.16</v>
          </cell>
          <cell r="AH287">
            <v>10000.24</v>
          </cell>
          <cell r="AI287">
            <v>10000.24</v>
          </cell>
        </row>
        <row r="288">
          <cell r="A288" t="str">
            <v>Mass Ave59204000Labor</v>
          </cell>
          <cell r="B288" t="str">
            <v>Electric Operations</v>
          </cell>
          <cell r="C288" t="str">
            <v>Central</v>
          </cell>
          <cell r="D288" t="str">
            <v>Mass Ave</v>
          </cell>
          <cell r="E288" t="str">
            <v>Corr Maint</v>
          </cell>
          <cell r="F288" t="str">
            <v>59204000</v>
          </cell>
          <cell r="G288" t="str">
            <v>SUBSTA MAINT 14KV BREAKER DIST</v>
          </cell>
          <cell r="H288" t="str">
            <v>Labor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1866.65</v>
          </cell>
          <cell r="N288">
            <v>0</v>
          </cell>
          <cell r="O288">
            <v>225.19</v>
          </cell>
          <cell r="P288">
            <v>197.85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2289.69</v>
          </cell>
          <cell r="AH288">
            <v>0</v>
          </cell>
          <cell r="AI288">
            <v>0</v>
          </cell>
        </row>
        <row r="289">
          <cell r="A289" t="str">
            <v>Mass Ave59204000Overtime</v>
          </cell>
          <cell r="B289" t="str">
            <v>Electric Operations</v>
          </cell>
          <cell r="C289" t="str">
            <v>Central</v>
          </cell>
          <cell r="D289" t="str">
            <v>Mass Ave</v>
          </cell>
          <cell r="E289" t="str">
            <v>Corr Maint</v>
          </cell>
          <cell r="F289" t="str">
            <v>59204000</v>
          </cell>
          <cell r="G289" t="str">
            <v>SUBSTA MAINT 14KV BREAKER DIST</v>
          </cell>
          <cell r="H289" t="str">
            <v>Overtime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188.19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188.19</v>
          </cell>
          <cell r="AH289">
            <v>0</v>
          </cell>
          <cell r="AI289">
            <v>0</v>
          </cell>
        </row>
        <row r="290">
          <cell r="A290" t="str">
            <v>Mass Ave59204000Total</v>
          </cell>
          <cell r="B290" t="str">
            <v>Electric Operations</v>
          </cell>
          <cell r="C290" t="str">
            <v>Central</v>
          </cell>
          <cell r="D290" t="str">
            <v>Mass Ave</v>
          </cell>
          <cell r="E290" t="str">
            <v>Corr Maint</v>
          </cell>
          <cell r="F290" t="str">
            <v>59204000</v>
          </cell>
          <cell r="G290" t="str">
            <v>SUBSTA MAINT 14KV BREAKER DIST</v>
          </cell>
          <cell r="H290" t="str">
            <v>Total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2054.84</v>
          </cell>
          <cell r="N290">
            <v>0</v>
          </cell>
          <cell r="O290">
            <v>225.19</v>
          </cell>
          <cell r="P290">
            <v>197.85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2477.88</v>
          </cell>
          <cell r="AH290">
            <v>0</v>
          </cell>
          <cell r="AI290">
            <v>0</v>
          </cell>
        </row>
        <row r="291">
          <cell r="A291" t="str">
            <v>Mass Ave59304000Invoice</v>
          </cell>
          <cell r="B291" t="str">
            <v>Electric Operations</v>
          </cell>
          <cell r="C291" t="str">
            <v>Central</v>
          </cell>
          <cell r="D291" t="str">
            <v>Mass Ave</v>
          </cell>
          <cell r="E291" t="str">
            <v>Corr Maint</v>
          </cell>
          <cell r="F291" t="str">
            <v>59304000</v>
          </cell>
          <cell r="G291" t="str">
            <v>OH corrective maint repair</v>
          </cell>
          <cell r="H291" t="str">
            <v>Invoice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158.4</v>
          </cell>
          <cell r="N291">
            <v>0</v>
          </cell>
          <cell r="O291">
            <v>4975.53</v>
          </cell>
          <cell r="P291">
            <v>608.99</v>
          </cell>
          <cell r="Q291">
            <v>0</v>
          </cell>
          <cell r="R291">
            <v>0</v>
          </cell>
          <cell r="S291">
            <v>-609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5133.9199999999992</v>
          </cell>
          <cell r="AH291">
            <v>0</v>
          </cell>
          <cell r="AI291">
            <v>0</v>
          </cell>
        </row>
        <row r="292">
          <cell r="A292" t="str">
            <v>Mass Ave59304000Labor</v>
          </cell>
          <cell r="B292" t="str">
            <v>Electric Operations</v>
          </cell>
          <cell r="C292" t="str">
            <v>Central</v>
          </cell>
          <cell r="D292" t="str">
            <v>Mass Ave</v>
          </cell>
          <cell r="E292" t="str">
            <v>Corr Maint</v>
          </cell>
          <cell r="F292" t="str">
            <v>59304000</v>
          </cell>
          <cell r="G292" t="str">
            <v>OH corrective maint repair</v>
          </cell>
          <cell r="H292" t="str">
            <v>Labor</v>
          </cell>
          <cell r="I292">
            <v>0</v>
          </cell>
          <cell r="J292">
            <v>0</v>
          </cell>
          <cell r="K292">
            <v>810.71</v>
          </cell>
          <cell r="L292">
            <v>319.24</v>
          </cell>
          <cell r="M292">
            <v>2189.0500000000002</v>
          </cell>
          <cell r="N292">
            <v>3990.29</v>
          </cell>
          <cell r="O292">
            <v>12129.97</v>
          </cell>
          <cell r="P292">
            <v>4784.7299999999996</v>
          </cell>
          <cell r="Q292">
            <v>6093.55</v>
          </cell>
          <cell r="R292">
            <v>9070.7199999999993</v>
          </cell>
          <cell r="S292">
            <v>6035.51</v>
          </cell>
          <cell r="T292">
            <v>4855.9799999999996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50279.75</v>
          </cell>
          <cell r="AH292">
            <v>0</v>
          </cell>
          <cell r="AI292">
            <v>0</v>
          </cell>
        </row>
        <row r="293">
          <cell r="A293" t="str">
            <v>Mass Ave59304000Material</v>
          </cell>
          <cell r="B293" t="str">
            <v>Electric Operations</v>
          </cell>
          <cell r="C293" t="str">
            <v>Central</v>
          </cell>
          <cell r="D293" t="str">
            <v>Mass Ave</v>
          </cell>
          <cell r="E293" t="str">
            <v>Corr Maint</v>
          </cell>
          <cell r="F293" t="str">
            <v>59304000</v>
          </cell>
          <cell r="G293" t="str">
            <v>OH corrective maint repair</v>
          </cell>
          <cell r="H293" t="str">
            <v>Material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614.67999999999995</v>
          </cell>
          <cell r="N293">
            <v>909.42</v>
          </cell>
          <cell r="O293">
            <v>395.55</v>
          </cell>
          <cell r="P293">
            <v>215.56</v>
          </cell>
          <cell r="Q293">
            <v>-219.75</v>
          </cell>
          <cell r="R293">
            <v>441.26</v>
          </cell>
          <cell r="S293">
            <v>0</v>
          </cell>
          <cell r="T293">
            <v>-302.75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2053.9700000000003</v>
          </cell>
          <cell r="AH293">
            <v>0</v>
          </cell>
          <cell r="AI293">
            <v>0</v>
          </cell>
        </row>
        <row r="294">
          <cell r="A294" t="str">
            <v>Mass Ave59304000Overtime</v>
          </cell>
          <cell r="B294" t="str">
            <v>Electric Operations</v>
          </cell>
          <cell r="C294" t="str">
            <v>Central</v>
          </cell>
          <cell r="D294" t="str">
            <v>Mass Ave</v>
          </cell>
          <cell r="E294" t="str">
            <v>Corr Maint</v>
          </cell>
          <cell r="F294" t="str">
            <v>59304000</v>
          </cell>
          <cell r="G294" t="str">
            <v>OH corrective maint repair</v>
          </cell>
          <cell r="H294" t="str">
            <v>Overtime</v>
          </cell>
          <cell r="I294">
            <v>0</v>
          </cell>
          <cell r="J294">
            <v>764.21</v>
          </cell>
          <cell r="K294">
            <v>456.12</v>
          </cell>
          <cell r="L294">
            <v>0</v>
          </cell>
          <cell r="M294">
            <v>806.6</v>
          </cell>
          <cell r="N294">
            <v>3409.85</v>
          </cell>
          <cell r="O294">
            <v>4758.8599999999997</v>
          </cell>
          <cell r="P294">
            <v>3086.49</v>
          </cell>
          <cell r="Q294">
            <v>8440.91</v>
          </cell>
          <cell r="R294">
            <v>4839.7</v>
          </cell>
          <cell r="S294">
            <v>-232.72000000000116</v>
          </cell>
          <cell r="T294">
            <v>2043.14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28373.16</v>
          </cell>
          <cell r="AH294">
            <v>0</v>
          </cell>
          <cell r="AI294">
            <v>0</v>
          </cell>
        </row>
        <row r="295">
          <cell r="A295" t="str">
            <v>Mass Ave59304000Total</v>
          </cell>
          <cell r="B295" t="str">
            <v>Electric Operations</v>
          </cell>
          <cell r="C295" t="str">
            <v>Central</v>
          </cell>
          <cell r="D295" t="str">
            <v>Mass Ave</v>
          </cell>
          <cell r="E295" t="str">
            <v>Corr Maint</v>
          </cell>
          <cell r="F295" t="str">
            <v>59304000</v>
          </cell>
          <cell r="G295" t="str">
            <v>OH corrective maint repair</v>
          </cell>
          <cell r="H295" t="str">
            <v>Total</v>
          </cell>
          <cell r="I295">
            <v>0</v>
          </cell>
          <cell r="J295">
            <v>764.21</v>
          </cell>
          <cell r="K295">
            <v>1266.83</v>
          </cell>
          <cell r="L295">
            <v>319.24</v>
          </cell>
          <cell r="M295">
            <v>3768.73</v>
          </cell>
          <cell r="N295">
            <v>8309.56</v>
          </cell>
          <cell r="O295">
            <v>22259.91</v>
          </cell>
          <cell r="P295">
            <v>8695.77</v>
          </cell>
          <cell r="Q295">
            <v>14314.71</v>
          </cell>
          <cell r="R295">
            <v>14351.68</v>
          </cell>
          <cell r="S295">
            <v>4660.2700000000004</v>
          </cell>
          <cell r="T295">
            <v>6596.37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85307.28</v>
          </cell>
          <cell r="AH295">
            <v>0</v>
          </cell>
          <cell r="AI295">
            <v>0</v>
          </cell>
        </row>
        <row r="296">
          <cell r="A296" t="str">
            <v>Mass Ave59313000Invoice</v>
          </cell>
          <cell r="B296" t="str">
            <v>Electric Operations</v>
          </cell>
          <cell r="C296" t="str">
            <v>Central</v>
          </cell>
          <cell r="D296" t="str">
            <v>Mass Ave</v>
          </cell>
          <cell r="E296" t="str">
            <v>Corr Maint</v>
          </cell>
          <cell r="F296" t="str">
            <v>59313000</v>
          </cell>
          <cell r="G296" t="str">
            <v>Area Storm Restoration</v>
          </cell>
          <cell r="H296" t="str">
            <v>Invoice</v>
          </cell>
          <cell r="I296">
            <v>0</v>
          </cell>
          <cell r="J296">
            <v>31338.5</v>
          </cell>
          <cell r="K296">
            <v>3137</v>
          </cell>
          <cell r="L296">
            <v>0</v>
          </cell>
          <cell r="M296">
            <v>0</v>
          </cell>
          <cell r="N296">
            <v>0</v>
          </cell>
          <cell r="O296">
            <v>25237.66</v>
          </cell>
          <cell r="P296">
            <v>51738.17</v>
          </cell>
          <cell r="Q296">
            <v>-67097.460000000006</v>
          </cell>
          <cell r="R296">
            <v>0</v>
          </cell>
          <cell r="S296">
            <v>0</v>
          </cell>
          <cell r="T296">
            <v>2314.6</v>
          </cell>
          <cell r="U296">
            <v>4140.87</v>
          </cell>
          <cell r="V296">
            <v>4140.87</v>
          </cell>
          <cell r="W296">
            <v>4140.87</v>
          </cell>
          <cell r="X296">
            <v>4140.87</v>
          </cell>
          <cell r="Y296">
            <v>4140.87</v>
          </cell>
          <cell r="Z296">
            <v>4140.87</v>
          </cell>
          <cell r="AA296">
            <v>4140.87</v>
          </cell>
          <cell r="AB296">
            <v>4140.87</v>
          </cell>
          <cell r="AC296">
            <v>4140.87</v>
          </cell>
          <cell r="AD296">
            <v>4140.8700000000063</v>
          </cell>
          <cell r="AE296">
            <v>4140.87</v>
          </cell>
          <cell r="AF296">
            <v>4142.8599999999997</v>
          </cell>
          <cell r="AG296">
            <v>46668.469999999994</v>
          </cell>
          <cell r="AH296">
            <v>49692.430000000015</v>
          </cell>
          <cell r="AI296">
            <v>49692.430000000015</v>
          </cell>
        </row>
        <row r="297">
          <cell r="A297" t="str">
            <v>Mass Ave59313000Labor</v>
          </cell>
          <cell r="B297" t="str">
            <v>Electric Operations</v>
          </cell>
          <cell r="C297" t="str">
            <v>Central</v>
          </cell>
          <cell r="D297" t="str">
            <v>Mass Ave</v>
          </cell>
          <cell r="E297" t="str">
            <v>Corr Maint</v>
          </cell>
          <cell r="F297" t="str">
            <v>59313000</v>
          </cell>
          <cell r="G297" t="str">
            <v>Area Storm Restoration</v>
          </cell>
          <cell r="H297" t="str">
            <v>Labor</v>
          </cell>
          <cell r="I297">
            <v>0</v>
          </cell>
          <cell r="J297">
            <v>656.89</v>
          </cell>
          <cell r="K297">
            <v>0</v>
          </cell>
          <cell r="L297">
            <v>0</v>
          </cell>
          <cell r="M297">
            <v>0</v>
          </cell>
          <cell r="N297">
            <v>2988.33</v>
          </cell>
          <cell r="O297">
            <v>6040.96</v>
          </cell>
          <cell r="P297">
            <v>5551.36</v>
          </cell>
          <cell r="Q297">
            <v>-9029.2900000000009</v>
          </cell>
          <cell r="R297">
            <v>0</v>
          </cell>
          <cell r="S297">
            <v>0</v>
          </cell>
          <cell r="T297">
            <v>724.31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6932.5599999999995</v>
          </cell>
          <cell r="AH297">
            <v>0</v>
          </cell>
          <cell r="AI297">
            <v>0</v>
          </cell>
        </row>
        <row r="298">
          <cell r="A298" t="str">
            <v>Mass Ave59313000Material</v>
          </cell>
          <cell r="B298" t="str">
            <v>Electric Operations</v>
          </cell>
          <cell r="C298" t="str">
            <v>Central</v>
          </cell>
          <cell r="D298" t="str">
            <v>Mass Ave</v>
          </cell>
          <cell r="E298" t="str">
            <v>Corr Maint</v>
          </cell>
          <cell r="F298" t="str">
            <v>59313000</v>
          </cell>
          <cell r="G298" t="str">
            <v>Area Storm Restoration</v>
          </cell>
          <cell r="H298" t="str">
            <v>Material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2466.4899999999998</v>
          </cell>
          <cell r="P298">
            <v>0</v>
          </cell>
          <cell r="Q298">
            <v>-2466.4899999999998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</row>
        <row r="299">
          <cell r="A299" t="str">
            <v>Mass Ave59313000Overtime</v>
          </cell>
          <cell r="B299" t="str">
            <v>Electric Operations</v>
          </cell>
          <cell r="C299" t="str">
            <v>Central</v>
          </cell>
          <cell r="D299" t="str">
            <v>Mass Ave</v>
          </cell>
          <cell r="E299" t="str">
            <v>Corr Maint</v>
          </cell>
          <cell r="F299" t="str">
            <v>59313000</v>
          </cell>
          <cell r="G299" t="str">
            <v>Area Storm Restoration</v>
          </cell>
          <cell r="H299" t="str">
            <v>Overtime</v>
          </cell>
          <cell r="I299">
            <v>0</v>
          </cell>
          <cell r="J299">
            <v>3444.13</v>
          </cell>
          <cell r="K299">
            <v>0</v>
          </cell>
          <cell r="L299">
            <v>0</v>
          </cell>
          <cell r="M299">
            <v>0</v>
          </cell>
          <cell r="N299">
            <v>3754.9</v>
          </cell>
          <cell r="O299">
            <v>36208.85</v>
          </cell>
          <cell r="P299">
            <v>26805.56</v>
          </cell>
          <cell r="Q299">
            <v>-39563.07</v>
          </cell>
          <cell r="R299">
            <v>10800.53</v>
          </cell>
          <cell r="S299">
            <v>0</v>
          </cell>
          <cell r="T299">
            <v>2034.2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43485.1</v>
          </cell>
          <cell r="AH299">
            <v>0</v>
          </cell>
          <cell r="AI299">
            <v>0</v>
          </cell>
        </row>
        <row r="300">
          <cell r="A300" t="str">
            <v>Mass Ave59313000Total</v>
          </cell>
          <cell r="B300" t="str">
            <v>Electric Operations</v>
          </cell>
          <cell r="C300" t="str">
            <v>Central</v>
          </cell>
          <cell r="D300" t="str">
            <v>Mass Ave</v>
          </cell>
          <cell r="E300" t="str">
            <v>Corr Maint</v>
          </cell>
          <cell r="F300" t="str">
            <v>59313000</v>
          </cell>
          <cell r="G300" t="str">
            <v>Area Storm Restoration</v>
          </cell>
          <cell r="H300" t="str">
            <v>Total</v>
          </cell>
          <cell r="I300">
            <v>0</v>
          </cell>
          <cell r="J300">
            <v>35439.519999999997</v>
          </cell>
          <cell r="K300">
            <v>3137</v>
          </cell>
          <cell r="L300">
            <v>0</v>
          </cell>
          <cell r="M300">
            <v>0</v>
          </cell>
          <cell r="N300">
            <v>6743.23</v>
          </cell>
          <cell r="O300">
            <v>69953.960000000006</v>
          </cell>
          <cell r="P300">
            <v>84095.09</v>
          </cell>
          <cell r="Q300">
            <v>-118156.31</v>
          </cell>
          <cell r="R300">
            <v>10800.53</v>
          </cell>
          <cell r="S300">
            <v>0</v>
          </cell>
          <cell r="T300">
            <v>5073.1099999999997</v>
          </cell>
          <cell r="U300">
            <v>4140.87</v>
          </cell>
          <cell r="V300">
            <v>4140.87</v>
          </cell>
          <cell r="W300">
            <v>4140.87</v>
          </cell>
          <cell r="X300">
            <v>4140.87</v>
          </cell>
          <cell r="Y300">
            <v>4140.87</v>
          </cell>
          <cell r="Z300">
            <v>4140.87</v>
          </cell>
          <cell r="AA300">
            <v>4140.87</v>
          </cell>
          <cell r="AB300">
            <v>4140.87</v>
          </cell>
          <cell r="AC300">
            <v>4140.87</v>
          </cell>
          <cell r="AD300">
            <v>4140.8700000000063</v>
          </cell>
          <cell r="AE300">
            <v>4140.87</v>
          </cell>
          <cell r="AF300">
            <v>4142.8599999999997</v>
          </cell>
          <cell r="AG300">
            <v>97086.12999999999</v>
          </cell>
          <cell r="AH300">
            <v>49692.430000000015</v>
          </cell>
          <cell r="AI300">
            <v>49692.430000000015</v>
          </cell>
        </row>
        <row r="301">
          <cell r="A301" t="str">
            <v>Mass Ave59316000Invoice</v>
          </cell>
          <cell r="B301" t="str">
            <v>Electric Operations</v>
          </cell>
          <cell r="C301" t="str">
            <v>Central</v>
          </cell>
          <cell r="D301" t="str">
            <v>Mass Ave</v>
          </cell>
          <cell r="E301" t="str">
            <v>Corr Maint</v>
          </cell>
          <cell r="F301" t="str">
            <v>59316000</v>
          </cell>
          <cell r="G301" t="str">
            <v/>
          </cell>
          <cell r="H301" t="str">
            <v>Invoice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10220.280000000001</v>
          </cell>
          <cell r="V301">
            <v>10220.280000000001</v>
          </cell>
          <cell r="W301">
            <v>10220.280000000001</v>
          </cell>
          <cell r="X301">
            <v>10220.280000000001</v>
          </cell>
          <cell r="Y301">
            <v>10220.280000000001</v>
          </cell>
          <cell r="Z301">
            <v>10220.280000000001</v>
          </cell>
          <cell r="AA301">
            <v>10220.280000000001</v>
          </cell>
          <cell r="AB301">
            <v>10220.280000000001</v>
          </cell>
          <cell r="AC301">
            <v>10220.280000000001</v>
          </cell>
          <cell r="AD301">
            <v>10220.280000000001</v>
          </cell>
          <cell r="AE301">
            <v>10220.280000000001</v>
          </cell>
          <cell r="AF301">
            <v>10225.18</v>
          </cell>
          <cell r="AG301">
            <v>0</v>
          </cell>
          <cell r="AH301">
            <v>122648.26000000001</v>
          </cell>
          <cell r="AI301">
            <v>122648.26000000001</v>
          </cell>
        </row>
        <row r="302">
          <cell r="A302" t="str">
            <v>Mass Ave59316000Labor</v>
          </cell>
          <cell r="B302" t="str">
            <v>Electric Operations</v>
          </cell>
          <cell r="C302" t="str">
            <v>Central</v>
          </cell>
          <cell r="D302" t="str">
            <v>Mass Ave</v>
          </cell>
          <cell r="E302" t="str">
            <v>Corr Maint</v>
          </cell>
          <cell r="F302" t="str">
            <v>59316000</v>
          </cell>
          <cell r="G302" t="str">
            <v/>
          </cell>
          <cell r="H302" t="str">
            <v>Labor</v>
          </cell>
          <cell r="I302">
            <v>0</v>
          </cell>
          <cell r="J302">
            <v>3822.87</v>
          </cell>
          <cell r="K302">
            <v>0</v>
          </cell>
          <cell r="L302">
            <v>0</v>
          </cell>
          <cell r="M302">
            <v>0</v>
          </cell>
          <cell r="N302">
            <v>430.01</v>
          </cell>
          <cell r="O302">
            <v>0</v>
          </cell>
          <cell r="P302">
            <v>4.3900000000003274</v>
          </cell>
          <cell r="Q302">
            <v>0</v>
          </cell>
          <cell r="R302">
            <v>165.9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4423.17</v>
          </cell>
          <cell r="AH302">
            <v>0</v>
          </cell>
          <cell r="AI302">
            <v>0</v>
          </cell>
        </row>
        <row r="303">
          <cell r="A303" t="str">
            <v>Mass Ave59316000Overtime</v>
          </cell>
          <cell r="B303" t="str">
            <v>Electric Operations</v>
          </cell>
          <cell r="C303" t="str">
            <v>Central</v>
          </cell>
          <cell r="D303" t="str">
            <v>Mass Ave</v>
          </cell>
          <cell r="E303" t="str">
            <v>Corr Maint</v>
          </cell>
          <cell r="F303" t="str">
            <v>59316000</v>
          </cell>
          <cell r="G303" t="str">
            <v/>
          </cell>
          <cell r="H303" t="str">
            <v>Overtime</v>
          </cell>
          <cell r="I303">
            <v>0</v>
          </cell>
          <cell r="J303">
            <v>10241.120000000001</v>
          </cell>
          <cell r="K303">
            <v>0</v>
          </cell>
          <cell r="L303">
            <v>0</v>
          </cell>
          <cell r="M303">
            <v>0</v>
          </cell>
          <cell r="N303">
            <v>5437.8</v>
          </cell>
          <cell r="O303">
            <v>2814.17</v>
          </cell>
          <cell r="P303">
            <v>1028.58</v>
          </cell>
          <cell r="Q303">
            <v>1477.73</v>
          </cell>
          <cell r="R303">
            <v>548.05999999999767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21547.460000000003</v>
          </cell>
          <cell r="AH303">
            <v>0</v>
          </cell>
          <cell r="AI303">
            <v>0</v>
          </cell>
        </row>
        <row r="304">
          <cell r="A304" t="str">
            <v>Mass Ave59316000Total</v>
          </cell>
          <cell r="B304" t="str">
            <v>Electric Operations</v>
          </cell>
          <cell r="C304" t="str">
            <v>Central</v>
          </cell>
          <cell r="D304" t="str">
            <v>Mass Ave</v>
          </cell>
          <cell r="E304" t="str">
            <v>Corr Maint</v>
          </cell>
          <cell r="F304" t="str">
            <v>59316000</v>
          </cell>
          <cell r="G304" t="str">
            <v/>
          </cell>
          <cell r="H304" t="str">
            <v>Total</v>
          </cell>
          <cell r="I304">
            <v>0</v>
          </cell>
          <cell r="J304">
            <v>14063.99</v>
          </cell>
          <cell r="K304">
            <v>0</v>
          </cell>
          <cell r="L304">
            <v>0</v>
          </cell>
          <cell r="M304">
            <v>0</v>
          </cell>
          <cell r="N304">
            <v>5867.81</v>
          </cell>
          <cell r="O304">
            <v>2814.17</v>
          </cell>
          <cell r="P304">
            <v>1032.97</v>
          </cell>
          <cell r="Q304">
            <v>1477.73</v>
          </cell>
          <cell r="R304">
            <v>713.96000000000276</v>
          </cell>
          <cell r="S304">
            <v>0</v>
          </cell>
          <cell r="T304">
            <v>0</v>
          </cell>
          <cell r="U304">
            <v>10220.280000000001</v>
          </cell>
          <cell r="V304">
            <v>10220.280000000001</v>
          </cell>
          <cell r="W304">
            <v>10220.280000000001</v>
          </cell>
          <cell r="X304">
            <v>10220.280000000001</v>
          </cell>
          <cell r="Y304">
            <v>10220.280000000001</v>
          </cell>
          <cell r="Z304">
            <v>10220.280000000001</v>
          </cell>
          <cell r="AA304">
            <v>10220.280000000001</v>
          </cell>
          <cell r="AB304">
            <v>10220.280000000001</v>
          </cell>
          <cell r="AC304">
            <v>10220.280000000001</v>
          </cell>
          <cell r="AD304">
            <v>10220.280000000001</v>
          </cell>
          <cell r="AE304">
            <v>10220.280000000001</v>
          </cell>
          <cell r="AF304">
            <v>10225.18</v>
          </cell>
          <cell r="AG304">
            <v>25970.630000000005</v>
          </cell>
          <cell r="AH304">
            <v>122648.26000000001</v>
          </cell>
          <cell r="AI304">
            <v>122648.26000000001</v>
          </cell>
        </row>
        <row r="305">
          <cell r="A305" t="str">
            <v>Mass Ave59401000Invoice</v>
          </cell>
          <cell r="B305" t="str">
            <v>Electric Operations</v>
          </cell>
          <cell r="C305" t="str">
            <v>Central</v>
          </cell>
          <cell r="D305" t="str">
            <v>Mass Ave</v>
          </cell>
          <cell r="E305" t="str">
            <v>Corr Maint</v>
          </cell>
          <cell r="F305" t="str">
            <v>59401000</v>
          </cell>
          <cell r="G305" t="str">
            <v>UG Conduit Maint</v>
          </cell>
          <cell r="H305" t="str">
            <v>Invoice</v>
          </cell>
          <cell r="I305">
            <v>16900.580000000002</v>
          </cell>
          <cell r="J305">
            <v>11599.91</v>
          </cell>
          <cell r="K305">
            <v>25448.63</v>
          </cell>
          <cell r="L305">
            <v>10875.24</v>
          </cell>
          <cell r="M305">
            <v>18782.599999999999</v>
          </cell>
          <cell r="N305">
            <v>20748.599999999999</v>
          </cell>
          <cell r="O305">
            <v>87795.38</v>
          </cell>
          <cell r="P305">
            <v>19397.95</v>
          </cell>
          <cell r="Q305">
            <v>7416.31</v>
          </cell>
          <cell r="R305">
            <v>26080.32</v>
          </cell>
          <cell r="S305">
            <v>16033.86</v>
          </cell>
          <cell r="T305">
            <v>58154.43</v>
          </cell>
          <cell r="U305">
            <v>24574.57</v>
          </cell>
          <cell r="V305">
            <v>24574.57</v>
          </cell>
          <cell r="W305">
            <v>24574.57</v>
          </cell>
          <cell r="X305">
            <v>24574.57</v>
          </cell>
          <cell r="Y305">
            <v>24574.57</v>
          </cell>
          <cell r="Z305">
            <v>24574.57</v>
          </cell>
          <cell r="AA305">
            <v>24574.57</v>
          </cell>
          <cell r="AB305">
            <v>24574.57</v>
          </cell>
          <cell r="AC305">
            <v>24574.57</v>
          </cell>
          <cell r="AD305">
            <v>24574.57</v>
          </cell>
          <cell r="AE305">
            <v>24574.57</v>
          </cell>
          <cell r="AF305">
            <v>24586.36</v>
          </cell>
          <cell r="AG305">
            <v>319233.81</v>
          </cell>
          <cell r="AH305">
            <v>294906.63</v>
          </cell>
          <cell r="AI305">
            <v>294906.63</v>
          </cell>
        </row>
        <row r="306">
          <cell r="A306" t="str">
            <v>Mass Ave59401000Labor</v>
          </cell>
          <cell r="B306" t="str">
            <v>Electric Operations</v>
          </cell>
          <cell r="C306" t="str">
            <v>Central</v>
          </cell>
          <cell r="D306" t="str">
            <v>Mass Ave</v>
          </cell>
          <cell r="E306" t="str">
            <v>Corr Maint</v>
          </cell>
          <cell r="F306" t="str">
            <v>59401000</v>
          </cell>
          <cell r="G306" t="str">
            <v>UG Conduit Maint</v>
          </cell>
          <cell r="H306" t="str">
            <v>Labor</v>
          </cell>
          <cell r="I306">
            <v>5457.59</v>
          </cell>
          <cell r="J306">
            <v>3977.93</v>
          </cell>
          <cell r="K306">
            <v>4883.79</v>
          </cell>
          <cell r="L306">
            <v>5746.49</v>
          </cell>
          <cell r="M306">
            <v>3917.77</v>
          </cell>
          <cell r="N306">
            <v>1136.25</v>
          </cell>
          <cell r="O306">
            <v>14402.22</v>
          </cell>
          <cell r="P306">
            <v>5706.39</v>
          </cell>
          <cell r="Q306">
            <v>7709.22</v>
          </cell>
          <cell r="R306">
            <v>6797.7799999999934</v>
          </cell>
          <cell r="S306">
            <v>2094.8200000000002</v>
          </cell>
          <cell r="T306">
            <v>-654.65999999999622</v>
          </cell>
          <cell r="U306">
            <v>4680</v>
          </cell>
          <cell r="V306">
            <v>3743</v>
          </cell>
          <cell r="W306">
            <v>3746</v>
          </cell>
          <cell r="X306">
            <v>4680</v>
          </cell>
          <cell r="Y306">
            <v>3746</v>
          </cell>
          <cell r="Z306">
            <v>3743</v>
          </cell>
          <cell r="AA306">
            <v>4680</v>
          </cell>
          <cell r="AB306">
            <v>3743</v>
          </cell>
          <cell r="AC306">
            <v>3746</v>
          </cell>
          <cell r="AD306">
            <v>4681</v>
          </cell>
          <cell r="AE306">
            <v>3742</v>
          </cell>
          <cell r="AF306">
            <v>4680</v>
          </cell>
          <cell r="AG306">
            <v>61175.59</v>
          </cell>
          <cell r="AH306">
            <v>49610</v>
          </cell>
          <cell r="AI306">
            <v>49610</v>
          </cell>
        </row>
        <row r="307">
          <cell r="A307" t="str">
            <v>Mass Ave59401000Material</v>
          </cell>
          <cell r="B307" t="str">
            <v>Electric Operations</v>
          </cell>
          <cell r="C307" t="str">
            <v>Central</v>
          </cell>
          <cell r="D307" t="str">
            <v>Mass Ave</v>
          </cell>
          <cell r="E307" t="str">
            <v>Corr Maint</v>
          </cell>
          <cell r="F307" t="str">
            <v>59401000</v>
          </cell>
          <cell r="G307" t="str">
            <v>UG Conduit Maint</v>
          </cell>
          <cell r="H307" t="str">
            <v>Material</v>
          </cell>
          <cell r="I307">
            <v>220.83</v>
          </cell>
          <cell r="J307">
            <v>0</v>
          </cell>
          <cell r="K307">
            <v>343.84</v>
          </cell>
          <cell r="L307">
            <v>0</v>
          </cell>
          <cell r="M307">
            <v>-109.41</v>
          </cell>
          <cell r="N307">
            <v>624.99</v>
          </cell>
          <cell r="O307">
            <v>30.97</v>
          </cell>
          <cell r="P307">
            <v>0</v>
          </cell>
          <cell r="Q307">
            <v>657.85</v>
          </cell>
          <cell r="R307">
            <v>639.04</v>
          </cell>
          <cell r="S307">
            <v>0</v>
          </cell>
          <cell r="T307">
            <v>162.01</v>
          </cell>
          <cell r="U307">
            <v>290.18</v>
          </cell>
          <cell r="V307">
            <v>290.18</v>
          </cell>
          <cell r="W307">
            <v>290.18</v>
          </cell>
          <cell r="X307">
            <v>290.18</v>
          </cell>
          <cell r="Y307">
            <v>290.18</v>
          </cell>
          <cell r="Z307">
            <v>290.18</v>
          </cell>
          <cell r="AA307">
            <v>290.18</v>
          </cell>
          <cell r="AB307">
            <v>290.18</v>
          </cell>
          <cell r="AC307">
            <v>290.18</v>
          </cell>
          <cell r="AD307">
            <v>290.18</v>
          </cell>
          <cell r="AE307">
            <v>290.18</v>
          </cell>
          <cell r="AF307">
            <v>290.32</v>
          </cell>
          <cell r="AG307">
            <v>2570.12</v>
          </cell>
          <cell r="AH307">
            <v>3482.2999999999997</v>
          </cell>
          <cell r="AI307">
            <v>3482.2999999999997</v>
          </cell>
        </row>
        <row r="308">
          <cell r="A308" t="str">
            <v>Mass Ave59401000Overtime</v>
          </cell>
          <cell r="B308" t="str">
            <v>Electric Operations</v>
          </cell>
          <cell r="C308" t="str">
            <v>Central</v>
          </cell>
          <cell r="D308" t="str">
            <v>Mass Ave</v>
          </cell>
          <cell r="E308" t="str">
            <v>Corr Maint</v>
          </cell>
          <cell r="F308" t="str">
            <v>59401000</v>
          </cell>
          <cell r="G308" t="str">
            <v>UG Conduit Maint</v>
          </cell>
          <cell r="H308" t="str">
            <v>Overtime</v>
          </cell>
          <cell r="I308">
            <v>2288.9699999999998</v>
          </cell>
          <cell r="J308">
            <v>3618.24</v>
          </cell>
          <cell r="K308">
            <v>1146.19</v>
          </cell>
          <cell r="L308">
            <v>-1381.68</v>
          </cell>
          <cell r="M308">
            <v>3501.11</v>
          </cell>
          <cell r="N308">
            <v>-890.16</v>
          </cell>
          <cell r="O308">
            <v>8120.44</v>
          </cell>
          <cell r="P308">
            <v>5611.62</v>
          </cell>
          <cell r="Q308">
            <v>3878.06</v>
          </cell>
          <cell r="R308">
            <v>5161.87</v>
          </cell>
          <cell r="S308">
            <v>3441.53</v>
          </cell>
          <cell r="T308">
            <v>-2399.87</v>
          </cell>
          <cell r="U308">
            <v>1132</v>
          </cell>
          <cell r="V308">
            <v>906</v>
          </cell>
          <cell r="W308">
            <v>906</v>
          </cell>
          <cell r="X308">
            <v>1132</v>
          </cell>
          <cell r="Y308">
            <v>906</v>
          </cell>
          <cell r="Z308">
            <v>906</v>
          </cell>
          <cell r="AA308">
            <v>1132</v>
          </cell>
          <cell r="AB308">
            <v>906</v>
          </cell>
          <cell r="AC308">
            <v>906</v>
          </cell>
          <cell r="AD308">
            <v>1132</v>
          </cell>
          <cell r="AE308">
            <v>906</v>
          </cell>
          <cell r="AF308">
            <v>1132</v>
          </cell>
          <cell r="AG308">
            <v>32096.320000000003</v>
          </cell>
          <cell r="AH308">
            <v>12002</v>
          </cell>
          <cell r="AI308">
            <v>12002</v>
          </cell>
        </row>
        <row r="309">
          <cell r="A309" t="str">
            <v>Mass Ave59401000Total</v>
          </cell>
          <cell r="B309" t="str">
            <v>Electric Operations</v>
          </cell>
          <cell r="C309" t="str">
            <v>Central</v>
          </cell>
          <cell r="D309" t="str">
            <v>Mass Ave</v>
          </cell>
          <cell r="E309" t="str">
            <v>Corr Maint</v>
          </cell>
          <cell r="F309" t="str">
            <v>59401000</v>
          </cell>
          <cell r="G309" t="str">
            <v>UG Conduit Maint</v>
          </cell>
          <cell r="H309" t="str">
            <v>Total</v>
          </cell>
          <cell r="I309">
            <v>24867.97</v>
          </cell>
          <cell r="J309">
            <v>19196.080000000002</v>
          </cell>
          <cell r="K309">
            <v>31822.45</v>
          </cell>
          <cell r="L309">
            <v>15240.05</v>
          </cell>
          <cell r="M309">
            <v>26092.07</v>
          </cell>
          <cell r="N309">
            <v>21619.68</v>
          </cell>
          <cell r="O309">
            <v>110349.01</v>
          </cell>
          <cell r="P309">
            <v>30715.96</v>
          </cell>
          <cell r="Q309">
            <v>19661.439999999999</v>
          </cell>
          <cell r="R309">
            <v>38679.01</v>
          </cell>
          <cell r="S309">
            <v>21570.21</v>
          </cell>
          <cell r="T309">
            <v>55261.91</v>
          </cell>
          <cell r="U309">
            <v>30676.75</v>
          </cell>
          <cell r="V309">
            <v>29513.75</v>
          </cell>
          <cell r="W309">
            <v>29516.75</v>
          </cell>
          <cell r="X309">
            <v>30676.75</v>
          </cell>
          <cell r="Y309">
            <v>29516.75</v>
          </cell>
          <cell r="Z309">
            <v>29513.75</v>
          </cell>
          <cell r="AA309">
            <v>30676.75</v>
          </cell>
          <cell r="AB309">
            <v>29513.75</v>
          </cell>
          <cell r="AC309">
            <v>29516.75</v>
          </cell>
          <cell r="AD309">
            <v>30677.75</v>
          </cell>
          <cell r="AE309">
            <v>29512.75</v>
          </cell>
          <cell r="AF309">
            <v>30688.68</v>
          </cell>
          <cell r="AG309">
            <v>415075.84000000008</v>
          </cell>
          <cell r="AH309">
            <v>360000.93</v>
          </cell>
          <cell r="AI309">
            <v>360000.93</v>
          </cell>
        </row>
        <row r="310">
          <cell r="A310" t="str">
            <v>Mass Ave59403000Invoice</v>
          </cell>
          <cell r="B310" t="str">
            <v>Electric Operations</v>
          </cell>
          <cell r="C310" t="str">
            <v>Central</v>
          </cell>
          <cell r="D310" t="str">
            <v>Mass Ave</v>
          </cell>
          <cell r="E310" t="str">
            <v>Corr Maint</v>
          </cell>
          <cell r="F310" t="str">
            <v>59403000</v>
          </cell>
          <cell r="G310" t="str">
            <v>UG corrective/emergent maint</v>
          </cell>
          <cell r="H310" t="str">
            <v>Invoice</v>
          </cell>
          <cell r="I310">
            <v>3</v>
          </cell>
          <cell r="J310">
            <v>4354.49</v>
          </cell>
          <cell r="K310">
            <v>24303.05</v>
          </cell>
          <cell r="L310">
            <v>18980.650000000001</v>
          </cell>
          <cell r="M310">
            <v>4678.2299999999996</v>
          </cell>
          <cell r="N310">
            <v>12208.87</v>
          </cell>
          <cell r="O310">
            <v>14112.33</v>
          </cell>
          <cell r="P310">
            <v>48607.040000000001</v>
          </cell>
          <cell r="Q310">
            <v>12821.47</v>
          </cell>
          <cell r="R310">
            <v>10709.88</v>
          </cell>
          <cell r="S310">
            <v>12569.33</v>
          </cell>
          <cell r="T310">
            <v>-16370.56</v>
          </cell>
          <cell r="U310">
            <v>17326.740000000002</v>
          </cell>
          <cell r="V310">
            <v>17326.740000000002</v>
          </cell>
          <cell r="W310">
            <v>17326.740000000002</v>
          </cell>
          <cell r="X310">
            <v>17326.740000000002</v>
          </cell>
          <cell r="Y310">
            <v>17326.740000000002</v>
          </cell>
          <cell r="Z310">
            <v>17326.740000000002</v>
          </cell>
          <cell r="AA310">
            <v>17326.740000000002</v>
          </cell>
          <cell r="AB310">
            <v>17326.740000000002</v>
          </cell>
          <cell r="AC310">
            <v>17326.740000000002</v>
          </cell>
          <cell r="AD310">
            <v>17326.740000000002</v>
          </cell>
          <cell r="AE310">
            <v>17326.740000000002</v>
          </cell>
          <cell r="AF310">
            <v>17335.060000000001</v>
          </cell>
          <cell r="AG310">
            <v>146977.78</v>
          </cell>
          <cell r="AH310">
            <v>207929.19999999998</v>
          </cell>
          <cell r="AI310">
            <v>207929.19999999998</v>
          </cell>
        </row>
        <row r="311">
          <cell r="A311" t="str">
            <v>Mass Ave59403000Labor</v>
          </cell>
          <cell r="B311" t="str">
            <v>Electric Operations</v>
          </cell>
          <cell r="C311" t="str">
            <v>Central</v>
          </cell>
          <cell r="D311" t="str">
            <v>Mass Ave</v>
          </cell>
          <cell r="E311" t="str">
            <v>Corr Maint</v>
          </cell>
          <cell r="F311" t="str">
            <v>59403000</v>
          </cell>
          <cell r="G311" t="str">
            <v>UG corrective/emergent maint</v>
          </cell>
          <cell r="H311" t="str">
            <v>Labor</v>
          </cell>
          <cell r="I311">
            <v>31592.91</v>
          </cell>
          <cell r="J311">
            <v>27677.56</v>
          </cell>
          <cell r="K311">
            <v>101073.24</v>
          </cell>
          <cell r="L311">
            <v>-34955.22</v>
          </cell>
          <cell r="M311">
            <v>25691.77</v>
          </cell>
          <cell r="N311">
            <v>8889.5199999999895</v>
          </cell>
          <cell r="O311">
            <v>24545.26</v>
          </cell>
          <cell r="P311">
            <v>24610.59</v>
          </cell>
          <cell r="Q311">
            <v>23893.71</v>
          </cell>
          <cell r="R311">
            <v>33036.17</v>
          </cell>
          <cell r="S311">
            <v>15257.72</v>
          </cell>
          <cell r="T311">
            <v>20927.47</v>
          </cell>
          <cell r="U311">
            <v>40851</v>
          </cell>
          <cell r="V311">
            <v>32680</v>
          </cell>
          <cell r="W311">
            <v>32681</v>
          </cell>
          <cell r="X311">
            <v>40849</v>
          </cell>
          <cell r="Y311">
            <v>32681</v>
          </cell>
          <cell r="Z311">
            <v>32680</v>
          </cell>
          <cell r="AA311">
            <v>40849</v>
          </cell>
          <cell r="AB311">
            <v>32680</v>
          </cell>
          <cell r="AC311">
            <v>32681</v>
          </cell>
          <cell r="AD311">
            <v>40849</v>
          </cell>
          <cell r="AE311">
            <v>32678</v>
          </cell>
          <cell r="AF311">
            <v>40851</v>
          </cell>
          <cell r="AG311">
            <v>302240.69999999995</v>
          </cell>
          <cell r="AH311">
            <v>433010</v>
          </cell>
          <cell r="AI311">
            <v>433010</v>
          </cell>
        </row>
        <row r="312">
          <cell r="A312" t="str">
            <v>Mass Ave59403000Material</v>
          </cell>
          <cell r="B312" t="str">
            <v>Electric Operations</v>
          </cell>
          <cell r="C312" t="str">
            <v>Central</v>
          </cell>
          <cell r="D312" t="str">
            <v>Mass Ave</v>
          </cell>
          <cell r="E312" t="str">
            <v>Corr Maint</v>
          </cell>
          <cell r="F312" t="str">
            <v>59403000</v>
          </cell>
          <cell r="G312" t="str">
            <v>UG corrective/emergent maint</v>
          </cell>
          <cell r="H312" t="str">
            <v>Material</v>
          </cell>
          <cell r="I312">
            <v>29500.21</v>
          </cell>
          <cell r="J312">
            <v>60938.63</v>
          </cell>
          <cell r="K312">
            <v>34685.910000000003</v>
          </cell>
          <cell r="L312">
            <v>38661.089999999997</v>
          </cell>
          <cell r="M312">
            <v>6202.3500000000058</v>
          </cell>
          <cell r="N312">
            <v>-30855.47</v>
          </cell>
          <cell r="O312">
            <v>19112.25</v>
          </cell>
          <cell r="P312">
            <v>8723.8700000000008</v>
          </cell>
          <cell r="Q312">
            <v>29656.58</v>
          </cell>
          <cell r="R312">
            <v>-24482.2</v>
          </cell>
          <cell r="S312">
            <v>8722.5300000000007</v>
          </cell>
          <cell r="T312">
            <v>-35771.31</v>
          </cell>
          <cell r="U312">
            <v>2679.46</v>
          </cell>
          <cell r="V312">
            <v>2679.46</v>
          </cell>
          <cell r="W312">
            <v>2679.46</v>
          </cell>
          <cell r="X312">
            <v>2679.46</v>
          </cell>
          <cell r="Y312">
            <v>2679.46</v>
          </cell>
          <cell r="Z312">
            <v>2679.46</v>
          </cell>
          <cell r="AA312">
            <v>2679.46</v>
          </cell>
          <cell r="AB312">
            <v>2679.46</v>
          </cell>
          <cell r="AC312">
            <v>2679.46</v>
          </cell>
          <cell r="AD312">
            <v>2679.46</v>
          </cell>
          <cell r="AE312">
            <v>2679.46</v>
          </cell>
          <cell r="AF312">
            <v>2680.74</v>
          </cell>
          <cell r="AG312">
            <v>145094.43999999997</v>
          </cell>
          <cell r="AH312">
            <v>32154.799999999996</v>
          </cell>
          <cell r="AI312">
            <v>32154.799999999996</v>
          </cell>
        </row>
        <row r="313">
          <cell r="A313" t="str">
            <v>Mass Ave59403000Other</v>
          </cell>
          <cell r="B313" t="str">
            <v>Electric Operations</v>
          </cell>
          <cell r="C313" t="str">
            <v>Central</v>
          </cell>
          <cell r="D313" t="str">
            <v>Mass Ave</v>
          </cell>
          <cell r="E313" t="str">
            <v>Corr Maint</v>
          </cell>
          <cell r="F313" t="str">
            <v>59403000</v>
          </cell>
          <cell r="G313" t="str">
            <v>UG corrective/emergent maint</v>
          </cell>
          <cell r="H313" t="str">
            <v>Other</v>
          </cell>
          <cell r="I313">
            <v>0</v>
          </cell>
          <cell r="J313">
            <v>0</v>
          </cell>
          <cell r="K313">
            <v>-3731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4566.2299999999996</v>
          </cell>
          <cell r="S313">
            <v>-1315</v>
          </cell>
          <cell r="T313">
            <v>-2560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-3039.7700000000004</v>
          </cell>
          <cell r="AH313">
            <v>0</v>
          </cell>
          <cell r="AI313">
            <v>0</v>
          </cell>
        </row>
        <row r="314">
          <cell r="A314" t="str">
            <v>Mass Ave59403000Overtime</v>
          </cell>
          <cell r="B314" t="str">
            <v>Electric Operations</v>
          </cell>
          <cell r="C314" t="str">
            <v>Central</v>
          </cell>
          <cell r="D314" t="str">
            <v>Mass Ave</v>
          </cell>
          <cell r="E314" t="str">
            <v>Corr Maint</v>
          </cell>
          <cell r="F314" t="str">
            <v>59403000</v>
          </cell>
          <cell r="G314" t="str">
            <v>UG corrective/emergent maint</v>
          </cell>
          <cell r="H314" t="str">
            <v>Overtime</v>
          </cell>
          <cell r="I314">
            <v>19936.59</v>
          </cell>
          <cell r="J314">
            <v>34254.69</v>
          </cell>
          <cell r="K314">
            <v>85603.04</v>
          </cell>
          <cell r="L314">
            <v>-18281.52</v>
          </cell>
          <cell r="M314">
            <v>15756.69</v>
          </cell>
          <cell r="N314">
            <v>17925.759999999998</v>
          </cell>
          <cell r="O314">
            <v>26087.86</v>
          </cell>
          <cell r="P314">
            <v>19718.34</v>
          </cell>
          <cell r="Q314">
            <v>26490.880000000001</v>
          </cell>
          <cell r="R314">
            <v>24952.89</v>
          </cell>
          <cell r="S314">
            <v>10741.2</v>
          </cell>
          <cell r="T314">
            <v>16615.61</v>
          </cell>
          <cell r="U314">
            <v>26122</v>
          </cell>
          <cell r="V314">
            <v>20898</v>
          </cell>
          <cell r="W314">
            <v>20898</v>
          </cell>
          <cell r="X314">
            <v>26122</v>
          </cell>
          <cell r="Y314">
            <v>20898</v>
          </cell>
          <cell r="Z314">
            <v>20898</v>
          </cell>
          <cell r="AA314">
            <v>26122</v>
          </cell>
          <cell r="AB314">
            <v>20898</v>
          </cell>
          <cell r="AC314">
            <v>20898</v>
          </cell>
          <cell r="AD314">
            <v>26122</v>
          </cell>
          <cell r="AE314">
            <v>20898</v>
          </cell>
          <cell r="AF314">
            <v>26122</v>
          </cell>
          <cell r="AG314">
            <v>279802.02999999997</v>
          </cell>
          <cell r="AH314">
            <v>276896</v>
          </cell>
          <cell r="AI314">
            <v>276896</v>
          </cell>
        </row>
        <row r="315">
          <cell r="A315" t="str">
            <v>Mass Ave59403000Total</v>
          </cell>
          <cell r="B315" t="str">
            <v>Electric Operations</v>
          </cell>
          <cell r="C315" t="str">
            <v>Central</v>
          </cell>
          <cell r="D315" t="str">
            <v>Mass Ave</v>
          </cell>
          <cell r="E315" t="str">
            <v>Corr Maint</v>
          </cell>
          <cell r="F315" t="str">
            <v>59403000</v>
          </cell>
          <cell r="G315" t="str">
            <v>UG corrective/emergent maint</v>
          </cell>
          <cell r="H315" t="str">
            <v>Total</v>
          </cell>
          <cell r="I315">
            <v>81032.710000000006</v>
          </cell>
          <cell r="J315">
            <v>127225.37</v>
          </cell>
          <cell r="K315">
            <v>241934.24</v>
          </cell>
          <cell r="L315">
            <v>4405</v>
          </cell>
          <cell r="M315">
            <v>52329.04</v>
          </cell>
          <cell r="N315">
            <v>8168.679999999993</v>
          </cell>
          <cell r="O315">
            <v>83857.7</v>
          </cell>
          <cell r="P315">
            <v>101659.84</v>
          </cell>
          <cell r="Q315">
            <v>92862.64</v>
          </cell>
          <cell r="R315">
            <v>48782.97</v>
          </cell>
          <cell r="S315">
            <v>45975.78</v>
          </cell>
          <cell r="T315">
            <v>-17158.789999999921</v>
          </cell>
          <cell r="U315">
            <v>86979.199999999997</v>
          </cell>
          <cell r="V315">
            <v>73584.2</v>
          </cell>
          <cell r="W315">
            <v>73585.2</v>
          </cell>
          <cell r="X315">
            <v>86977.2</v>
          </cell>
          <cell r="Y315">
            <v>73585.2</v>
          </cell>
          <cell r="Z315">
            <v>73584.2</v>
          </cell>
          <cell r="AA315">
            <v>86977.2</v>
          </cell>
          <cell r="AB315">
            <v>73584.2</v>
          </cell>
          <cell r="AC315">
            <v>73585.2</v>
          </cell>
          <cell r="AD315">
            <v>86977.20000000007</v>
          </cell>
          <cell r="AE315">
            <v>73582.2</v>
          </cell>
          <cell r="AF315">
            <v>86988.800000000003</v>
          </cell>
          <cell r="AG315">
            <v>871075.18</v>
          </cell>
          <cell r="AH315">
            <v>949990</v>
          </cell>
          <cell r="AI315">
            <v>949990</v>
          </cell>
        </row>
        <row r="316">
          <cell r="A316" t="str">
            <v>Mass Ave59403005Labor</v>
          </cell>
          <cell r="B316" t="str">
            <v>Electric Operations</v>
          </cell>
          <cell r="C316" t="str">
            <v>Central</v>
          </cell>
          <cell r="D316" t="str">
            <v>Mass Ave</v>
          </cell>
          <cell r="E316" t="str">
            <v>Corr Maint</v>
          </cell>
          <cell r="F316" t="str">
            <v>59403005</v>
          </cell>
          <cell r="G316" t="str">
            <v>UG Sec Radial CM</v>
          </cell>
          <cell r="H316" t="str">
            <v>Labor</v>
          </cell>
          <cell r="I316">
            <v>0</v>
          </cell>
          <cell r="J316">
            <v>0</v>
          </cell>
          <cell r="K316">
            <v>0</v>
          </cell>
          <cell r="L316">
            <v>5496.48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5496.48</v>
          </cell>
          <cell r="AH316">
            <v>0</v>
          </cell>
          <cell r="AI316">
            <v>0</v>
          </cell>
        </row>
        <row r="317">
          <cell r="A317" t="str">
            <v>Mass Ave59403005Total</v>
          </cell>
          <cell r="B317" t="str">
            <v>Electric Operations</v>
          </cell>
          <cell r="C317" t="str">
            <v>Central</v>
          </cell>
          <cell r="D317" t="str">
            <v>Mass Ave</v>
          </cell>
          <cell r="E317" t="str">
            <v>Corr Maint</v>
          </cell>
          <cell r="F317" t="str">
            <v>59403005</v>
          </cell>
          <cell r="G317" t="str">
            <v>UG Sec Radial CM</v>
          </cell>
          <cell r="H317" t="str">
            <v>Total</v>
          </cell>
          <cell r="I317">
            <v>0</v>
          </cell>
          <cell r="J317">
            <v>0</v>
          </cell>
          <cell r="K317">
            <v>0</v>
          </cell>
          <cell r="L317">
            <v>5496.48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5496.48</v>
          </cell>
          <cell r="AH317">
            <v>0</v>
          </cell>
          <cell r="AI317">
            <v>0</v>
          </cell>
        </row>
        <row r="318">
          <cell r="A318" t="str">
            <v>Mass Ave59404000Invoice</v>
          </cell>
          <cell r="B318" t="str">
            <v>Electric Operations</v>
          </cell>
          <cell r="C318" t="str">
            <v>Central</v>
          </cell>
          <cell r="D318" t="str">
            <v>Mass Ave</v>
          </cell>
          <cell r="E318" t="str">
            <v>Corr Maint</v>
          </cell>
          <cell r="F318" t="str">
            <v>59404000</v>
          </cell>
          <cell r="G318" t="str">
            <v>UG Asbestos Removal</v>
          </cell>
          <cell r="H318" t="str">
            <v>Invoice</v>
          </cell>
          <cell r="I318">
            <v>0</v>
          </cell>
          <cell r="J318">
            <v>18125.11</v>
          </cell>
          <cell r="K318">
            <v>456</v>
          </cell>
          <cell r="L318">
            <v>30131.23</v>
          </cell>
          <cell r="M318">
            <v>-30587.23</v>
          </cell>
          <cell r="N318">
            <v>0</v>
          </cell>
          <cell r="O318">
            <v>0</v>
          </cell>
          <cell r="P318">
            <v>1659.39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19784.499999999996</v>
          </cell>
          <cell r="AH318">
            <v>0</v>
          </cell>
          <cell r="AI318">
            <v>0</v>
          </cell>
        </row>
        <row r="319">
          <cell r="A319" t="str">
            <v>Mass Ave59404000Labor</v>
          </cell>
          <cell r="B319" t="str">
            <v>Electric Operations</v>
          </cell>
          <cell r="C319" t="str">
            <v>Central</v>
          </cell>
          <cell r="D319" t="str">
            <v>Mass Ave</v>
          </cell>
          <cell r="E319" t="str">
            <v>Corr Maint</v>
          </cell>
          <cell r="F319" t="str">
            <v>59404000</v>
          </cell>
          <cell r="G319" t="str">
            <v>UG Asbestos Removal</v>
          </cell>
          <cell r="H319" t="str">
            <v>Labor</v>
          </cell>
          <cell r="I319">
            <v>4613.04</v>
          </cell>
          <cell r="J319">
            <v>3957.6</v>
          </cell>
          <cell r="K319">
            <v>3693.76</v>
          </cell>
          <cell r="L319">
            <v>5276.8</v>
          </cell>
          <cell r="M319">
            <v>3867.94</v>
          </cell>
          <cell r="N319">
            <v>3261.12</v>
          </cell>
          <cell r="O319">
            <v>5791.89</v>
          </cell>
          <cell r="P319">
            <v>2208.0500000000002</v>
          </cell>
          <cell r="Q319">
            <v>3804.64</v>
          </cell>
          <cell r="R319">
            <v>6542.2800000000061</v>
          </cell>
          <cell r="S319">
            <v>3329.07</v>
          </cell>
          <cell r="T319">
            <v>3516</v>
          </cell>
          <cell r="U319">
            <v>3776</v>
          </cell>
          <cell r="V319">
            <v>3019</v>
          </cell>
          <cell r="W319">
            <v>3020</v>
          </cell>
          <cell r="X319">
            <v>3773</v>
          </cell>
          <cell r="Y319">
            <v>3020</v>
          </cell>
          <cell r="Z319">
            <v>3019</v>
          </cell>
          <cell r="AA319">
            <v>3773</v>
          </cell>
          <cell r="AB319">
            <v>3019</v>
          </cell>
          <cell r="AC319">
            <v>3020</v>
          </cell>
          <cell r="AD319">
            <v>3773</v>
          </cell>
          <cell r="AE319">
            <v>3020</v>
          </cell>
          <cell r="AF319">
            <v>3776</v>
          </cell>
          <cell r="AG319">
            <v>49862.19</v>
          </cell>
          <cell r="AH319">
            <v>40008</v>
          </cell>
          <cell r="AI319">
            <v>40008</v>
          </cell>
        </row>
        <row r="320">
          <cell r="A320" t="str">
            <v>Mass Ave59404000Overtime</v>
          </cell>
          <cell r="B320" t="str">
            <v>Electric Operations</v>
          </cell>
          <cell r="C320" t="str">
            <v>Central</v>
          </cell>
          <cell r="D320" t="str">
            <v>Mass Ave</v>
          </cell>
          <cell r="E320" t="str">
            <v>Corr Maint</v>
          </cell>
          <cell r="F320" t="str">
            <v>59404000</v>
          </cell>
          <cell r="G320" t="str">
            <v>UG Asbestos Removal</v>
          </cell>
          <cell r="H320" t="str">
            <v>Overtime</v>
          </cell>
          <cell r="I320">
            <v>1510.77</v>
          </cell>
          <cell r="J320">
            <v>568.91999999999996</v>
          </cell>
          <cell r="K320">
            <v>2275.62</v>
          </cell>
          <cell r="L320">
            <v>1756.2</v>
          </cell>
          <cell r="M320">
            <v>3537.12</v>
          </cell>
          <cell r="N320">
            <v>2114.64</v>
          </cell>
          <cell r="O320">
            <v>5545.6</v>
          </cell>
          <cell r="P320">
            <v>1808.9</v>
          </cell>
          <cell r="Q320">
            <v>1613.58</v>
          </cell>
          <cell r="R320">
            <v>2904.43</v>
          </cell>
          <cell r="S320">
            <v>509.55000000000291</v>
          </cell>
          <cell r="T320">
            <v>1452.22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25597.550000000003</v>
          </cell>
          <cell r="AH320">
            <v>0</v>
          </cell>
          <cell r="AI320">
            <v>0</v>
          </cell>
        </row>
        <row r="321">
          <cell r="A321" t="str">
            <v>Mass Ave59404000Total</v>
          </cell>
          <cell r="B321" t="str">
            <v>Electric Operations</v>
          </cell>
          <cell r="C321" t="str">
            <v>Central</v>
          </cell>
          <cell r="D321" t="str">
            <v>Mass Ave</v>
          </cell>
          <cell r="E321" t="str">
            <v>Corr Maint</v>
          </cell>
          <cell r="F321" t="str">
            <v>59404000</v>
          </cell>
          <cell r="G321" t="str">
            <v>UG Asbestos Removal</v>
          </cell>
          <cell r="H321" t="str">
            <v>Total</v>
          </cell>
          <cell r="I321">
            <v>6123.81</v>
          </cell>
          <cell r="J321">
            <v>22651.63</v>
          </cell>
          <cell r="K321">
            <v>6425.38</v>
          </cell>
          <cell r="L321">
            <v>37164.230000000003</v>
          </cell>
          <cell r="M321">
            <v>-23182.17</v>
          </cell>
          <cell r="N321">
            <v>5375.76</v>
          </cell>
          <cell r="O321">
            <v>11337.49</v>
          </cell>
          <cell r="P321">
            <v>5676.34</v>
          </cell>
          <cell r="Q321">
            <v>5418.22</v>
          </cell>
          <cell r="R321">
            <v>9446.7099999999919</v>
          </cell>
          <cell r="S321">
            <v>3838.6200000000099</v>
          </cell>
          <cell r="T321">
            <v>4968.22</v>
          </cell>
          <cell r="U321">
            <v>3776</v>
          </cell>
          <cell r="V321">
            <v>3019</v>
          </cell>
          <cell r="W321">
            <v>3020</v>
          </cell>
          <cell r="X321">
            <v>3773</v>
          </cell>
          <cell r="Y321">
            <v>3020</v>
          </cell>
          <cell r="Z321">
            <v>3019</v>
          </cell>
          <cell r="AA321">
            <v>3773</v>
          </cell>
          <cell r="AB321">
            <v>3019</v>
          </cell>
          <cell r="AC321">
            <v>3020</v>
          </cell>
          <cell r="AD321">
            <v>3773</v>
          </cell>
          <cell r="AE321">
            <v>3020</v>
          </cell>
          <cell r="AF321">
            <v>3776</v>
          </cell>
          <cell r="AG321">
            <v>95244.24</v>
          </cell>
          <cell r="AH321">
            <v>40008</v>
          </cell>
          <cell r="AI321">
            <v>40008</v>
          </cell>
        </row>
        <row r="322">
          <cell r="A322" t="str">
            <v>Mass Ave59408000Invoice</v>
          </cell>
          <cell r="B322" t="str">
            <v>Electric Operations</v>
          </cell>
          <cell r="C322" t="str">
            <v>Central</v>
          </cell>
          <cell r="D322" t="str">
            <v>Mass Ave</v>
          </cell>
          <cell r="E322" t="str">
            <v>Corr Maint</v>
          </cell>
          <cell r="F322" t="str">
            <v>59408000</v>
          </cell>
          <cell r="G322" t="str">
            <v>Waste Management (roll-up area)</v>
          </cell>
          <cell r="H322" t="str">
            <v>Invoice</v>
          </cell>
          <cell r="I322">
            <v>-292.43</v>
          </cell>
          <cell r="J322">
            <v>0</v>
          </cell>
          <cell r="K322">
            <v>30948.51</v>
          </cell>
          <cell r="L322">
            <v>20285.23</v>
          </cell>
          <cell r="M322">
            <v>0</v>
          </cell>
          <cell r="N322">
            <v>36116.449999999997</v>
          </cell>
          <cell r="O322">
            <v>12747.3</v>
          </cell>
          <cell r="P322">
            <v>19629.419999999998</v>
          </cell>
          <cell r="Q322">
            <v>13034.43</v>
          </cell>
          <cell r="R322">
            <v>26618.3</v>
          </cell>
          <cell r="S322">
            <v>11011.53</v>
          </cell>
          <cell r="T322">
            <v>1321.13</v>
          </cell>
          <cell r="U322">
            <v>22915.759999999998</v>
          </cell>
          <cell r="V322">
            <v>22915.759999999998</v>
          </cell>
          <cell r="W322">
            <v>22915.759999999998</v>
          </cell>
          <cell r="X322">
            <v>22915.759999999998</v>
          </cell>
          <cell r="Y322">
            <v>22915.759999999998</v>
          </cell>
          <cell r="Z322">
            <v>22915.759999999998</v>
          </cell>
          <cell r="AA322">
            <v>22915.759999999998</v>
          </cell>
          <cell r="AB322">
            <v>22915.759999999998</v>
          </cell>
          <cell r="AC322">
            <v>22915.759999999998</v>
          </cell>
          <cell r="AD322">
            <v>22915.759999999998</v>
          </cell>
          <cell r="AE322">
            <v>22915.759999999998</v>
          </cell>
          <cell r="AF322">
            <v>22926.76</v>
          </cell>
          <cell r="AG322">
            <v>171419.87</v>
          </cell>
          <cell r="AH322">
            <v>275000.12000000005</v>
          </cell>
          <cell r="AI322">
            <v>275000.12000000005</v>
          </cell>
        </row>
        <row r="323">
          <cell r="A323" t="str">
            <v>Mass Ave59408000Total</v>
          </cell>
          <cell r="B323" t="str">
            <v>Electric Operations</v>
          </cell>
          <cell r="C323" t="str">
            <v>Central</v>
          </cell>
          <cell r="D323" t="str">
            <v>Mass Ave</v>
          </cell>
          <cell r="E323" t="str">
            <v>Corr Maint</v>
          </cell>
          <cell r="F323" t="str">
            <v>59408000</v>
          </cell>
          <cell r="G323" t="str">
            <v>Waste Management (roll-up area)</v>
          </cell>
          <cell r="H323" t="str">
            <v>Total</v>
          </cell>
          <cell r="I323">
            <v>-292.43</v>
          </cell>
          <cell r="J323">
            <v>0</v>
          </cell>
          <cell r="K323">
            <v>30948.51</v>
          </cell>
          <cell r="L323">
            <v>20285.23</v>
          </cell>
          <cell r="M323">
            <v>0</v>
          </cell>
          <cell r="N323">
            <v>36116.449999999997</v>
          </cell>
          <cell r="O323">
            <v>12747.3</v>
          </cell>
          <cell r="P323">
            <v>19629.419999999998</v>
          </cell>
          <cell r="Q323">
            <v>13034.43</v>
          </cell>
          <cell r="R323">
            <v>26618.3</v>
          </cell>
          <cell r="S323">
            <v>11011.53</v>
          </cell>
          <cell r="T323">
            <v>1321.13</v>
          </cell>
          <cell r="U323">
            <v>22915.759999999998</v>
          </cell>
          <cell r="V323">
            <v>22915.759999999998</v>
          </cell>
          <cell r="W323">
            <v>22915.759999999998</v>
          </cell>
          <cell r="X323">
            <v>22915.759999999998</v>
          </cell>
          <cell r="Y323">
            <v>22915.759999999998</v>
          </cell>
          <cell r="Z323">
            <v>22915.759999999998</v>
          </cell>
          <cell r="AA323">
            <v>22915.759999999998</v>
          </cell>
          <cell r="AB323">
            <v>22915.759999999998</v>
          </cell>
          <cell r="AC323">
            <v>22915.759999999998</v>
          </cell>
          <cell r="AD323">
            <v>22915.759999999998</v>
          </cell>
          <cell r="AE323">
            <v>22915.759999999998</v>
          </cell>
          <cell r="AF323">
            <v>22926.76</v>
          </cell>
          <cell r="AG323">
            <v>171419.87</v>
          </cell>
          <cell r="AH323">
            <v>275000.12000000005</v>
          </cell>
          <cell r="AI323">
            <v>275000.12000000005</v>
          </cell>
        </row>
        <row r="324">
          <cell r="A324" t="str">
            <v>Mass Ave59410000Invoice</v>
          </cell>
          <cell r="B324" t="str">
            <v>Electric Operations</v>
          </cell>
          <cell r="C324" t="str">
            <v>Central</v>
          </cell>
          <cell r="D324" t="str">
            <v>Mass Ave</v>
          </cell>
          <cell r="E324" t="str">
            <v>Corr Maint</v>
          </cell>
          <cell r="F324" t="str">
            <v>59410000</v>
          </cell>
          <cell r="G324" t="str">
            <v>SFM Repair</v>
          </cell>
          <cell r="H324" t="str">
            <v>Invoice</v>
          </cell>
          <cell r="I324">
            <v>-71191.25</v>
          </cell>
          <cell r="J324">
            <v>45837.66</v>
          </cell>
          <cell r="K324">
            <v>37338.67</v>
          </cell>
          <cell r="L324">
            <v>97803.14</v>
          </cell>
          <cell r="M324">
            <v>-26583.64</v>
          </cell>
          <cell r="N324">
            <v>29159.25</v>
          </cell>
          <cell r="O324">
            <v>7264.94</v>
          </cell>
          <cell r="P324">
            <v>-6367.5</v>
          </cell>
          <cell r="Q324">
            <v>68093.45</v>
          </cell>
          <cell r="R324">
            <v>-44679.55</v>
          </cell>
          <cell r="S324">
            <v>2156.3199999999779</v>
          </cell>
          <cell r="T324">
            <v>45160.19</v>
          </cell>
          <cell r="U324">
            <v>34482.22</v>
          </cell>
          <cell r="V324">
            <v>34482.22</v>
          </cell>
          <cell r="W324">
            <v>34482.22</v>
          </cell>
          <cell r="X324">
            <v>34482.22</v>
          </cell>
          <cell r="Y324">
            <v>34482.22</v>
          </cell>
          <cell r="Z324">
            <v>34482.22</v>
          </cell>
          <cell r="AA324">
            <v>34482.22</v>
          </cell>
          <cell r="AB324">
            <v>34482.22</v>
          </cell>
          <cell r="AC324">
            <v>34482.22</v>
          </cell>
          <cell r="AD324">
            <v>34482.22</v>
          </cell>
          <cell r="AE324">
            <v>34482.22</v>
          </cell>
          <cell r="AF324">
            <v>34498.78</v>
          </cell>
          <cell r="AG324">
            <v>183991.67999999996</v>
          </cell>
          <cell r="AH324">
            <v>413803.19999999995</v>
          </cell>
          <cell r="AI324">
            <v>413803.19999999995</v>
          </cell>
        </row>
        <row r="325">
          <cell r="A325" t="str">
            <v>Mass Ave59410000Labor</v>
          </cell>
          <cell r="B325" t="str">
            <v>Electric Operations</v>
          </cell>
          <cell r="C325" t="str">
            <v>Central</v>
          </cell>
          <cell r="D325" t="str">
            <v>Mass Ave</v>
          </cell>
          <cell r="E325" t="str">
            <v>Corr Maint</v>
          </cell>
          <cell r="F325" t="str">
            <v>59410000</v>
          </cell>
          <cell r="G325" t="str">
            <v>SFM Repair</v>
          </cell>
          <cell r="H325" t="str">
            <v>Labor</v>
          </cell>
          <cell r="I325">
            <v>14241.53</v>
          </cell>
          <cell r="J325">
            <v>35448.75</v>
          </cell>
          <cell r="K325">
            <v>28878.35</v>
          </cell>
          <cell r="L325">
            <v>18362.23</v>
          </cell>
          <cell r="M325">
            <v>13343.07</v>
          </cell>
          <cell r="N325">
            <v>3203.44</v>
          </cell>
          <cell r="O325">
            <v>12600.14</v>
          </cell>
          <cell r="P325">
            <v>8926.2200000000157</v>
          </cell>
          <cell r="Q325">
            <v>8541.0300000000007</v>
          </cell>
          <cell r="R325">
            <v>19558.72</v>
          </cell>
          <cell r="S325">
            <v>-34461.480000000003</v>
          </cell>
          <cell r="T325">
            <v>22852.880000000001</v>
          </cell>
          <cell r="U325">
            <v>13993</v>
          </cell>
          <cell r="V325">
            <v>11191</v>
          </cell>
          <cell r="W325">
            <v>11193</v>
          </cell>
          <cell r="X325">
            <v>13990</v>
          </cell>
          <cell r="Y325">
            <v>11193</v>
          </cell>
          <cell r="Z325">
            <v>11191</v>
          </cell>
          <cell r="AA325">
            <v>13990</v>
          </cell>
          <cell r="AB325">
            <v>11191</v>
          </cell>
          <cell r="AC325">
            <v>11193</v>
          </cell>
          <cell r="AD325">
            <v>13990</v>
          </cell>
          <cell r="AE325">
            <v>11194</v>
          </cell>
          <cell r="AF325">
            <v>13993</v>
          </cell>
          <cell r="AG325">
            <v>151494.88</v>
          </cell>
          <cell r="AH325">
            <v>148302</v>
          </cell>
          <cell r="AI325">
            <v>148302</v>
          </cell>
        </row>
        <row r="326">
          <cell r="A326" t="str">
            <v>Mass Ave59410000Material</v>
          </cell>
          <cell r="B326" t="str">
            <v>Electric Operations</v>
          </cell>
          <cell r="C326" t="str">
            <v>Central</v>
          </cell>
          <cell r="D326" t="str">
            <v>Mass Ave</v>
          </cell>
          <cell r="E326" t="str">
            <v>Corr Maint</v>
          </cell>
          <cell r="F326" t="str">
            <v>59410000</v>
          </cell>
          <cell r="G326" t="str">
            <v>SFM Repair</v>
          </cell>
          <cell r="H326" t="str">
            <v>Material</v>
          </cell>
          <cell r="I326">
            <v>0</v>
          </cell>
          <cell r="J326">
            <v>8988.3700000000008</v>
          </cell>
          <cell r="K326">
            <v>5381.79</v>
          </cell>
          <cell r="L326">
            <v>790.48</v>
          </cell>
          <cell r="M326">
            <v>0</v>
          </cell>
          <cell r="N326">
            <v>0</v>
          </cell>
          <cell r="O326">
            <v>361.20000000000073</v>
          </cell>
          <cell r="P326">
            <v>0</v>
          </cell>
          <cell r="Q326">
            <v>88.3799999999992</v>
          </cell>
          <cell r="R326">
            <v>2430.52</v>
          </cell>
          <cell r="S326">
            <v>645.17999999999665</v>
          </cell>
          <cell r="T326">
            <v>4975.55</v>
          </cell>
          <cell r="U326">
            <v>666.64</v>
          </cell>
          <cell r="V326">
            <v>666.64</v>
          </cell>
          <cell r="W326">
            <v>666.64</v>
          </cell>
          <cell r="X326">
            <v>666.64</v>
          </cell>
          <cell r="Y326">
            <v>666.64</v>
          </cell>
          <cell r="Z326">
            <v>666.64</v>
          </cell>
          <cell r="AA326">
            <v>666.64</v>
          </cell>
          <cell r="AB326">
            <v>666.64</v>
          </cell>
          <cell r="AC326">
            <v>666.64</v>
          </cell>
          <cell r="AD326">
            <v>666.64</v>
          </cell>
          <cell r="AE326">
            <v>666.64</v>
          </cell>
          <cell r="AF326">
            <v>666.96</v>
          </cell>
          <cell r="AG326">
            <v>23661.469999999994</v>
          </cell>
          <cell r="AH326">
            <v>8000.0000000000009</v>
          </cell>
          <cell r="AI326">
            <v>8000.0000000000009</v>
          </cell>
        </row>
        <row r="327">
          <cell r="A327" t="str">
            <v>Mass Ave59410000Overtime</v>
          </cell>
          <cell r="B327" t="str">
            <v>Electric Operations</v>
          </cell>
          <cell r="C327" t="str">
            <v>Central</v>
          </cell>
          <cell r="D327" t="str">
            <v>Mass Ave</v>
          </cell>
          <cell r="E327" t="str">
            <v>Corr Maint</v>
          </cell>
          <cell r="F327" t="str">
            <v>59410000</v>
          </cell>
          <cell r="G327" t="str">
            <v>SFM Repair</v>
          </cell>
          <cell r="H327" t="str">
            <v>Overtime</v>
          </cell>
          <cell r="I327">
            <v>8695.4</v>
          </cell>
          <cell r="J327">
            <v>62373.15</v>
          </cell>
          <cell r="K327">
            <v>34723.550000000003</v>
          </cell>
          <cell r="L327">
            <v>20000.509999999998</v>
          </cell>
          <cell r="M327">
            <v>13412.66</v>
          </cell>
          <cell r="N327">
            <v>0</v>
          </cell>
          <cell r="O327">
            <v>9994.8700000000244</v>
          </cell>
          <cell r="P327">
            <v>8743</v>
          </cell>
          <cell r="Q327">
            <v>4385.5199999999895</v>
          </cell>
          <cell r="R327">
            <v>31418.48</v>
          </cell>
          <cell r="S327">
            <v>9362.9099999999744</v>
          </cell>
          <cell r="T327">
            <v>37476.339999999997</v>
          </cell>
          <cell r="U327">
            <v>14128</v>
          </cell>
          <cell r="V327">
            <v>11302</v>
          </cell>
          <cell r="W327">
            <v>11302</v>
          </cell>
          <cell r="X327">
            <v>14128</v>
          </cell>
          <cell r="Y327">
            <v>11302</v>
          </cell>
          <cell r="Z327">
            <v>11302</v>
          </cell>
          <cell r="AA327">
            <v>14128</v>
          </cell>
          <cell r="AB327">
            <v>11302</v>
          </cell>
          <cell r="AC327">
            <v>11302</v>
          </cell>
          <cell r="AD327">
            <v>14128</v>
          </cell>
          <cell r="AE327">
            <v>11302</v>
          </cell>
          <cell r="AF327">
            <v>14128</v>
          </cell>
          <cell r="AG327">
            <v>240586.38999999998</v>
          </cell>
          <cell r="AH327">
            <v>149754</v>
          </cell>
          <cell r="AI327">
            <v>149754</v>
          </cell>
        </row>
        <row r="328">
          <cell r="A328" t="str">
            <v>Mass Ave59410000Total</v>
          </cell>
          <cell r="B328" t="str">
            <v>Electric Operations</v>
          </cell>
          <cell r="C328" t="str">
            <v>Central</v>
          </cell>
          <cell r="D328" t="str">
            <v>Mass Ave</v>
          </cell>
          <cell r="E328" t="str">
            <v>Corr Maint</v>
          </cell>
          <cell r="F328" t="str">
            <v>59410000</v>
          </cell>
          <cell r="G328" t="str">
            <v>SFM Repair</v>
          </cell>
          <cell r="H328" t="str">
            <v>Total</v>
          </cell>
          <cell r="I328">
            <v>-48254.32</v>
          </cell>
          <cell r="J328">
            <v>152647.93</v>
          </cell>
          <cell r="K328">
            <v>106322.36</v>
          </cell>
          <cell r="L328">
            <v>136956.35999999999</v>
          </cell>
          <cell r="M328">
            <v>172.0899999999674</v>
          </cell>
          <cell r="N328">
            <v>32362.69</v>
          </cell>
          <cell r="O328">
            <v>30221.15</v>
          </cell>
          <cell r="P328">
            <v>11301.72</v>
          </cell>
          <cell r="Q328">
            <v>82209.759999999995</v>
          </cell>
          <cell r="R328">
            <v>8728.1699999999837</v>
          </cell>
          <cell r="S328">
            <v>-22297.069999999949</v>
          </cell>
          <cell r="T328">
            <v>110464.96000000001</v>
          </cell>
          <cell r="U328">
            <v>63269.86</v>
          </cell>
          <cell r="V328">
            <v>57641.86</v>
          </cell>
          <cell r="W328">
            <v>57643.86</v>
          </cell>
          <cell r="X328">
            <v>63266.86</v>
          </cell>
          <cell r="Y328">
            <v>57643.86</v>
          </cell>
          <cell r="Z328">
            <v>57641.86</v>
          </cell>
          <cell r="AA328">
            <v>63266.86</v>
          </cell>
          <cell r="AB328">
            <v>57641.86</v>
          </cell>
          <cell r="AC328">
            <v>57643.86</v>
          </cell>
          <cell r="AD328">
            <v>63266.86</v>
          </cell>
          <cell r="AE328">
            <v>57644.86</v>
          </cell>
          <cell r="AF328">
            <v>63286.739999999918</v>
          </cell>
          <cell r="AG328">
            <v>600835.79999999993</v>
          </cell>
          <cell r="AH328">
            <v>719859.19999999984</v>
          </cell>
          <cell r="AI328">
            <v>719859.19999999984</v>
          </cell>
        </row>
        <row r="329">
          <cell r="A329" t="str">
            <v>Mass Ave59424000Invoice</v>
          </cell>
          <cell r="B329" t="str">
            <v>Electric Operations</v>
          </cell>
          <cell r="C329" t="str">
            <v>Central</v>
          </cell>
          <cell r="D329" t="str">
            <v>Mass Ave</v>
          </cell>
          <cell r="E329" t="str">
            <v>Corr Maint</v>
          </cell>
          <cell r="F329" t="str">
            <v>59424000</v>
          </cell>
          <cell r="G329" t="str">
            <v>UG Environmental</v>
          </cell>
          <cell r="H329" t="str">
            <v>Invoice</v>
          </cell>
          <cell r="I329">
            <v>29747.9</v>
          </cell>
          <cell r="J329">
            <v>-12785.89</v>
          </cell>
          <cell r="K329">
            <v>-22705.91</v>
          </cell>
          <cell r="L329">
            <v>5373.13</v>
          </cell>
          <cell r="M329">
            <v>6490.26</v>
          </cell>
          <cell r="N329">
            <v>1396.14</v>
          </cell>
          <cell r="O329">
            <v>6973.54</v>
          </cell>
          <cell r="P329">
            <v>12740.53</v>
          </cell>
          <cell r="Q329">
            <v>2215.15</v>
          </cell>
          <cell r="R329">
            <v>-14179.78</v>
          </cell>
          <cell r="S329">
            <v>3000.05</v>
          </cell>
          <cell r="T329">
            <v>3080.37</v>
          </cell>
          <cell r="U329">
            <v>864.18</v>
          </cell>
          <cell r="V329">
            <v>864.18</v>
          </cell>
          <cell r="W329">
            <v>864.18</v>
          </cell>
          <cell r="X329">
            <v>864.18</v>
          </cell>
          <cell r="Y329">
            <v>864.18</v>
          </cell>
          <cell r="Z329">
            <v>864.18</v>
          </cell>
          <cell r="AA329">
            <v>864.17999999999938</v>
          </cell>
          <cell r="AB329">
            <v>864.18</v>
          </cell>
          <cell r="AC329">
            <v>864.18</v>
          </cell>
          <cell r="AD329">
            <v>864.18</v>
          </cell>
          <cell r="AE329">
            <v>864.18</v>
          </cell>
          <cell r="AF329">
            <v>864.58999999999912</v>
          </cell>
          <cell r="AG329">
            <v>21345.490000000005</v>
          </cell>
          <cell r="AH329">
            <v>10370.569999999998</v>
          </cell>
          <cell r="AI329">
            <v>10370.569999999998</v>
          </cell>
        </row>
        <row r="330">
          <cell r="A330" t="str">
            <v>Mass Ave59424000Labor</v>
          </cell>
          <cell r="B330" t="str">
            <v>Electric Operations</v>
          </cell>
          <cell r="C330" t="str">
            <v>Central</v>
          </cell>
          <cell r="D330" t="str">
            <v>Mass Ave</v>
          </cell>
          <cell r="E330" t="str">
            <v>Corr Maint</v>
          </cell>
          <cell r="F330" t="str">
            <v>59424000</v>
          </cell>
          <cell r="G330" t="str">
            <v>UG Environmental</v>
          </cell>
          <cell r="H330" t="str">
            <v>Labor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317.98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317.98</v>
          </cell>
          <cell r="AH330">
            <v>0</v>
          </cell>
          <cell r="AI330">
            <v>0</v>
          </cell>
        </row>
        <row r="331">
          <cell r="A331" t="str">
            <v>Mass Ave59424000Overtime</v>
          </cell>
          <cell r="B331" t="str">
            <v>Electric Operations</v>
          </cell>
          <cell r="C331" t="str">
            <v>Central</v>
          </cell>
          <cell r="D331" t="str">
            <v>Mass Ave</v>
          </cell>
          <cell r="E331" t="str">
            <v>Corr Maint</v>
          </cell>
          <cell r="F331" t="str">
            <v>59424000</v>
          </cell>
          <cell r="G331" t="str">
            <v>UG Environmental</v>
          </cell>
          <cell r="H331" t="str">
            <v>Overtime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41.77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41.77</v>
          </cell>
          <cell r="AH331">
            <v>0</v>
          </cell>
          <cell r="AI331">
            <v>0</v>
          </cell>
        </row>
        <row r="332">
          <cell r="A332" t="str">
            <v>Mass Ave59424000Total</v>
          </cell>
          <cell r="B332" t="str">
            <v>Electric Operations</v>
          </cell>
          <cell r="C332" t="str">
            <v>Central</v>
          </cell>
          <cell r="D332" t="str">
            <v>Mass Ave</v>
          </cell>
          <cell r="E332" t="str">
            <v>Corr Maint</v>
          </cell>
          <cell r="F332" t="str">
            <v>59424000</v>
          </cell>
          <cell r="G332" t="str">
            <v>UG Environmental</v>
          </cell>
          <cell r="H332" t="str">
            <v>Total</v>
          </cell>
          <cell r="I332">
            <v>29747.9</v>
          </cell>
          <cell r="J332">
            <v>-12785.89</v>
          </cell>
          <cell r="K332">
            <v>-22705.91</v>
          </cell>
          <cell r="L332">
            <v>5373.13</v>
          </cell>
          <cell r="M332">
            <v>6490.26</v>
          </cell>
          <cell r="N332">
            <v>1396.14</v>
          </cell>
          <cell r="O332">
            <v>6973.54</v>
          </cell>
          <cell r="P332">
            <v>12740.53</v>
          </cell>
          <cell r="Q332">
            <v>2215.15</v>
          </cell>
          <cell r="R332">
            <v>-13820.03</v>
          </cell>
          <cell r="S332">
            <v>3000.05</v>
          </cell>
          <cell r="T332">
            <v>3080.37</v>
          </cell>
          <cell r="U332">
            <v>864.18</v>
          </cell>
          <cell r="V332">
            <v>864.18</v>
          </cell>
          <cell r="W332">
            <v>864.18</v>
          </cell>
          <cell r="X332">
            <v>864.18</v>
          </cell>
          <cell r="Y332">
            <v>864.18</v>
          </cell>
          <cell r="Z332">
            <v>864.18</v>
          </cell>
          <cell r="AA332">
            <v>864.17999999999938</v>
          </cell>
          <cell r="AB332">
            <v>864.18</v>
          </cell>
          <cell r="AC332">
            <v>864.18</v>
          </cell>
          <cell r="AD332">
            <v>864.18</v>
          </cell>
          <cell r="AE332">
            <v>864.18</v>
          </cell>
          <cell r="AF332">
            <v>864.58999999999912</v>
          </cell>
          <cell r="AG332">
            <v>21705.240000000005</v>
          </cell>
          <cell r="AH332">
            <v>10370.569999999998</v>
          </cell>
          <cell r="AI332">
            <v>10370.569999999998</v>
          </cell>
        </row>
        <row r="333">
          <cell r="A333" t="str">
            <v>Mass Ave58326000Invoice</v>
          </cell>
          <cell r="B333" t="str">
            <v>Electric Operations</v>
          </cell>
          <cell r="C333" t="str">
            <v>Central</v>
          </cell>
          <cell r="D333" t="str">
            <v>Mass Ave</v>
          </cell>
          <cell r="E333" t="str">
            <v>New Customer Connect</v>
          </cell>
          <cell r="F333" t="str">
            <v>58326000</v>
          </cell>
          <cell r="G333" t="str">
            <v>Disconnect/Recon OH</v>
          </cell>
          <cell r="H333" t="str">
            <v>Invoice</v>
          </cell>
          <cell r="I333">
            <v>0</v>
          </cell>
          <cell r="J333">
            <v>0</v>
          </cell>
          <cell r="K333">
            <v>0</v>
          </cell>
          <cell r="L333">
            <v>300</v>
          </cell>
          <cell r="M333">
            <v>0</v>
          </cell>
          <cell r="N333">
            <v>300</v>
          </cell>
          <cell r="O333">
            <v>0</v>
          </cell>
          <cell r="P333">
            <v>0</v>
          </cell>
          <cell r="Q333">
            <v>1179.5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1779.5</v>
          </cell>
          <cell r="AH333">
            <v>0</v>
          </cell>
          <cell r="AI333">
            <v>0</v>
          </cell>
        </row>
        <row r="334">
          <cell r="A334" t="str">
            <v>Mass Ave58326000Labor</v>
          </cell>
          <cell r="B334" t="str">
            <v>Electric Operations</v>
          </cell>
          <cell r="C334" t="str">
            <v>Central</v>
          </cell>
          <cell r="D334" t="str">
            <v>Mass Ave</v>
          </cell>
          <cell r="E334" t="str">
            <v>New Customer Connect</v>
          </cell>
          <cell r="F334" t="str">
            <v>58326000</v>
          </cell>
          <cell r="G334" t="str">
            <v>Disconnect/Recon OH</v>
          </cell>
          <cell r="H334" t="str">
            <v>Labor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57.71</v>
          </cell>
          <cell r="N334">
            <v>0</v>
          </cell>
          <cell r="O334">
            <v>98.93</v>
          </cell>
          <cell r="P334">
            <v>613.98</v>
          </cell>
          <cell r="Q334">
            <v>125.14</v>
          </cell>
          <cell r="R334">
            <v>453.11</v>
          </cell>
          <cell r="S334">
            <v>479.64</v>
          </cell>
          <cell r="T334">
            <v>852.51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2681.0199999999995</v>
          </cell>
          <cell r="AH334">
            <v>0</v>
          </cell>
          <cell r="AI334">
            <v>0</v>
          </cell>
        </row>
        <row r="335">
          <cell r="A335" t="str">
            <v>Mass Ave58326000Other</v>
          </cell>
          <cell r="B335" t="str">
            <v>Electric Operations</v>
          </cell>
          <cell r="C335" t="str">
            <v>Central</v>
          </cell>
          <cell r="D335" t="str">
            <v>Mass Ave</v>
          </cell>
          <cell r="E335" t="str">
            <v>New Customer Connect</v>
          </cell>
          <cell r="F335" t="str">
            <v>58326000</v>
          </cell>
          <cell r="G335" t="str">
            <v>Disconnect/Recon OH</v>
          </cell>
          <cell r="H335" t="str">
            <v>Other</v>
          </cell>
          <cell r="I335">
            <v>-3540</v>
          </cell>
          <cell r="J335">
            <v>-300</v>
          </cell>
          <cell r="K335">
            <v>-300</v>
          </cell>
          <cell r="L335">
            <v>-600</v>
          </cell>
          <cell r="M335">
            <v>0</v>
          </cell>
          <cell r="N335">
            <v>-600</v>
          </cell>
          <cell r="O335">
            <v>0</v>
          </cell>
          <cell r="P335">
            <v>-615</v>
          </cell>
          <cell r="Q335">
            <v>0</v>
          </cell>
          <cell r="R335">
            <v>-300</v>
          </cell>
          <cell r="S335">
            <v>-900</v>
          </cell>
          <cell r="T335">
            <v>-1220</v>
          </cell>
          <cell r="U335">
            <v>-154.24</v>
          </cell>
          <cell r="V335">
            <v>-154.24</v>
          </cell>
          <cell r="W335">
            <v>-154.24</v>
          </cell>
          <cell r="X335">
            <v>-154.24</v>
          </cell>
          <cell r="Y335">
            <v>-154.24</v>
          </cell>
          <cell r="Z335">
            <v>-154.24</v>
          </cell>
          <cell r="AA335">
            <v>-154.24</v>
          </cell>
          <cell r="AB335">
            <v>-154.24</v>
          </cell>
          <cell r="AC335">
            <v>-154.24</v>
          </cell>
          <cell r="AD335">
            <v>-154.24</v>
          </cell>
          <cell r="AE335">
            <v>-154.24</v>
          </cell>
          <cell r="AF335">
            <v>-154.32</v>
          </cell>
          <cell r="AG335">
            <v>-8375</v>
          </cell>
          <cell r="AH335">
            <v>-1850.96</v>
          </cell>
          <cell r="AI335">
            <v>-1850.96</v>
          </cell>
        </row>
        <row r="336">
          <cell r="A336" t="str">
            <v>Mass Ave58326000Overtime</v>
          </cell>
          <cell r="B336" t="str">
            <v>Electric Operations</v>
          </cell>
          <cell r="C336" t="str">
            <v>Central</v>
          </cell>
          <cell r="D336" t="str">
            <v>Mass Ave</v>
          </cell>
          <cell r="E336" t="str">
            <v>New Customer Connect</v>
          </cell>
          <cell r="F336" t="str">
            <v>58326000</v>
          </cell>
          <cell r="G336" t="str">
            <v>Disconnect/Recon OH</v>
          </cell>
          <cell r="H336" t="str">
            <v>Overtime</v>
          </cell>
          <cell r="I336">
            <v>0</v>
          </cell>
          <cell r="J336">
            <v>0</v>
          </cell>
          <cell r="K336">
            <v>4187.6099999999997</v>
          </cell>
          <cell r="L336">
            <v>-4187.6099999999997</v>
          </cell>
          <cell r="M336">
            <v>0</v>
          </cell>
          <cell r="N336">
            <v>0</v>
          </cell>
          <cell r="O336">
            <v>0</v>
          </cell>
          <cell r="P336">
            <v>443.82</v>
          </cell>
          <cell r="Q336">
            <v>46.92</v>
          </cell>
          <cell r="R336">
            <v>0</v>
          </cell>
          <cell r="S336">
            <v>197.7</v>
          </cell>
          <cell r="T336">
            <v>512.32000000000005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1200.7600000000002</v>
          </cell>
          <cell r="AH336">
            <v>0</v>
          </cell>
          <cell r="AI336">
            <v>0</v>
          </cell>
        </row>
        <row r="337">
          <cell r="A337" t="str">
            <v>Mass Ave58326000Total</v>
          </cell>
          <cell r="B337" t="str">
            <v>Electric Operations</v>
          </cell>
          <cell r="C337" t="str">
            <v>Central</v>
          </cell>
          <cell r="D337" t="str">
            <v>Mass Ave</v>
          </cell>
          <cell r="E337" t="str">
            <v>New Customer Connect</v>
          </cell>
          <cell r="F337" t="str">
            <v>58326000</v>
          </cell>
          <cell r="G337" t="str">
            <v>Disconnect/Recon OH</v>
          </cell>
          <cell r="H337" t="str">
            <v>Total</v>
          </cell>
          <cell r="I337">
            <v>-3540</v>
          </cell>
          <cell r="J337">
            <v>-300</v>
          </cell>
          <cell r="K337">
            <v>3887.61</v>
          </cell>
          <cell r="L337">
            <v>-4487.6099999999997</v>
          </cell>
          <cell r="M337">
            <v>57.71</v>
          </cell>
          <cell r="N337">
            <v>-300</v>
          </cell>
          <cell r="O337">
            <v>98.930000000000291</v>
          </cell>
          <cell r="P337">
            <v>442.79999999999927</v>
          </cell>
          <cell r="Q337">
            <v>1351.56</v>
          </cell>
          <cell r="R337">
            <v>153.11000000000001</v>
          </cell>
          <cell r="S337">
            <v>-222.66</v>
          </cell>
          <cell r="T337">
            <v>144.83000000000001</v>
          </cell>
          <cell r="U337">
            <v>-154.24</v>
          </cell>
          <cell r="V337">
            <v>-154.24</v>
          </cell>
          <cell r="W337">
            <v>-154.24</v>
          </cell>
          <cell r="X337">
            <v>-154.24</v>
          </cell>
          <cell r="Y337">
            <v>-154.24</v>
          </cell>
          <cell r="Z337">
            <v>-154.24</v>
          </cell>
          <cell r="AA337">
            <v>-154.24</v>
          </cell>
          <cell r="AB337">
            <v>-154.24</v>
          </cell>
          <cell r="AC337">
            <v>-154.24</v>
          </cell>
          <cell r="AD337">
            <v>-154.24</v>
          </cell>
          <cell r="AE337">
            <v>-154.24</v>
          </cell>
          <cell r="AF337">
            <v>-154.32</v>
          </cell>
          <cell r="AG337">
            <v>-2713.7200000000003</v>
          </cell>
          <cell r="AH337">
            <v>-1850.96</v>
          </cell>
          <cell r="AI337">
            <v>-1850.96</v>
          </cell>
        </row>
        <row r="338">
          <cell r="A338" t="str">
            <v>Mass Ave58327000Labor</v>
          </cell>
          <cell r="B338" t="str">
            <v>Electric Operations</v>
          </cell>
          <cell r="C338" t="str">
            <v>Central</v>
          </cell>
          <cell r="D338" t="str">
            <v>Mass Ave</v>
          </cell>
          <cell r="E338" t="str">
            <v>New Customer Connect</v>
          </cell>
          <cell r="F338" t="str">
            <v>58327000</v>
          </cell>
          <cell r="G338" t="str">
            <v>Rubber Up Overhead Wires</v>
          </cell>
          <cell r="H338" t="str">
            <v>Labor</v>
          </cell>
          <cell r="I338">
            <v>0</v>
          </cell>
          <cell r="J338">
            <v>0</v>
          </cell>
          <cell r="K338">
            <v>112.62</v>
          </cell>
          <cell r="L338">
            <v>-112.62</v>
          </cell>
          <cell r="M338">
            <v>881.01</v>
          </cell>
          <cell r="N338">
            <v>1692.65</v>
          </cell>
          <cell r="O338">
            <v>1180.5</v>
          </cell>
          <cell r="P338">
            <v>2273.12</v>
          </cell>
          <cell r="Q338">
            <v>1164.17</v>
          </cell>
          <cell r="R338">
            <v>1370.07</v>
          </cell>
          <cell r="S338">
            <v>812.03999999999905</v>
          </cell>
          <cell r="T338">
            <v>787.04000000000087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10160.6</v>
          </cell>
          <cell r="AH338">
            <v>0</v>
          </cell>
          <cell r="AI338">
            <v>0</v>
          </cell>
        </row>
        <row r="339">
          <cell r="A339" t="str">
            <v>Mass Ave58327000Other</v>
          </cell>
          <cell r="B339" t="str">
            <v>Electric Operations</v>
          </cell>
          <cell r="C339" t="str">
            <v>Central</v>
          </cell>
          <cell r="D339" t="str">
            <v>Mass Ave</v>
          </cell>
          <cell r="E339" t="str">
            <v>New Customer Connect</v>
          </cell>
          <cell r="F339" t="str">
            <v>58327000</v>
          </cell>
          <cell r="G339" t="str">
            <v>Rubber Up Overhead Wires</v>
          </cell>
          <cell r="H339" t="str">
            <v>Other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-832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-832</v>
          </cell>
          <cell r="AH339">
            <v>0</v>
          </cell>
          <cell r="AI339">
            <v>0</v>
          </cell>
        </row>
        <row r="340">
          <cell r="A340" t="str">
            <v>Mass Ave58327000Overtime</v>
          </cell>
          <cell r="B340" t="str">
            <v>Electric Operations</v>
          </cell>
          <cell r="C340" t="str">
            <v>Central</v>
          </cell>
          <cell r="D340" t="str">
            <v>Mass Ave</v>
          </cell>
          <cell r="E340" t="str">
            <v>New Customer Connect</v>
          </cell>
          <cell r="F340" t="str">
            <v>58327000</v>
          </cell>
          <cell r="G340" t="str">
            <v>Rubber Up Overhead Wires</v>
          </cell>
          <cell r="H340" t="str">
            <v>Overtime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973.97</v>
          </cell>
          <cell r="N340">
            <v>173.51</v>
          </cell>
          <cell r="O340">
            <v>359.56</v>
          </cell>
          <cell r="P340">
            <v>1751.27</v>
          </cell>
          <cell r="Q340">
            <v>1228.67</v>
          </cell>
          <cell r="R340">
            <v>253.05</v>
          </cell>
          <cell r="S340">
            <v>36.400000000000546</v>
          </cell>
          <cell r="T340">
            <v>950.08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5726.51</v>
          </cell>
          <cell r="AH340">
            <v>0</v>
          </cell>
          <cell r="AI340">
            <v>0</v>
          </cell>
        </row>
        <row r="341">
          <cell r="A341" t="str">
            <v>Mass Ave58327000Total</v>
          </cell>
          <cell r="B341" t="str">
            <v>Electric Operations</v>
          </cell>
          <cell r="C341" t="str">
            <v>Central</v>
          </cell>
          <cell r="D341" t="str">
            <v>Mass Ave</v>
          </cell>
          <cell r="E341" t="str">
            <v>New Customer Connect</v>
          </cell>
          <cell r="F341" t="str">
            <v>58327000</v>
          </cell>
          <cell r="G341" t="str">
            <v>Rubber Up Overhead Wires</v>
          </cell>
          <cell r="H341" t="str">
            <v>Total</v>
          </cell>
          <cell r="I341">
            <v>0</v>
          </cell>
          <cell r="J341">
            <v>0</v>
          </cell>
          <cell r="K341">
            <v>112.62</v>
          </cell>
          <cell r="L341">
            <v>-112.62</v>
          </cell>
          <cell r="M341">
            <v>1854.98</v>
          </cell>
          <cell r="N341">
            <v>1866.16</v>
          </cell>
          <cell r="O341">
            <v>1540.06</v>
          </cell>
          <cell r="P341">
            <v>4024.39</v>
          </cell>
          <cell r="Q341">
            <v>2392.84</v>
          </cell>
          <cell r="R341">
            <v>1623.12</v>
          </cell>
          <cell r="S341">
            <v>16.440000000000509</v>
          </cell>
          <cell r="T341">
            <v>1737.12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15055.11</v>
          </cell>
          <cell r="AH341">
            <v>0</v>
          </cell>
          <cell r="AI341">
            <v>0</v>
          </cell>
        </row>
        <row r="342">
          <cell r="A342" t="str">
            <v>Mass Ave58426000Invoice</v>
          </cell>
          <cell r="B342" t="str">
            <v>Electric Operations</v>
          </cell>
          <cell r="C342" t="str">
            <v>Central</v>
          </cell>
          <cell r="D342" t="str">
            <v>Mass Ave</v>
          </cell>
          <cell r="E342" t="str">
            <v>New Customer Connect</v>
          </cell>
          <cell r="F342" t="str">
            <v>58426000</v>
          </cell>
          <cell r="G342" t="str">
            <v>Disconnect/Recon UG</v>
          </cell>
          <cell r="H342" t="str">
            <v>Invoice</v>
          </cell>
          <cell r="I342">
            <v>0</v>
          </cell>
          <cell r="J342">
            <v>0</v>
          </cell>
          <cell r="K342">
            <v>1000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300</v>
          </cell>
          <cell r="R342">
            <v>0</v>
          </cell>
          <cell r="S342">
            <v>0</v>
          </cell>
          <cell r="T342">
            <v>420</v>
          </cell>
          <cell r="U342">
            <v>269.56</v>
          </cell>
          <cell r="V342">
            <v>269.56</v>
          </cell>
          <cell r="W342">
            <v>269.56</v>
          </cell>
          <cell r="X342">
            <v>269.56</v>
          </cell>
          <cell r="Y342">
            <v>269.56</v>
          </cell>
          <cell r="Z342">
            <v>269.56</v>
          </cell>
          <cell r="AA342">
            <v>269.56</v>
          </cell>
          <cell r="AB342">
            <v>269.56</v>
          </cell>
          <cell r="AC342">
            <v>269.56</v>
          </cell>
          <cell r="AD342">
            <v>269.56</v>
          </cell>
          <cell r="AE342">
            <v>269.56</v>
          </cell>
          <cell r="AF342">
            <v>269.69</v>
          </cell>
          <cell r="AG342">
            <v>1720</v>
          </cell>
          <cell r="AH342">
            <v>3234.85</v>
          </cell>
          <cell r="AI342">
            <v>3234.85</v>
          </cell>
        </row>
        <row r="343">
          <cell r="A343" t="str">
            <v>Mass Ave58426000Labor</v>
          </cell>
          <cell r="B343" t="str">
            <v>Electric Operations</v>
          </cell>
          <cell r="C343" t="str">
            <v>Central</v>
          </cell>
          <cell r="D343" t="str">
            <v>Mass Ave</v>
          </cell>
          <cell r="E343" t="str">
            <v>New Customer Connect</v>
          </cell>
          <cell r="F343" t="str">
            <v>58426000</v>
          </cell>
          <cell r="G343" t="str">
            <v>Disconnect/Recon UG</v>
          </cell>
          <cell r="H343" t="str">
            <v>Labor</v>
          </cell>
          <cell r="I343">
            <v>2145.5700000000002</v>
          </cell>
          <cell r="J343">
            <v>1314.52</v>
          </cell>
          <cell r="K343">
            <v>1683.96</v>
          </cell>
          <cell r="L343">
            <v>0</v>
          </cell>
          <cell r="M343">
            <v>1458.72</v>
          </cell>
          <cell r="N343">
            <v>1502.42</v>
          </cell>
          <cell r="O343">
            <v>1343.28</v>
          </cell>
          <cell r="P343">
            <v>2081.88</v>
          </cell>
          <cell r="Q343">
            <v>2160.2399999999998</v>
          </cell>
          <cell r="R343">
            <v>9284.8799999999992</v>
          </cell>
          <cell r="S343">
            <v>6685.27</v>
          </cell>
          <cell r="T343">
            <v>783.19999999999709</v>
          </cell>
          <cell r="U343">
            <v>3624</v>
          </cell>
          <cell r="V343">
            <v>2899</v>
          </cell>
          <cell r="W343">
            <v>2900</v>
          </cell>
          <cell r="X343">
            <v>3622</v>
          </cell>
          <cell r="Y343">
            <v>2900</v>
          </cell>
          <cell r="Z343">
            <v>2899</v>
          </cell>
          <cell r="AA343">
            <v>3622</v>
          </cell>
          <cell r="AB343">
            <v>2899</v>
          </cell>
          <cell r="AC343">
            <v>2900</v>
          </cell>
          <cell r="AD343">
            <v>3623</v>
          </cell>
          <cell r="AE343">
            <v>2901</v>
          </cell>
          <cell r="AF343">
            <v>3624</v>
          </cell>
          <cell r="AG343">
            <v>30443.94</v>
          </cell>
          <cell r="AH343">
            <v>38413</v>
          </cell>
          <cell r="AI343">
            <v>38413</v>
          </cell>
        </row>
        <row r="344">
          <cell r="A344" t="str">
            <v>Mass Ave58426000Material</v>
          </cell>
          <cell r="B344" t="str">
            <v>Electric Operations</v>
          </cell>
          <cell r="C344" t="str">
            <v>Central</v>
          </cell>
          <cell r="D344" t="str">
            <v>Mass Ave</v>
          </cell>
          <cell r="E344" t="str">
            <v>New Customer Connect</v>
          </cell>
          <cell r="F344" t="str">
            <v>58426000</v>
          </cell>
          <cell r="G344" t="str">
            <v>Disconnect/Recon UG</v>
          </cell>
          <cell r="H344" t="str">
            <v>Material</v>
          </cell>
          <cell r="I344">
            <v>0</v>
          </cell>
          <cell r="J344">
            <v>610.67999999999995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719.52</v>
          </cell>
          <cell r="Q344">
            <v>779.35</v>
          </cell>
          <cell r="R344">
            <v>2972.83</v>
          </cell>
          <cell r="S344">
            <v>418.93</v>
          </cell>
          <cell r="T344">
            <v>54.779999999999745</v>
          </cell>
          <cell r="U344">
            <v>628.58000000000004</v>
          </cell>
          <cell r="V344">
            <v>628.58000000000004</v>
          </cell>
          <cell r="W344">
            <v>628.58000000000004</v>
          </cell>
          <cell r="X344">
            <v>628.58000000000004</v>
          </cell>
          <cell r="Y344">
            <v>628.58000000000004</v>
          </cell>
          <cell r="Z344">
            <v>628.58000000000004</v>
          </cell>
          <cell r="AA344">
            <v>628.58000000000004</v>
          </cell>
          <cell r="AB344">
            <v>628.58000000000004</v>
          </cell>
          <cell r="AC344">
            <v>628.57999999999936</v>
          </cell>
          <cell r="AD344">
            <v>628.58000000000004</v>
          </cell>
          <cell r="AE344">
            <v>628.58000000000004</v>
          </cell>
          <cell r="AF344">
            <v>628.88</v>
          </cell>
          <cell r="AG344">
            <v>5556.0899999999992</v>
          </cell>
          <cell r="AH344">
            <v>7543.2599999999993</v>
          </cell>
          <cell r="AI344">
            <v>7543.2599999999993</v>
          </cell>
        </row>
        <row r="345">
          <cell r="A345" t="str">
            <v>Mass Ave58426000Other</v>
          </cell>
          <cell r="B345" t="str">
            <v>Electric Operations</v>
          </cell>
          <cell r="C345" t="str">
            <v>Central</v>
          </cell>
          <cell r="D345" t="str">
            <v>Mass Ave</v>
          </cell>
          <cell r="E345" t="str">
            <v>New Customer Connect</v>
          </cell>
          <cell r="F345" t="str">
            <v>58426000</v>
          </cell>
          <cell r="G345" t="str">
            <v>Disconnect/Recon UG</v>
          </cell>
          <cell r="H345" t="str">
            <v>Other</v>
          </cell>
          <cell r="I345">
            <v>-1900</v>
          </cell>
          <cell r="J345">
            <v>-4226</v>
          </cell>
          <cell r="K345">
            <v>-2130</v>
          </cell>
          <cell r="L345">
            <v>-900</v>
          </cell>
          <cell r="M345">
            <v>-4220</v>
          </cell>
          <cell r="N345">
            <v>-14301</v>
          </cell>
          <cell r="O345">
            <v>-3040</v>
          </cell>
          <cell r="P345">
            <v>-900</v>
          </cell>
          <cell r="Q345">
            <v>-12386</v>
          </cell>
          <cell r="R345">
            <v>-7822</v>
          </cell>
          <cell r="S345">
            <v>-6863</v>
          </cell>
          <cell r="T345">
            <v>-900</v>
          </cell>
          <cell r="U345">
            <v>-8852.5300000000007</v>
          </cell>
          <cell r="V345">
            <v>-8852.5300000000007</v>
          </cell>
          <cell r="W345">
            <v>-8852.5300000000007</v>
          </cell>
          <cell r="X345">
            <v>-8852.5300000000007</v>
          </cell>
          <cell r="Y345">
            <v>-8852.5300000000007</v>
          </cell>
          <cell r="Z345">
            <v>-8852.5300000000007</v>
          </cell>
          <cell r="AA345">
            <v>-8852.5300000000007</v>
          </cell>
          <cell r="AB345">
            <v>-8852.5300000000007</v>
          </cell>
          <cell r="AC345">
            <v>-8852.5300000000061</v>
          </cell>
          <cell r="AD345">
            <v>-8852.5300000000007</v>
          </cell>
          <cell r="AE345">
            <v>-8852.5300000000007</v>
          </cell>
          <cell r="AF345">
            <v>-8856.7900000000009</v>
          </cell>
          <cell r="AG345">
            <v>-59588</v>
          </cell>
          <cell r="AH345">
            <v>-106234.62000000002</v>
          </cell>
          <cell r="AI345">
            <v>-106234.62000000002</v>
          </cell>
        </row>
        <row r="346">
          <cell r="A346" t="str">
            <v>Mass Ave58426000Overtime</v>
          </cell>
          <cell r="B346" t="str">
            <v>Electric Operations</v>
          </cell>
          <cell r="C346" t="str">
            <v>Central</v>
          </cell>
          <cell r="D346" t="str">
            <v>Mass Ave</v>
          </cell>
          <cell r="E346" t="str">
            <v>New Customer Connect</v>
          </cell>
          <cell r="F346" t="str">
            <v>58426000</v>
          </cell>
          <cell r="G346" t="str">
            <v>Disconnect/Recon UG</v>
          </cell>
          <cell r="H346" t="str">
            <v>Overtime</v>
          </cell>
          <cell r="I346">
            <v>404.43</v>
          </cell>
          <cell r="J346">
            <v>5728.23</v>
          </cell>
          <cell r="K346">
            <v>351.65000000000055</v>
          </cell>
          <cell r="L346">
            <v>0</v>
          </cell>
          <cell r="M346">
            <v>456.66999999999916</v>
          </cell>
          <cell r="N346">
            <v>1377.21</v>
          </cell>
          <cell r="O346">
            <v>461.91</v>
          </cell>
          <cell r="P346">
            <v>5829.37</v>
          </cell>
          <cell r="Q346">
            <v>3614.13</v>
          </cell>
          <cell r="R346">
            <v>14823.18</v>
          </cell>
          <cell r="S346">
            <v>5507.94</v>
          </cell>
          <cell r="T346">
            <v>416.82</v>
          </cell>
          <cell r="U346">
            <v>3588</v>
          </cell>
          <cell r="V346">
            <v>2870</v>
          </cell>
          <cell r="W346">
            <v>2870</v>
          </cell>
          <cell r="X346">
            <v>3588</v>
          </cell>
          <cell r="Y346">
            <v>2870</v>
          </cell>
          <cell r="Z346">
            <v>2870</v>
          </cell>
          <cell r="AA346">
            <v>3588</v>
          </cell>
          <cell r="AB346">
            <v>2870</v>
          </cell>
          <cell r="AC346">
            <v>2870</v>
          </cell>
          <cell r="AD346">
            <v>3588</v>
          </cell>
          <cell r="AE346">
            <v>2870</v>
          </cell>
          <cell r="AF346">
            <v>3588</v>
          </cell>
          <cell r="AG346">
            <v>38971.54</v>
          </cell>
          <cell r="AH346">
            <v>38030</v>
          </cell>
          <cell r="AI346">
            <v>38030</v>
          </cell>
        </row>
        <row r="347">
          <cell r="A347" t="str">
            <v>Mass Ave58426000Total</v>
          </cell>
          <cell r="B347" t="str">
            <v>Electric Operations</v>
          </cell>
          <cell r="C347" t="str">
            <v>Central</v>
          </cell>
          <cell r="D347" t="str">
            <v>Mass Ave</v>
          </cell>
          <cell r="E347" t="str">
            <v>New Customer Connect</v>
          </cell>
          <cell r="F347" t="str">
            <v>58426000</v>
          </cell>
          <cell r="G347" t="str">
            <v>Disconnect/Recon UG</v>
          </cell>
          <cell r="H347" t="str">
            <v>Total</v>
          </cell>
          <cell r="I347">
            <v>650</v>
          </cell>
          <cell r="J347">
            <v>3427.43</v>
          </cell>
          <cell r="K347">
            <v>905.61</v>
          </cell>
          <cell r="L347">
            <v>-900</v>
          </cell>
          <cell r="M347">
            <v>-2304.61</v>
          </cell>
          <cell r="N347">
            <v>-11421.37</v>
          </cell>
          <cell r="O347">
            <v>-1234.81</v>
          </cell>
          <cell r="P347">
            <v>7730.77</v>
          </cell>
          <cell r="Q347">
            <v>-5532.28</v>
          </cell>
          <cell r="R347">
            <v>19258.89</v>
          </cell>
          <cell r="S347">
            <v>5749.14</v>
          </cell>
          <cell r="T347">
            <v>774.79999999999927</v>
          </cell>
          <cell r="U347">
            <v>-742.39</v>
          </cell>
          <cell r="V347">
            <v>-2185.39</v>
          </cell>
          <cell r="W347">
            <v>-2184.39</v>
          </cell>
          <cell r="X347">
            <v>-744.39</v>
          </cell>
          <cell r="Y347">
            <v>-2184.39</v>
          </cell>
          <cell r="Z347">
            <v>-2185.39</v>
          </cell>
          <cell r="AA347">
            <v>-744.38999999999908</v>
          </cell>
          <cell r="AB347">
            <v>-2185.39</v>
          </cell>
          <cell r="AC347">
            <v>-2184.39</v>
          </cell>
          <cell r="AD347">
            <v>-743.39000000000101</v>
          </cell>
          <cell r="AE347">
            <v>-2183.39</v>
          </cell>
          <cell r="AF347">
            <v>-746.21999999999775</v>
          </cell>
          <cell r="AG347">
            <v>17103.57</v>
          </cell>
          <cell r="AH347">
            <v>-19013.509999999998</v>
          </cell>
          <cell r="AI347">
            <v>-19013.509999999998</v>
          </cell>
        </row>
        <row r="348">
          <cell r="A348" t="str">
            <v>Mass Ave58614002Invoice</v>
          </cell>
          <cell r="B348" t="str">
            <v>Electric Operations</v>
          </cell>
          <cell r="C348" t="str">
            <v>Central</v>
          </cell>
          <cell r="D348" t="str">
            <v>Mass Ave</v>
          </cell>
          <cell r="E348" t="str">
            <v>New Customer Connect</v>
          </cell>
          <cell r="F348" t="str">
            <v>58614002</v>
          </cell>
          <cell r="G348" t="str">
            <v>Mtr Field Install/Rem</v>
          </cell>
          <cell r="H348" t="str">
            <v>Invoice</v>
          </cell>
          <cell r="I348">
            <v>0</v>
          </cell>
          <cell r="J348">
            <v>0</v>
          </cell>
          <cell r="K348">
            <v>0</v>
          </cell>
          <cell r="L348">
            <v>3465.1</v>
          </cell>
          <cell r="M348">
            <v>2834.3</v>
          </cell>
          <cell r="N348">
            <v>1876.2</v>
          </cell>
          <cell r="O348">
            <v>558.1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536.91999999999996</v>
          </cell>
          <cell r="V348">
            <v>536.91999999999996</v>
          </cell>
          <cell r="W348">
            <v>536.91999999999996</v>
          </cell>
          <cell r="X348">
            <v>536.91999999999996</v>
          </cell>
          <cell r="Y348">
            <v>536.91999999999996</v>
          </cell>
          <cell r="Z348">
            <v>536.91999999999996</v>
          </cell>
          <cell r="AA348">
            <v>536.91999999999996</v>
          </cell>
          <cell r="AB348">
            <v>536.91999999999996</v>
          </cell>
          <cell r="AC348">
            <v>536.91999999999996</v>
          </cell>
          <cell r="AD348">
            <v>536.92000000000053</v>
          </cell>
          <cell r="AE348">
            <v>536.91999999999996</v>
          </cell>
          <cell r="AF348">
            <v>537.19000000000005</v>
          </cell>
          <cell r="AG348">
            <v>8733.6999999999989</v>
          </cell>
          <cell r="AH348">
            <v>6443.3100000000013</v>
          </cell>
          <cell r="AI348">
            <v>6443.3100000000013</v>
          </cell>
        </row>
        <row r="349">
          <cell r="A349" t="str">
            <v>Mass Ave58614002Labor</v>
          </cell>
          <cell r="B349" t="str">
            <v>Electric Operations</v>
          </cell>
          <cell r="C349" t="str">
            <v>Central</v>
          </cell>
          <cell r="D349" t="str">
            <v>Mass Ave</v>
          </cell>
          <cell r="E349" t="str">
            <v>New Customer Connect</v>
          </cell>
          <cell r="F349" t="str">
            <v>58614002</v>
          </cell>
          <cell r="G349" t="str">
            <v>Mtr Field Install/Rem</v>
          </cell>
          <cell r="H349" t="str">
            <v>Labor</v>
          </cell>
          <cell r="I349">
            <v>468.16</v>
          </cell>
          <cell r="J349">
            <v>0</v>
          </cell>
          <cell r="K349">
            <v>0</v>
          </cell>
          <cell r="L349">
            <v>65.119999999999948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62.57000000000005</v>
          </cell>
          <cell r="S349">
            <v>0</v>
          </cell>
          <cell r="T349">
            <v>296.39999999999998</v>
          </cell>
          <cell r="U349">
            <v>343</v>
          </cell>
          <cell r="V349">
            <v>274</v>
          </cell>
          <cell r="W349">
            <v>274</v>
          </cell>
          <cell r="X349">
            <v>341</v>
          </cell>
          <cell r="Y349">
            <v>274</v>
          </cell>
          <cell r="Z349">
            <v>274</v>
          </cell>
          <cell r="AA349">
            <v>341</v>
          </cell>
          <cell r="AB349">
            <v>274</v>
          </cell>
          <cell r="AC349">
            <v>274</v>
          </cell>
          <cell r="AD349">
            <v>343</v>
          </cell>
          <cell r="AE349">
            <v>277</v>
          </cell>
          <cell r="AF349">
            <v>343</v>
          </cell>
          <cell r="AG349">
            <v>892.25</v>
          </cell>
          <cell r="AH349">
            <v>3632</v>
          </cell>
          <cell r="AI349">
            <v>3632</v>
          </cell>
        </row>
        <row r="350">
          <cell r="A350" t="str">
            <v>Mass Ave58614002Material</v>
          </cell>
          <cell r="B350" t="str">
            <v>Electric Operations</v>
          </cell>
          <cell r="C350" t="str">
            <v>Central</v>
          </cell>
          <cell r="D350" t="str">
            <v>Mass Ave</v>
          </cell>
          <cell r="E350" t="str">
            <v>New Customer Connect</v>
          </cell>
          <cell r="F350" t="str">
            <v>58614002</v>
          </cell>
          <cell r="G350" t="str">
            <v>Mtr Field Install/Rem</v>
          </cell>
          <cell r="H350" t="str">
            <v>Material</v>
          </cell>
          <cell r="I350">
            <v>40.51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206.86</v>
          </cell>
          <cell r="Q350">
            <v>0</v>
          </cell>
          <cell r="R350">
            <v>5.7400000000000091</v>
          </cell>
          <cell r="S350">
            <v>0</v>
          </cell>
          <cell r="T350">
            <v>13.41</v>
          </cell>
          <cell r="U350">
            <v>534.27</v>
          </cell>
          <cell r="V350">
            <v>534.27</v>
          </cell>
          <cell r="W350">
            <v>534.27</v>
          </cell>
          <cell r="X350">
            <v>534.27</v>
          </cell>
          <cell r="Y350">
            <v>534.27</v>
          </cell>
          <cell r="Z350">
            <v>534.27</v>
          </cell>
          <cell r="AA350">
            <v>534.27</v>
          </cell>
          <cell r="AB350">
            <v>534.27</v>
          </cell>
          <cell r="AC350">
            <v>534.27000000000066</v>
          </cell>
          <cell r="AD350">
            <v>534.26999999999919</v>
          </cell>
          <cell r="AE350">
            <v>534.27</v>
          </cell>
          <cell r="AF350">
            <v>534.52000000000055</v>
          </cell>
          <cell r="AG350">
            <v>266.52000000000004</v>
          </cell>
          <cell r="AH350">
            <v>6411.49</v>
          </cell>
          <cell r="AI350">
            <v>6411.49</v>
          </cell>
        </row>
        <row r="351">
          <cell r="A351" t="str">
            <v>Mass Ave58614002Overtime</v>
          </cell>
          <cell r="B351" t="str">
            <v>Electric Operations</v>
          </cell>
          <cell r="C351" t="str">
            <v>Central</v>
          </cell>
          <cell r="D351" t="str">
            <v>Mass Ave</v>
          </cell>
          <cell r="E351" t="str">
            <v>New Customer Connect</v>
          </cell>
          <cell r="F351" t="str">
            <v>58614002</v>
          </cell>
          <cell r="G351" t="str">
            <v>Mtr Field Install/Rem</v>
          </cell>
          <cell r="H351" t="str">
            <v>Overtime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1244.8800000000001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1244.8800000000001</v>
          </cell>
          <cell r="AH351">
            <v>0</v>
          </cell>
          <cell r="AI351">
            <v>0</v>
          </cell>
        </row>
        <row r="352">
          <cell r="A352" t="str">
            <v>Mass Ave58614002Total</v>
          </cell>
          <cell r="B352" t="str">
            <v>Electric Operations</v>
          </cell>
          <cell r="C352" t="str">
            <v>Central</v>
          </cell>
          <cell r="D352" t="str">
            <v>Mass Ave</v>
          </cell>
          <cell r="E352" t="str">
            <v>New Customer Connect</v>
          </cell>
          <cell r="F352" t="str">
            <v>58614002</v>
          </cell>
          <cell r="G352" t="str">
            <v>Mtr Field Install/Rem</v>
          </cell>
          <cell r="H352" t="str">
            <v>Total</v>
          </cell>
          <cell r="I352">
            <v>508.67</v>
          </cell>
          <cell r="J352">
            <v>0</v>
          </cell>
          <cell r="K352">
            <v>0</v>
          </cell>
          <cell r="L352">
            <v>3530.22</v>
          </cell>
          <cell r="M352">
            <v>2834.3</v>
          </cell>
          <cell r="N352">
            <v>1876.2</v>
          </cell>
          <cell r="O352">
            <v>558.1</v>
          </cell>
          <cell r="P352">
            <v>206.86000000000058</v>
          </cell>
          <cell r="Q352">
            <v>0</v>
          </cell>
          <cell r="R352">
            <v>68.309999999999491</v>
          </cell>
          <cell r="S352">
            <v>0</v>
          </cell>
          <cell r="T352">
            <v>1554.69</v>
          </cell>
          <cell r="U352">
            <v>1414.19</v>
          </cell>
          <cell r="V352">
            <v>1345.19</v>
          </cell>
          <cell r="W352">
            <v>1345.19</v>
          </cell>
          <cell r="X352">
            <v>1412.19</v>
          </cell>
          <cell r="Y352">
            <v>1345.19</v>
          </cell>
          <cell r="Z352">
            <v>1345.19</v>
          </cell>
          <cell r="AA352">
            <v>1412.19</v>
          </cell>
          <cell r="AB352">
            <v>1345.19</v>
          </cell>
          <cell r="AC352">
            <v>1345.19</v>
          </cell>
          <cell r="AD352">
            <v>1414.19</v>
          </cell>
          <cell r="AE352">
            <v>1348.19</v>
          </cell>
          <cell r="AF352">
            <v>1414.71</v>
          </cell>
          <cell r="AG352">
            <v>11137.350000000002</v>
          </cell>
          <cell r="AH352">
            <v>16486.800000000003</v>
          </cell>
          <cell r="AI352">
            <v>16486.800000000003</v>
          </cell>
        </row>
        <row r="353">
          <cell r="A353" t="str">
            <v>Mass Ave58704000Invoice</v>
          </cell>
          <cell r="B353" t="str">
            <v>Electric Operations</v>
          </cell>
          <cell r="C353" t="str">
            <v>Central</v>
          </cell>
          <cell r="D353" t="str">
            <v>Mass Ave</v>
          </cell>
          <cell r="E353" t="str">
            <v>New Customer Connect</v>
          </cell>
          <cell r="F353" t="str">
            <v>58704000</v>
          </cell>
          <cell r="G353" t="str">
            <v>Bldr Tmpry Serv</v>
          </cell>
          <cell r="H353" t="str">
            <v>Invoice</v>
          </cell>
          <cell r="I353">
            <v>0</v>
          </cell>
          <cell r="J353">
            <v>0</v>
          </cell>
          <cell r="K353">
            <v>250</v>
          </cell>
          <cell r="L353">
            <v>0</v>
          </cell>
          <cell r="M353">
            <v>0</v>
          </cell>
          <cell r="N353">
            <v>180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430</v>
          </cell>
          <cell r="AH353">
            <v>0</v>
          </cell>
          <cell r="AI353">
            <v>0</v>
          </cell>
        </row>
        <row r="354">
          <cell r="A354" t="str">
            <v>Mass Ave58704000Labor</v>
          </cell>
          <cell r="B354" t="str">
            <v>Electric Operations</v>
          </cell>
          <cell r="C354" t="str">
            <v>Central</v>
          </cell>
          <cell r="D354" t="str">
            <v>Mass Ave</v>
          </cell>
          <cell r="E354" t="str">
            <v>New Customer Connect</v>
          </cell>
          <cell r="F354" t="str">
            <v>58704000</v>
          </cell>
          <cell r="G354" t="str">
            <v>Bldr Tmpry Serv</v>
          </cell>
          <cell r="H354" t="str">
            <v>Labor</v>
          </cell>
          <cell r="I354">
            <v>364.92</v>
          </cell>
          <cell r="J354">
            <v>0</v>
          </cell>
          <cell r="K354">
            <v>1097.67</v>
          </cell>
          <cell r="L354">
            <v>1071.42</v>
          </cell>
          <cell r="M354">
            <v>3321.82</v>
          </cell>
          <cell r="N354">
            <v>1613.78</v>
          </cell>
          <cell r="O354">
            <v>2152.08</v>
          </cell>
          <cell r="P354">
            <v>409.69999999999891</v>
          </cell>
          <cell r="Q354">
            <v>128.28000000000065</v>
          </cell>
          <cell r="R354">
            <v>-2305.34</v>
          </cell>
          <cell r="S354">
            <v>2101.7399999999998</v>
          </cell>
          <cell r="T354">
            <v>201.16</v>
          </cell>
          <cell r="U354">
            <v>-1291</v>
          </cell>
          <cell r="V354">
            <v>-1030</v>
          </cell>
          <cell r="W354">
            <v>-1032</v>
          </cell>
          <cell r="X354">
            <v>-1288</v>
          </cell>
          <cell r="Y354">
            <v>-1032</v>
          </cell>
          <cell r="Z354">
            <v>-1030</v>
          </cell>
          <cell r="AA354">
            <v>-1288</v>
          </cell>
          <cell r="AB354">
            <v>-1030</v>
          </cell>
          <cell r="AC354">
            <v>-1032</v>
          </cell>
          <cell r="AD354">
            <v>-1289</v>
          </cell>
          <cell r="AE354">
            <v>-1032</v>
          </cell>
          <cell r="AF354">
            <v>-1291</v>
          </cell>
          <cell r="AG354">
            <v>10157.229999999998</v>
          </cell>
          <cell r="AH354">
            <v>-13665</v>
          </cell>
          <cell r="AI354">
            <v>-13665</v>
          </cell>
        </row>
        <row r="355">
          <cell r="A355" t="str">
            <v>Mass Ave58704000Material</v>
          </cell>
          <cell r="B355" t="str">
            <v>Electric Operations</v>
          </cell>
          <cell r="C355" t="str">
            <v>Central</v>
          </cell>
          <cell r="D355" t="str">
            <v>Mass Ave</v>
          </cell>
          <cell r="E355" t="str">
            <v>New Customer Connect</v>
          </cell>
          <cell r="F355" t="str">
            <v>58704000</v>
          </cell>
          <cell r="G355" t="str">
            <v>Bldr Tmpry Serv</v>
          </cell>
          <cell r="H355" t="str">
            <v>Material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720.31</v>
          </cell>
          <cell r="N355">
            <v>981.56</v>
          </cell>
          <cell r="O355">
            <v>0</v>
          </cell>
          <cell r="P355">
            <v>87.73</v>
          </cell>
          <cell r="Q355">
            <v>-48.089999999999918</v>
          </cell>
          <cell r="R355">
            <v>-145.38</v>
          </cell>
          <cell r="S355">
            <v>6951.61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8547.74</v>
          </cell>
          <cell r="AH355">
            <v>0</v>
          </cell>
          <cell r="AI355">
            <v>0</v>
          </cell>
        </row>
        <row r="356">
          <cell r="A356" t="str">
            <v>Mass Ave58704000Other</v>
          </cell>
          <cell r="B356" t="str">
            <v>Electric Operations</v>
          </cell>
          <cell r="C356" t="str">
            <v>Central</v>
          </cell>
          <cell r="D356" t="str">
            <v>Mass Ave</v>
          </cell>
          <cell r="E356" t="str">
            <v>New Customer Connect</v>
          </cell>
          <cell r="F356" t="str">
            <v>58704000</v>
          </cell>
          <cell r="G356" t="str">
            <v>Bldr Tmpry Serv</v>
          </cell>
          <cell r="H356" t="str">
            <v>Other</v>
          </cell>
          <cell r="I356">
            <v>-250</v>
          </cell>
          <cell r="J356">
            <v>0</v>
          </cell>
          <cell r="K356">
            <v>0</v>
          </cell>
          <cell r="L356">
            <v>0</v>
          </cell>
          <cell r="M356">
            <v>-500</v>
          </cell>
          <cell r="N356">
            <v>-250</v>
          </cell>
          <cell r="O356">
            <v>-500</v>
          </cell>
          <cell r="P356">
            <v>0</v>
          </cell>
          <cell r="Q356">
            <v>-250</v>
          </cell>
          <cell r="R356">
            <v>0</v>
          </cell>
          <cell r="S356">
            <v>0</v>
          </cell>
          <cell r="T356">
            <v>0</v>
          </cell>
          <cell r="U356">
            <v>3434.27</v>
          </cell>
          <cell r="V356">
            <v>3434.27</v>
          </cell>
          <cell r="W356">
            <v>3434.27</v>
          </cell>
          <cell r="X356">
            <v>3434.27</v>
          </cell>
          <cell r="Y356">
            <v>3434.27</v>
          </cell>
          <cell r="Z356">
            <v>3434.27</v>
          </cell>
          <cell r="AA356">
            <v>3434.27</v>
          </cell>
          <cell r="AB356">
            <v>3434.27</v>
          </cell>
          <cell r="AC356">
            <v>3434.27</v>
          </cell>
          <cell r="AD356">
            <v>3434.27</v>
          </cell>
          <cell r="AE356">
            <v>3434.27</v>
          </cell>
          <cell r="AF356">
            <v>3435.91</v>
          </cell>
          <cell r="AG356">
            <v>-1750</v>
          </cell>
          <cell r="AH356">
            <v>41212.87999999999</v>
          </cell>
          <cell r="AI356">
            <v>41212.87999999999</v>
          </cell>
        </row>
        <row r="357">
          <cell r="A357" t="str">
            <v>Mass Ave58704000Overtime</v>
          </cell>
          <cell r="B357" t="str">
            <v>Electric Operations</v>
          </cell>
          <cell r="C357" t="str">
            <v>Central</v>
          </cell>
          <cell r="D357" t="str">
            <v>Mass Ave</v>
          </cell>
          <cell r="E357" t="str">
            <v>New Customer Connect</v>
          </cell>
          <cell r="F357" t="str">
            <v>58704000</v>
          </cell>
          <cell r="G357" t="str">
            <v>Bldr Tmpry Serv</v>
          </cell>
          <cell r="H357" t="str">
            <v>Overtime</v>
          </cell>
          <cell r="I357">
            <v>0</v>
          </cell>
          <cell r="J357">
            <v>36.68</v>
          </cell>
          <cell r="K357">
            <v>248.59</v>
          </cell>
          <cell r="L357">
            <v>292.06</v>
          </cell>
          <cell r="M357">
            <v>1083.72</v>
          </cell>
          <cell r="N357">
            <v>0</v>
          </cell>
          <cell r="O357">
            <v>1582.68</v>
          </cell>
          <cell r="P357">
            <v>88.059999999999945</v>
          </cell>
          <cell r="Q357">
            <v>0</v>
          </cell>
          <cell r="R357">
            <v>-1751.21</v>
          </cell>
          <cell r="S357">
            <v>1128.33</v>
          </cell>
          <cell r="T357">
            <v>108.39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2817.2999999999997</v>
          </cell>
          <cell r="AH357">
            <v>0</v>
          </cell>
          <cell r="AI357">
            <v>0</v>
          </cell>
        </row>
        <row r="358">
          <cell r="A358" t="str">
            <v>Mass Ave58704000Total</v>
          </cell>
          <cell r="B358" t="str">
            <v>Electric Operations</v>
          </cell>
          <cell r="C358" t="str">
            <v>Central</v>
          </cell>
          <cell r="D358" t="str">
            <v>Mass Ave</v>
          </cell>
          <cell r="E358" t="str">
            <v>New Customer Connect</v>
          </cell>
          <cell r="F358" t="str">
            <v>58704000</v>
          </cell>
          <cell r="G358" t="str">
            <v>Bldr Tmpry Serv</v>
          </cell>
          <cell r="H358" t="str">
            <v>Total</v>
          </cell>
          <cell r="I358">
            <v>114.92</v>
          </cell>
          <cell r="J358">
            <v>36.68</v>
          </cell>
          <cell r="K358">
            <v>1596.26</v>
          </cell>
          <cell r="L358">
            <v>1363.48</v>
          </cell>
          <cell r="M358">
            <v>4625.8500000000004</v>
          </cell>
          <cell r="N358">
            <v>2525.34</v>
          </cell>
          <cell r="O358">
            <v>3234.76</v>
          </cell>
          <cell r="P358">
            <v>585.49</v>
          </cell>
          <cell r="Q358">
            <v>-169.81000000000131</v>
          </cell>
          <cell r="R358">
            <v>-4201.93</v>
          </cell>
          <cell r="S358">
            <v>10181.68</v>
          </cell>
          <cell r="T358">
            <v>309.54999999999927</v>
          </cell>
          <cell r="U358">
            <v>2143.27</v>
          </cell>
          <cell r="V358">
            <v>2404.27</v>
          </cell>
          <cell r="W358">
            <v>2402.27</v>
          </cell>
          <cell r="X358">
            <v>2146.27</v>
          </cell>
          <cell r="Y358">
            <v>2402.27</v>
          </cell>
          <cell r="Z358">
            <v>2404.27</v>
          </cell>
          <cell r="AA358">
            <v>2146.27</v>
          </cell>
          <cell r="AB358">
            <v>2404.27</v>
          </cell>
          <cell r="AC358">
            <v>2402.27</v>
          </cell>
          <cell r="AD358">
            <v>2145.27</v>
          </cell>
          <cell r="AE358">
            <v>2402.27</v>
          </cell>
          <cell r="AF358">
            <v>2144.91</v>
          </cell>
          <cell r="AG358">
            <v>20202.27</v>
          </cell>
          <cell r="AH358">
            <v>27547.88</v>
          </cell>
          <cell r="AI358">
            <v>27547.88</v>
          </cell>
        </row>
        <row r="359">
          <cell r="A359" t="str">
            <v>Mass Ave58310000Invoice</v>
          </cell>
          <cell r="B359" t="str">
            <v>Electric Operations</v>
          </cell>
          <cell r="C359" t="str">
            <v>Central</v>
          </cell>
          <cell r="D359" t="str">
            <v>Mass Ave</v>
          </cell>
          <cell r="E359" t="str">
            <v>Operations</v>
          </cell>
          <cell r="F359" t="str">
            <v>58310000</v>
          </cell>
          <cell r="G359" t="str">
            <v>OH Line Xfmr Rem/instl</v>
          </cell>
          <cell r="H359" t="str">
            <v>Invoice</v>
          </cell>
          <cell r="I359">
            <v>0</v>
          </cell>
          <cell r="J359">
            <v>0</v>
          </cell>
          <cell r="K359">
            <v>-0.25</v>
          </cell>
          <cell r="L359">
            <v>0</v>
          </cell>
          <cell r="M359">
            <v>0</v>
          </cell>
          <cell r="N359">
            <v>-1142.75</v>
          </cell>
          <cell r="O359">
            <v>4197.01</v>
          </cell>
          <cell r="P359">
            <v>0</v>
          </cell>
          <cell r="Q359">
            <v>1970.22</v>
          </cell>
          <cell r="R359">
            <v>0</v>
          </cell>
          <cell r="S359">
            <v>0</v>
          </cell>
          <cell r="T359">
            <v>-5024.2299999999996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9.0949470177292824E-13</v>
          </cell>
          <cell r="AH359">
            <v>0</v>
          </cell>
          <cell r="AI359">
            <v>0</v>
          </cell>
        </row>
        <row r="360">
          <cell r="A360" t="str">
            <v>Mass Ave58310000Labor</v>
          </cell>
          <cell r="B360" t="str">
            <v>Electric Operations</v>
          </cell>
          <cell r="C360" t="str">
            <v>Central</v>
          </cell>
          <cell r="D360" t="str">
            <v>Mass Ave</v>
          </cell>
          <cell r="E360" t="str">
            <v>Operations</v>
          </cell>
          <cell r="F360" t="str">
            <v>58310000</v>
          </cell>
          <cell r="G360" t="str">
            <v>OH Line Xfmr Rem/instl</v>
          </cell>
          <cell r="H360" t="str">
            <v>Labor</v>
          </cell>
          <cell r="I360">
            <v>0</v>
          </cell>
          <cell r="J360">
            <v>1923.41</v>
          </cell>
          <cell r="K360">
            <v>-1922.66</v>
          </cell>
          <cell r="L360">
            <v>9901.9699999999993</v>
          </cell>
          <cell r="M360">
            <v>952.22000000000116</v>
          </cell>
          <cell r="N360">
            <v>3655.68</v>
          </cell>
          <cell r="O360">
            <v>5383.39</v>
          </cell>
          <cell r="P360">
            <v>7455.78</v>
          </cell>
          <cell r="Q360">
            <v>1121.5</v>
          </cell>
          <cell r="R360">
            <v>4130.28</v>
          </cell>
          <cell r="S360">
            <v>-2089.4499999999998</v>
          </cell>
          <cell r="T360">
            <v>3434.43</v>
          </cell>
          <cell r="U360">
            <v>386</v>
          </cell>
          <cell r="V360">
            <v>310</v>
          </cell>
          <cell r="W360">
            <v>310</v>
          </cell>
          <cell r="X360">
            <v>387</v>
          </cell>
          <cell r="Y360">
            <v>310</v>
          </cell>
          <cell r="Z360">
            <v>310</v>
          </cell>
          <cell r="AA360">
            <v>387</v>
          </cell>
          <cell r="AB360">
            <v>310</v>
          </cell>
          <cell r="AC360">
            <v>310</v>
          </cell>
          <cell r="AD360">
            <v>387</v>
          </cell>
          <cell r="AE360">
            <v>310</v>
          </cell>
          <cell r="AF360">
            <v>386</v>
          </cell>
          <cell r="AG360">
            <v>33946.549999999996</v>
          </cell>
          <cell r="AH360">
            <v>4103</v>
          </cell>
          <cell r="AI360">
            <v>4103</v>
          </cell>
        </row>
        <row r="361">
          <cell r="A361" t="str">
            <v>Mass Ave58310000Material</v>
          </cell>
          <cell r="B361" t="str">
            <v>Electric Operations</v>
          </cell>
          <cell r="C361" t="str">
            <v>Central</v>
          </cell>
          <cell r="D361" t="str">
            <v>Mass Ave</v>
          </cell>
          <cell r="E361" t="str">
            <v>Operations</v>
          </cell>
          <cell r="F361" t="str">
            <v>58310000</v>
          </cell>
          <cell r="G361" t="str">
            <v>OH Line Xfmr Rem/instl</v>
          </cell>
          <cell r="H361" t="str">
            <v>Material</v>
          </cell>
          <cell r="I361">
            <v>0</v>
          </cell>
          <cell r="J361">
            <v>199.5</v>
          </cell>
          <cell r="K361">
            <v>-200.43</v>
          </cell>
          <cell r="L361">
            <v>2854.12</v>
          </cell>
          <cell r="M361">
            <v>92.639999999999873</v>
          </cell>
          <cell r="N361">
            <v>818.88</v>
          </cell>
          <cell r="O361">
            <v>713.07</v>
          </cell>
          <cell r="P361">
            <v>779.05</v>
          </cell>
          <cell r="Q361">
            <v>-1351.9</v>
          </cell>
          <cell r="R361">
            <v>824.91</v>
          </cell>
          <cell r="S361">
            <v>-499.87</v>
          </cell>
          <cell r="T361">
            <v>-11394.44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-7164.47</v>
          </cell>
          <cell r="AH361">
            <v>0</v>
          </cell>
          <cell r="AI361">
            <v>0</v>
          </cell>
        </row>
        <row r="362">
          <cell r="A362" t="str">
            <v>Mass Ave58310000Overtime</v>
          </cell>
          <cell r="B362" t="str">
            <v>Electric Operations</v>
          </cell>
          <cell r="C362" t="str">
            <v>Central</v>
          </cell>
          <cell r="D362" t="str">
            <v>Mass Ave</v>
          </cell>
          <cell r="E362" t="str">
            <v>Operations</v>
          </cell>
          <cell r="F362" t="str">
            <v>58310000</v>
          </cell>
          <cell r="G362" t="str">
            <v>OH Line Xfmr Rem/instl</v>
          </cell>
          <cell r="H362" t="str">
            <v>Overtime</v>
          </cell>
          <cell r="I362">
            <v>2089.33</v>
          </cell>
          <cell r="J362">
            <v>2803.85</v>
          </cell>
          <cell r="K362">
            <v>-4893.1000000000004</v>
          </cell>
          <cell r="L362">
            <v>5190.78</v>
          </cell>
          <cell r="M362">
            <v>113.63</v>
          </cell>
          <cell r="N362">
            <v>9000.34</v>
          </cell>
          <cell r="O362">
            <v>945.36000000000058</v>
          </cell>
          <cell r="P362">
            <v>6290.62</v>
          </cell>
          <cell r="Q362">
            <v>1021.99</v>
          </cell>
          <cell r="R362">
            <v>376.90000000000146</v>
          </cell>
          <cell r="S362">
            <v>1611.33</v>
          </cell>
          <cell r="T362">
            <v>1979.7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26530.730000000007</v>
          </cell>
          <cell r="AH362">
            <v>0</v>
          </cell>
          <cell r="AI362">
            <v>0</v>
          </cell>
        </row>
        <row r="363">
          <cell r="A363" t="str">
            <v>Mass Ave58310000Total</v>
          </cell>
          <cell r="B363" t="str">
            <v>Electric Operations</v>
          </cell>
          <cell r="C363" t="str">
            <v>Central</v>
          </cell>
          <cell r="D363" t="str">
            <v>Mass Ave</v>
          </cell>
          <cell r="E363" t="str">
            <v>Operations</v>
          </cell>
          <cell r="F363" t="str">
            <v>58310000</v>
          </cell>
          <cell r="G363" t="str">
            <v>OH Line Xfmr Rem/instl</v>
          </cell>
          <cell r="H363" t="str">
            <v>Total</v>
          </cell>
          <cell r="I363">
            <v>2089.33</v>
          </cell>
          <cell r="J363">
            <v>4926.76</v>
          </cell>
          <cell r="K363">
            <v>-7016.44</v>
          </cell>
          <cell r="L363">
            <v>17946.87</v>
          </cell>
          <cell r="M363">
            <v>1158.49</v>
          </cell>
          <cell r="N363">
            <v>12332.15</v>
          </cell>
          <cell r="O363">
            <v>11238.83</v>
          </cell>
          <cell r="P363">
            <v>14525.45</v>
          </cell>
          <cell r="Q363">
            <v>2761.81</v>
          </cell>
          <cell r="R363">
            <v>5332.09</v>
          </cell>
          <cell r="S363">
            <v>-977.98999999999796</v>
          </cell>
          <cell r="T363">
            <v>-11004.54</v>
          </cell>
          <cell r="U363">
            <v>386</v>
          </cell>
          <cell r="V363">
            <v>310</v>
          </cell>
          <cell r="W363">
            <v>310</v>
          </cell>
          <cell r="X363">
            <v>387</v>
          </cell>
          <cell r="Y363">
            <v>310</v>
          </cell>
          <cell r="Z363">
            <v>310</v>
          </cell>
          <cell r="AA363">
            <v>387</v>
          </cell>
          <cell r="AB363">
            <v>310</v>
          </cell>
          <cell r="AC363">
            <v>310</v>
          </cell>
          <cell r="AD363">
            <v>387</v>
          </cell>
          <cell r="AE363">
            <v>310</v>
          </cell>
          <cell r="AF363">
            <v>386</v>
          </cell>
          <cell r="AG363">
            <v>53312.81</v>
          </cell>
          <cell r="AH363">
            <v>4103</v>
          </cell>
          <cell r="AI363">
            <v>4103</v>
          </cell>
        </row>
        <row r="364">
          <cell r="A364" t="str">
            <v>Mass Ave58408000Invoice</v>
          </cell>
          <cell r="B364" t="str">
            <v>Electric Operations</v>
          </cell>
          <cell r="C364" t="str">
            <v>Central</v>
          </cell>
          <cell r="D364" t="str">
            <v>Mass Ave</v>
          </cell>
          <cell r="E364" t="str">
            <v>Operations</v>
          </cell>
          <cell r="F364" t="str">
            <v>58408000</v>
          </cell>
          <cell r="G364" t="str">
            <v>UG Xfmr Rem/Instl</v>
          </cell>
          <cell r="H364" t="str">
            <v>Invoice</v>
          </cell>
          <cell r="I364">
            <v>3</v>
          </cell>
          <cell r="J364">
            <v>36286.339999999997</v>
          </cell>
          <cell r="K364">
            <v>9274.25</v>
          </cell>
          <cell r="L364">
            <v>841</v>
          </cell>
          <cell r="M364">
            <v>3282.5</v>
          </cell>
          <cell r="N364">
            <v>1274.79</v>
          </cell>
          <cell r="O364">
            <v>12522.55</v>
          </cell>
          <cell r="P364">
            <v>12543.08</v>
          </cell>
          <cell r="Q364">
            <v>4725.8700000000099</v>
          </cell>
          <cell r="R364">
            <v>6572.2999999999884</v>
          </cell>
          <cell r="S364">
            <v>-19406.990000000002</v>
          </cell>
          <cell r="T364">
            <v>-52197.62</v>
          </cell>
          <cell r="U364">
            <v>11099.08</v>
          </cell>
          <cell r="V364">
            <v>11099.08</v>
          </cell>
          <cell r="W364">
            <v>11099.08</v>
          </cell>
          <cell r="X364">
            <v>11099.08</v>
          </cell>
          <cell r="Y364">
            <v>11099.08</v>
          </cell>
          <cell r="Z364">
            <v>11099.08</v>
          </cell>
          <cell r="AA364">
            <v>11099.08</v>
          </cell>
          <cell r="AB364">
            <v>11099.08</v>
          </cell>
          <cell r="AC364">
            <v>11099.08</v>
          </cell>
          <cell r="AD364">
            <v>11099.08</v>
          </cell>
          <cell r="AE364">
            <v>11099.08</v>
          </cell>
          <cell r="AF364">
            <v>11104.4</v>
          </cell>
          <cell r="AG364">
            <v>15721.069999999985</v>
          </cell>
          <cell r="AH364">
            <v>133194.28</v>
          </cell>
          <cell r="AI364">
            <v>133194.28</v>
          </cell>
        </row>
        <row r="365">
          <cell r="A365" t="str">
            <v>Mass Ave58408000Labor</v>
          </cell>
          <cell r="B365" t="str">
            <v>Electric Operations</v>
          </cell>
          <cell r="C365" t="str">
            <v>Central</v>
          </cell>
          <cell r="D365" t="str">
            <v>Mass Ave</v>
          </cell>
          <cell r="E365" t="str">
            <v>Operations</v>
          </cell>
          <cell r="F365" t="str">
            <v>58408000</v>
          </cell>
          <cell r="G365" t="str">
            <v>UG Xfmr Rem/Instl</v>
          </cell>
          <cell r="H365" t="str">
            <v>Labor</v>
          </cell>
          <cell r="I365">
            <v>16803.45</v>
          </cell>
          <cell r="J365">
            <v>21170.68</v>
          </cell>
          <cell r="K365">
            <v>9091.41</v>
          </cell>
          <cell r="L365">
            <v>5975.39</v>
          </cell>
          <cell r="M365">
            <v>12924.74</v>
          </cell>
          <cell r="N365">
            <v>4229.2099999999919</v>
          </cell>
          <cell r="O365">
            <v>8813.4699999999993</v>
          </cell>
          <cell r="P365">
            <v>8838.91</v>
          </cell>
          <cell r="Q365">
            <v>4976.12</v>
          </cell>
          <cell r="R365">
            <v>13164.74</v>
          </cell>
          <cell r="S365">
            <v>3174.070000000007</v>
          </cell>
          <cell r="T365">
            <v>9604.1599999999889</v>
          </cell>
          <cell r="U365">
            <v>12913</v>
          </cell>
          <cell r="V365">
            <v>10327</v>
          </cell>
          <cell r="W365">
            <v>10328</v>
          </cell>
          <cell r="X365">
            <v>12909</v>
          </cell>
          <cell r="Y365">
            <v>10328</v>
          </cell>
          <cell r="Z365">
            <v>10327</v>
          </cell>
          <cell r="AA365">
            <v>12909</v>
          </cell>
          <cell r="AB365">
            <v>10327</v>
          </cell>
          <cell r="AC365">
            <v>10328</v>
          </cell>
          <cell r="AD365">
            <v>12911</v>
          </cell>
          <cell r="AE365">
            <v>10331</v>
          </cell>
          <cell r="AF365">
            <v>12913</v>
          </cell>
          <cell r="AG365">
            <v>118766.35</v>
          </cell>
          <cell r="AH365">
            <v>136851</v>
          </cell>
          <cell r="AI365">
            <v>136851</v>
          </cell>
        </row>
        <row r="366">
          <cell r="A366" t="str">
            <v>Mass Ave58408000Material</v>
          </cell>
          <cell r="B366" t="str">
            <v>Electric Operations</v>
          </cell>
          <cell r="C366" t="str">
            <v>Central</v>
          </cell>
          <cell r="D366" t="str">
            <v>Mass Ave</v>
          </cell>
          <cell r="E366" t="str">
            <v>Operations</v>
          </cell>
          <cell r="F366" t="str">
            <v>58408000</v>
          </cell>
          <cell r="G366" t="str">
            <v>UG Xfmr Rem/Instl</v>
          </cell>
          <cell r="H366" t="str">
            <v>Material</v>
          </cell>
          <cell r="I366">
            <v>32052.48</v>
          </cell>
          <cell r="J366">
            <v>-35298.94</v>
          </cell>
          <cell r="K366">
            <v>13833.08</v>
          </cell>
          <cell r="L366">
            <v>51994.04</v>
          </cell>
          <cell r="M366">
            <v>155243.57999999999</v>
          </cell>
          <cell r="N366">
            <v>-96021.39</v>
          </cell>
          <cell r="O366">
            <v>-47361.4</v>
          </cell>
          <cell r="P366">
            <v>-22830.92</v>
          </cell>
          <cell r="Q366">
            <v>-48612.15</v>
          </cell>
          <cell r="R366">
            <v>8900.8700000000008</v>
          </cell>
          <cell r="S366">
            <v>3085.43</v>
          </cell>
          <cell r="T366">
            <v>-140824.79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-125840.11000000003</v>
          </cell>
          <cell r="AH366">
            <v>0</v>
          </cell>
          <cell r="AI366">
            <v>0</v>
          </cell>
        </row>
        <row r="367">
          <cell r="A367" t="str">
            <v>Mass Ave58408000Overtime</v>
          </cell>
          <cell r="B367" t="str">
            <v>Electric Operations</v>
          </cell>
          <cell r="C367" t="str">
            <v>Central</v>
          </cell>
          <cell r="D367" t="str">
            <v>Mass Ave</v>
          </cell>
          <cell r="E367" t="str">
            <v>Operations</v>
          </cell>
          <cell r="F367" t="str">
            <v>58408000</v>
          </cell>
          <cell r="G367" t="str">
            <v>UG Xfmr Rem/Instl</v>
          </cell>
          <cell r="H367" t="str">
            <v>Overtime</v>
          </cell>
          <cell r="I367">
            <v>3582.49</v>
          </cell>
          <cell r="J367">
            <v>19617.189999999999</v>
          </cell>
          <cell r="K367">
            <v>6475.35</v>
          </cell>
          <cell r="L367">
            <v>9240.26</v>
          </cell>
          <cell r="M367">
            <v>7618.79</v>
          </cell>
          <cell r="N367">
            <v>1275.9100000000001</v>
          </cell>
          <cell r="O367">
            <v>14830.55</v>
          </cell>
          <cell r="P367">
            <v>8155.41</v>
          </cell>
          <cell r="Q367">
            <v>2974.61</v>
          </cell>
          <cell r="R367">
            <v>10153.280000000001</v>
          </cell>
          <cell r="S367">
            <v>7771.99</v>
          </cell>
          <cell r="T367">
            <v>8595.86</v>
          </cell>
          <cell r="U367">
            <v>11448</v>
          </cell>
          <cell r="V367">
            <v>9159</v>
          </cell>
          <cell r="W367">
            <v>9159</v>
          </cell>
          <cell r="X367">
            <v>11448</v>
          </cell>
          <cell r="Y367">
            <v>9159</v>
          </cell>
          <cell r="Z367">
            <v>9159</v>
          </cell>
          <cell r="AA367">
            <v>11448</v>
          </cell>
          <cell r="AB367">
            <v>9159</v>
          </cell>
          <cell r="AC367">
            <v>9159</v>
          </cell>
          <cell r="AD367">
            <v>11448</v>
          </cell>
          <cell r="AE367">
            <v>9159</v>
          </cell>
          <cell r="AF367">
            <v>11448</v>
          </cell>
          <cell r="AG367">
            <v>100291.69000000002</v>
          </cell>
          <cell r="AH367">
            <v>121353</v>
          </cell>
          <cell r="AI367">
            <v>121353</v>
          </cell>
        </row>
        <row r="368">
          <cell r="A368" t="str">
            <v>Mass Ave58408000Total</v>
          </cell>
          <cell r="B368" t="str">
            <v>Electric Operations</v>
          </cell>
          <cell r="C368" t="str">
            <v>Central</v>
          </cell>
          <cell r="D368" t="str">
            <v>Mass Ave</v>
          </cell>
          <cell r="E368" t="str">
            <v>Operations</v>
          </cell>
          <cell r="F368" t="str">
            <v>58408000</v>
          </cell>
          <cell r="G368" t="str">
            <v>UG Xfmr Rem/Instl</v>
          </cell>
          <cell r="H368" t="str">
            <v>Total</v>
          </cell>
          <cell r="I368">
            <v>52441.42</v>
          </cell>
          <cell r="J368">
            <v>41775.269999999997</v>
          </cell>
          <cell r="K368">
            <v>38674.089999999997</v>
          </cell>
          <cell r="L368">
            <v>68050.69</v>
          </cell>
          <cell r="M368">
            <v>179069.61</v>
          </cell>
          <cell r="N368">
            <v>-89241.48</v>
          </cell>
          <cell r="O368">
            <v>-11194.83</v>
          </cell>
          <cell r="P368">
            <v>6706.4799999999814</v>
          </cell>
          <cell r="Q368">
            <v>-35935.550000000003</v>
          </cell>
          <cell r="R368">
            <v>38791.19</v>
          </cell>
          <cell r="S368">
            <v>-5375.5</v>
          </cell>
          <cell r="T368">
            <v>-174822.39</v>
          </cell>
          <cell r="U368">
            <v>35460.080000000002</v>
          </cell>
          <cell r="V368">
            <v>30585.08</v>
          </cell>
          <cell r="W368">
            <v>30586.080000000002</v>
          </cell>
          <cell r="X368">
            <v>35456.080000000002</v>
          </cell>
          <cell r="Y368">
            <v>30586.080000000002</v>
          </cell>
          <cell r="Z368">
            <v>30585.08</v>
          </cell>
          <cell r="AA368">
            <v>35456.080000000002</v>
          </cell>
          <cell r="AB368">
            <v>30585.08</v>
          </cell>
          <cell r="AC368">
            <v>30586.080000000002</v>
          </cell>
          <cell r="AD368">
            <v>35458.080000000002</v>
          </cell>
          <cell r="AE368">
            <v>30589.08</v>
          </cell>
          <cell r="AF368">
            <v>35465.4</v>
          </cell>
          <cell r="AG368">
            <v>108938.99999999994</v>
          </cell>
          <cell r="AH368">
            <v>391398.28000000014</v>
          </cell>
          <cell r="AI368">
            <v>391398.28000000014</v>
          </cell>
        </row>
        <row r="369">
          <cell r="A369" t="str">
            <v>Mass Ave58420000Invoice</v>
          </cell>
          <cell r="B369" t="str">
            <v>Electric Operations</v>
          </cell>
          <cell r="C369" t="str">
            <v>Central</v>
          </cell>
          <cell r="D369" t="str">
            <v>Mass Ave</v>
          </cell>
          <cell r="E369" t="str">
            <v>Operations</v>
          </cell>
          <cell r="F369" t="str">
            <v>58420000</v>
          </cell>
          <cell r="G369" t="str">
            <v>Dig Safe Markouts</v>
          </cell>
          <cell r="H369" t="str">
            <v>Invoice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32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32</v>
          </cell>
          <cell r="AH369">
            <v>0</v>
          </cell>
          <cell r="AI369">
            <v>0</v>
          </cell>
        </row>
        <row r="370">
          <cell r="A370" t="str">
            <v>Mass Ave58420000Labor</v>
          </cell>
          <cell r="B370" t="str">
            <v>Electric Operations</v>
          </cell>
          <cell r="C370" t="str">
            <v>Central</v>
          </cell>
          <cell r="D370" t="str">
            <v>Mass Ave</v>
          </cell>
          <cell r="E370" t="str">
            <v>Operations</v>
          </cell>
          <cell r="F370" t="str">
            <v>58420000</v>
          </cell>
          <cell r="G370" t="str">
            <v>Dig Safe Markouts</v>
          </cell>
          <cell r="H370" t="str">
            <v>Labor</v>
          </cell>
          <cell r="I370">
            <v>11799.63</v>
          </cell>
          <cell r="J370">
            <v>6131.24</v>
          </cell>
          <cell r="K370">
            <v>18454.919999999998</v>
          </cell>
          <cell r="L370">
            <v>13581.93</v>
          </cell>
          <cell r="M370">
            <v>13270.36</v>
          </cell>
          <cell r="N370">
            <v>12832.84</v>
          </cell>
          <cell r="O370">
            <v>31698.74</v>
          </cell>
          <cell r="P370">
            <v>18631.560000000001</v>
          </cell>
          <cell r="Q370">
            <v>16314.9</v>
          </cell>
          <cell r="R370">
            <v>20500.080000000002</v>
          </cell>
          <cell r="S370">
            <v>15465.92</v>
          </cell>
          <cell r="T370">
            <v>18561.439999999999</v>
          </cell>
          <cell r="U370">
            <v>18867</v>
          </cell>
          <cell r="V370">
            <v>15096</v>
          </cell>
          <cell r="W370">
            <v>15094</v>
          </cell>
          <cell r="X370">
            <v>18866</v>
          </cell>
          <cell r="Y370">
            <v>15094</v>
          </cell>
          <cell r="Z370">
            <v>15096</v>
          </cell>
          <cell r="AA370">
            <v>18866</v>
          </cell>
          <cell r="AB370">
            <v>15096</v>
          </cell>
          <cell r="AC370">
            <v>15094</v>
          </cell>
          <cell r="AD370">
            <v>18869</v>
          </cell>
          <cell r="AE370">
            <v>15094</v>
          </cell>
          <cell r="AF370">
            <v>18867</v>
          </cell>
          <cell r="AG370">
            <v>197243.56000000003</v>
          </cell>
          <cell r="AH370">
            <v>199999</v>
          </cell>
          <cell r="AI370">
            <v>199999</v>
          </cell>
        </row>
        <row r="371">
          <cell r="A371" t="str">
            <v>Mass Ave58420000Overtime</v>
          </cell>
          <cell r="B371" t="str">
            <v>Electric Operations</v>
          </cell>
          <cell r="C371" t="str">
            <v>Central</v>
          </cell>
          <cell r="D371" t="str">
            <v>Mass Ave</v>
          </cell>
          <cell r="E371" t="str">
            <v>Operations</v>
          </cell>
          <cell r="F371" t="str">
            <v>58420000</v>
          </cell>
          <cell r="G371" t="str">
            <v>Dig Safe Markouts</v>
          </cell>
          <cell r="H371" t="str">
            <v>Overtime</v>
          </cell>
          <cell r="I371">
            <v>0</v>
          </cell>
          <cell r="J371">
            <v>20.13</v>
          </cell>
          <cell r="K371">
            <v>571.58000000000004</v>
          </cell>
          <cell r="L371">
            <v>366.48</v>
          </cell>
          <cell r="M371">
            <v>476.53</v>
          </cell>
          <cell r="N371">
            <v>-713.22</v>
          </cell>
          <cell r="O371">
            <v>2165.7399999999998</v>
          </cell>
          <cell r="P371">
            <v>1274.79</v>
          </cell>
          <cell r="Q371">
            <v>2501.46</v>
          </cell>
          <cell r="R371">
            <v>3297.88</v>
          </cell>
          <cell r="S371">
            <v>-8011.07</v>
          </cell>
          <cell r="T371">
            <v>-1228.8</v>
          </cell>
          <cell r="U371">
            <v>1416</v>
          </cell>
          <cell r="V371">
            <v>1132</v>
          </cell>
          <cell r="W371">
            <v>1132</v>
          </cell>
          <cell r="X371">
            <v>1416</v>
          </cell>
          <cell r="Y371">
            <v>1132</v>
          </cell>
          <cell r="Z371">
            <v>1132</v>
          </cell>
          <cell r="AA371">
            <v>1416</v>
          </cell>
          <cell r="AB371">
            <v>1132</v>
          </cell>
          <cell r="AC371">
            <v>1132</v>
          </cell>
          <cell r="AD371">
            <v>1416</v>
          </cell>
          <cell r="AE371">
            <v>1132</v>
          </cell>
          <cell r="AF371">
            <v>1416</v>
          </cell>
          <cell r="AG371">
            <v>721.49999999999932</v>
          </cell>
          <cell r="AH371">
            <v>15004</v>
          </cell>
          <cell r="AI371">
            <v>15004</v>
          </cell>
        </row>
        <row r="372">
          <cell r="A372" t="str">
            <v>Mass Ave58420000Total</v>
          </cell>
          <cell r="B372" t="str">
            <v>Electric Operations</v>
          </cell>
          <cell r="C372" t="str">
            <v>Central</v>
          </cell>
          <cell r="D372" t="str">
            <v>Mass Ave</v>
          </cell>
          <cell r="E372" t="str">
            <v>Operations</v>
          </cell>
          <cell r="F372" t="str">
            <v>58420000</v>
          </cell>
          <cell r="G372" t="str">
            <v>Dig Safe Markouts</v>
          </cell>
          <cell r="H372" t="str">
            <v>Total</v>
          </cell>
          <cell r="I372">
            <v>11799.63</v>
          </cell>
          <cell r="J372">
            <v>6151.37</v>
          </cell>
          <cell r="K372">
            <v>19026.5</v>
          </cell>
          <cell r="L372">
            <v>13948.41</v>
          </cell>
          <cell r="M372">
            <v>13746.89</v>
          </cell>
          <cell r="N372">
            <v>12119.62</v>
          </cell>
          <cell r="O372">
            <v>33864.480000000003</v>
          </cell>
          <cell r="P372">
            <v>19906.349999999999</v>
          </cell>
          <cell r="Q372">
            <v>18816.36</v>
          </cell>
          <cell r="R372">
            <v>23797.96</v>
          </cell>
          <cell r="S372">
            <v>7454.8500000000058</v>
          </cell>
          <cell r="T372">
            <v>17364.64</v>
          </cell>
          <cell r="U372">
            <v>20283</v>
          </cell>
          <cell r="V372">
            <v>16228</v>
          </cell>
          <cell r="W372">
            <v>16226</v>
          </cell>
          <cell r="X372">
            <v>20282</v>
          </cell>
          <cell r="Y372">
            <v>16226</v>
          </cell>
          <cell r="Z372">
            <v>16228</v>
          </cell>
          <cell r="AA372">
            <v>20282</v>
          </cell>
          <cell r="AB372">
            <v>16228</v>
          </cell>
          <cell r="AC372">
            <v>16226</v>
          </cell>
          <cell r="AD372">
            <v>20285</v>
          </cell>
          <cell r="AE372">
            <v>16226</v>
          </cell>
          <cell r="AF372">
            <v>20283</v>
          </cell>
          <cell r="AG372">
            <v>197997.06</v>
          </cell>
          <cell r="AH372">
            <v>215003</v>
          </cell>
          <cell r="AI372">
            <v>215003</v>
          </cell>
        </row>
        <row r="373">
          <cell r="A373" t="str">
            <v>Mass Ave58610000Material</v>
          </cell>
          <cell r="B373" t="str">
            <v>Electric Operations</v>
          </cell>
          <cell r="C373" t="str">
            <v>Central</v>
          </cell>
          <cell r="D373" t="str">
            <v>Mass Ave</v>
          </cell>
          <cell r="E373" t="str">
            <v>Operations</v>
          </cell>
          <cell r="F373" t="str">
            <v>58610000</v>
          </cell>
          <cell r="G373" t="str">
            <v>Meter Access/Parts</v>
          </cell>
          <cell r="H373" t="str">
            <v>Material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5.74</v>
          </cell>
          <cell r="R373">
            <v>-5.74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A374" t="str">
            <v>Mass Ave58610000Total</v>
          </cell>
          <cell r="B374" t="str">
            <v>Electric Operations</v>
          </cell>
          <cell r="C374" t="str">
            <v>Central</v>
          </cell>
          <cell r="D374" t="str">
            <v>Mass Ave</v>
          </cell>
          <cell r="E374" t="str">
            <v>Operations</v>
          </cell>
          <cell r="F374" t="str">
            <v>58610000</v>
          </cell>
          <cell r="G374" t="str">
            <v>Meter Access/Parts</v>
          </cell>
          <cell r="H374" t="str">
            <v>Total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5.74</v>
          </cell>
          <cell r="R374">
            <v>-5.74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</row>
        <row r="375">
          <cell r="A375" t="str">
            <v>Mass Ave58614000Labor</v>
          </cell>
          <cell r="B375" t="str">
            <v>Electric Operations</v>
          </cell>
          <cell r="C375" t="str">
            <v>Central</v>
          </cell>
          <cell r="D375" t="str">
            <v>Mass Ave</v>
          </cell>
          <cell r="E375" t="str">
            <v>Operations</v>
          </cell>
          <cell r="F375" t="str">
            <v>58614000</v>
          </cell>
          <cell r="G375" t="str">
            <v>labor</v>
          </cell>
          <cell r="H375" t="str">
            <v>Labor</v>
          </cell>
          <cell r="I375">
            <v>0</v>
          </cell>
          <cell r="J375">
            <v>0</v>
          </cell>
          <cell r="K375">
            <v>65.12</v>
          </cell>
          <cell r="L375">
            <v>-65.12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</row>
        <row r="376">
          <cell r="A376" t="str">
            <v>Mass Ave58614000Material</v>
          </cell>
          <cell r="B376" t="str">
            <v>Electric Operations</v>
          </cell>
          <cell r="C376" t="str">
            <v>Central</v>
          </cell>
          <cell r="D376" t="str">
            <v>Mass Ave</v>
          </cell>
          <cell r="E376" t="str">
            <v>Operations</v>
          </cell>
          <cell r="F376" t="str">
            <v>58614000</v>
          </cell>
          <cell r="G376" t="str">
            <v>labor</v>
          </cell>
          <cell r="H376" t="str">
            <v>Material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-206.86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-206.86</v>
          </cell>
          <cell r="AH376">
            <v>0</v>
          </cell>
          <cell r="AI376">
            <v>0</v>
          </cell>
        </row>
        <row r="377">
          <cell r="A377" t="str">
            <v>Mass Ave58614000Total</v>
          </cell>
          <cell r="B377" t="str">
            <v>Electric Operations</v>
          </cell>
          <cell r="C377" t="str">
            <v>Central</v>
          </cell>
          <cell r="D377" t="str">
            <v>Mass Ave</v>
          </cell>
          <cell r="E377" t="str">
            <v>Operations</v>
          </cell>
          <cell r="F377" t="str">
            <v>58614000</v>
          </cell>
          <cell r="G377" t="str">
            <v>labor</v>
          </cell>
          <cell r="H377" t="str">
            <v>Total</v>
          </cell>
          <cell r="I377">
            <v>0</v>
          </cell>
          <cell r="J377">
            <v>0</v>
          </cell>
          <cell r="K377">
            <v>65.12</v>
          </cell>
          <cell r="L377">
            <v>-65.12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-206.86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-206.86</v>
          </cell>
          <cell r="AH377">
            <v>0</v>
          </cell>
          <cell r="AI377">
            <v>0</v>
          </cell>
        </row>
        <row r="378">
          <cell r="A378" t="str">
            <v>Mass Ave59302000Labor</v>
          </cell>
          <cell r="B378" t="str">
            <v>Electric Operations</v>
          </cell>
          <cell r="C378" t="str">
            <v>Central</v>
          </cell>
          <cell r="D378" t="str">
            <v>Mass Ave</v>
          </cell>
          <cell r="E378" t="str">
            <v>Operations</v>
          </cell>
          <cell r="F378" t="str">
            <v>59302000</v>
          </cell>
          <cell r="G378" t="str">
            <v>OH Constr Transfer</v>
          </cell>
          <cell r="H378" t="str">
            <v>Labor</v>
          </cell>
          <cell r="I378">
            <v>0</v>
          </cell>
          <cell r="J378">
            <v>701.77</v>
          </cell>
          <cell r="K378">
            <v>760.12</v>
          </cell>
          <cell r="L378">
            <v>5415.2</v>
          </cell>
          <cell r="M378">
            <v>520.08000000000004</v>
          </cell>
          <cell r="N378">
            <v>914.19000000000051</v>
          </cell>
          <cell r="O378">
            <v>1717.92</v>
          </cell>
          <cell r="P378">
            <v>2322.79</v>
          </cell>
          <cell r="Q378">
            <v>4088.24</v>
          </cell>
          <cell r="R378">
            <v>2462.25</v>
          </cell>
          <cell r="S378">
            <v>-1945.98</v>
          </cell>
          <cell r="T378">
            <v>4440.0600000000004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21396.639999999999</v>
          </cell>
          <cell r="AH378">
            <v>0</v>
          </cell>
          <cell r="AI378">
            <v>0</v>
          </cell>
        </row>
        <row r="379">
          <cell r="A379" t="str">
            <v>Mass Ave59302000Material</v>
          </cell>
          <cell r="B379" t="str">
            <v>Electric Operations</v>
          </cell>
          <cell r="C379" t="str">
            <v>Central</v>
          </cell>
          <cell r="D379" t="str">
            <v>Mass Ave</v>
          </cell>
          <cell r="E379" t="str">
            <v>Operations</v>
          </cell>
          <cell r="F379" t="str">
            <v>59302000</v>
          </cell>
          <cell r="G379" t="str">
            <v>OH Constr Transfer</v>
          </cell>
          <cell r="H379" t="str">
            <v>Material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180.44</v>
          </cell>
          <cell r="T379">
            <v>-180.44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</row>
        <row r="380">
          <cell r="A380" t="str">
            <v>Mass Ave59302000Other</v>
          </cell>
          <cell r="B380" t="str">
            <v>Electric Operations</v>
          </cell>
          <cell r="C380" t="str">
            <v>Central</v>
          </cell>
          <cell r="D380" t="str">
            <v>Mass Ave</v>
          </cell>
          <cell r="E380" t="str">
            <v>Operations</v>
          </cell>
          <cell r="F380" t="str">
            <v>59302000</v>
          </cell>
          <cell r="G380" t="str">
            <v>OH Constr Transfer</v>
          </cell>
          <cell r="H380" t="str">
            <v>Other</v>
          </cell>
          <cell r="I380">
            <v>0</v>
          </cell>
          <cell r="J380">
            <v>0</v>
          </cell>
          <cell r="K380">
            <v>0</v>
          </cell>
          <cell r="L380">
            <v>-875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-946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-1821</v>
          </cell>
          <cell r="AH380">
            <v>0</v>
          </cell>
          <cell r="AI380">
            <v>0</v>
          </cell>
        </row>
        <row r="381">
          <cell r="A381" t="str">
            <v>Mass Ave59302000Overtime</v>
          </cell>
          <cell r="B381" t="str">
            <v>Electric Operations</v>
          </cell>
          <cell r="C381" t="str">
            <v>Central</v>
          </cell>
          <cell r="D381" t="str">
            <v>Mass Ave</v>
          </cell>
          <cell r="E381" t="str">
            <v>Operations</v>
          </cell>
          <cell r="F381" t="str">
            <v>59302000</v>
          </cell>
          <cell r="G381" t="str">
            <v>OH Constr Transfer</v>
          </cell>
          <cell r="H381" t="str">
            <v>Overtime</v>
          </cell>
          <cell r="I381">
            <v>0</v>
          </cell>
          <cell r="J381">
            <v>988.54</v>
          </cell>
          <cell r="K381">
            <v>991.59</v>
          </cell>
          <cell r="L381">
            <v>3163.48</v>
          </cell>
          <cell r="M381">
            <v>778.44000000000051</v>
          </cell>
          <cell r="N381">
            <v>935.08</v>
          </cell>
          <cell r="O381">
            <v>2294.6799999999998</v>
          </cell>
          <cell r="P381">
            <v>2770.76</v>
          </cell>
          <cell r="Q381">
            <v>5043.5200000000004</v>
          </cell>
          <cell r="R381">
            <v>1733.6</v>
          </cell>
          <cell r="S381">
            <v>1817.49</v>
          </cell>
          <cell r="T381">
            <v>4502.47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25019.650000000005</v>
          </cell>
          <cell r="AH381">
            <v>0</v>
          </cell>
          <cell r="AI381">
            <v>0</v>
          </cell>
        </row>
        <row r="382">
          <cell r="A382" t="str">
            <v>Mass Ave59302000Total</v>
          </cell>
          <cell r="B382" t="str">
            <v>Electric Operations</v>
          </cell>
          <cell r="C382" t="str">
            <v>Central</v>
          </cell>
          <cell r="D382" t="str">
            <v>Mass Ave</v>
          </cell>
          <cell r="E382" t="str">
            <v>Operations</v>
          </cell>
          <cell r="F382" t="str">
            <v>59302000</v>
          </cell>
          <cell r="G382" t="str">
            <v>OH Constr Transfer</v>
          </cell>
          <cell r="H382" t="str">
            <v>Total</v>
          </cell>
          <cell r="I382">
            <v>0</v>
          </cell>
          <cell r="J382">
            <v>1690.31</v>
          </cell>
          <cell r="K382">
            <v>1751.71</v>
          </cell>
          <cell r="L382">
            <v>7703.68</v>
          </cell>
          <cell r="M382">
            <v>1298.52</v>
          </cell>
          <cell r="N382">
            <v>1849.27</v>
          </cell>
          <cell r="O382">
            <v>4012.6</v>
          </cell>
          <cell r="P382">
            <v>5093.55</v>
          </cell>
          <cell r="Q382">
            <v>9131.76</v>
          </cell>
          <cell r="R382">
            <v>3249.85</v>
          </cell>
          <cell r="S382">
            <v>51.94999999999709</v>
          </cell>
          <cell r="T382">
            <v>8762.09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44595.289999999994</v>
          </cell>
          <cell r="AH382">
            <v>0</v>
          </cell>
          <cell r="AI382">
            <v>0</v>
          </cell>
        </row>
        <row r="383">
          <cell r="A383" t="str">
            <v>Mass Ave59402000Invoice</v>
          </cell>
          <cell r="B383" t="str">
            <v>Electric Operations</v>
          </cell>
          <cell r="C383" t="str">
            <v>Central</v>
          </cell>
          <cell r="D383" t="str">
            <v>Mass Ave</v>
          </cell>
          <cell r="E383" t="str">
            <v>Operations</v>
          </cell>
          <cell r="F383" t="str">
            <v>59402000</v>
          </cell>
          <cell r="G383" t="str">
            <v>Manhole Regulating</v>
          </cell>
          <cell r="H383" t="str">
            <v>Invoice</v>
          </cell>
          <cell r="I383">
            <v>150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1663.64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1813.64</v>
          </cell>
          <cell r="AH383">
            <v>0</v>
          </cell>
          <cell r="AI383">
            <v>0</v>
          </cell>
        </row>
        <row r="384">
          <cell r="A384" t="str">
            <v>Mass Ave59402000Labor</v>
          </cell>
          <cell r="B384" t="str">
            <v>Electric Operations</v>
          </cell>
          <cell r="C384" t="str">
            <v>Central</v>
          </cell>
          <cell r="D384" t="str">
            <v>Mass Ave</v>
          </cell>
          <cell r="E384" t="str">
            <v>Operations</v>
          </cell>
          <cell r="F384" t="str">
            <v>59402000</v>
          </cell>
          <cell r="G384" t="str">
            <v>Manhole Regulating</v>
          </cell>
          <cell r="H384" t="str">
            <v>Labor</v>
          </cell>
          <cell r="I384">
            <v>1055.3599999999999</v>
          </cell>
          <cell r="J384">
            <v>62.2800000000002</v>
          </cell>
          <cell r="K384">
            <v>410.04</v>
          </cell>
          <cell r="L384">
            <v>2063.13</v>
          </cell>
          <cell r="M384">
            <v>0</v>
          </cell>
          <cell r="N384">
            <v>448.98</v>
          </cell>
          <cell r="O384">
            <v>125.14</v>
          </cell>
          <cell r="P384">
            <v>70.219999999999345</v>
          </cell>
          <cell r="Q384">
            <v>1147.48</v>
          </cell>
          <cell r="R384">
            <v>64.140000000000327</v>
          </cell>
          <cell r="S384">
            <v>288.11</v>
          </cell>
          <cell r="T384">
            <v>123.29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5858.1699999999992</v>
          </cell>
          <cell r="AH384">
            <v>0</v>
          </cell>
          <cell r="AI384">
            <v>0</v>
          </cell>
        </row>
        <row r="385">
          <cell r="A385" t="str">
            <v>Mass Ave59402000Material</v>
          </cell>
          <cell r="B385" t="str">
            <v>Electric Operations</v>
          </cell>
          <cell r="C385" t="str">
            <v>Central</v>
          </cell>
          <cell r="D385" t="str">
            <v>Mass Ave</v>
          </cell>
          <cell r="E385" t="str">
            <v>Operations</v>
          </cell>
          <cell r="F385" t="str">
            <v>59402000</v>
          </cell>
          <cell r="G385" t="str">
            <v>Manhole Regulating</v>
          </cell>
          <cell r="H385" t="str">
            <v>Material</v>
          </cell>
          <cell r="I385">
            <v>0</v>
          </cell>
          <cell r="J385">
            <v>1388.05</v>
          </cell>
          <cell r="K385">
            <v>515.12</v>
          </cell>
          <cell r="L385">
            <v>1791.99</v>
          </cell>
          <cell r="M385">
            <v>0</v>
          </cell>
          <cell r="N385">
            <v>3315.26</v>
          </cell>
          <cell r="O385">
            <v>0</v>
          </cell>
          <cell r="P385">
            <v>123.39</v>
          </cell>
          <cell r="Q385">
            <v>-1522.85</v>
          </cell>
          <cell r="R385">
            <v>0</v>
          </cell>
          <cell r="S385">
            <v>844.91000000000076</v>
          </cell>
          <cell r="T385">
            <v>25.5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6481.3700000000017</v>
          </cell>
          <cell r="AH385">
            <v>0</v>
          </cell>
          <cell r="AI385">
            <v>0</v>
          </cell>
        </row>
        <row r="386">
          <cell r="A386" t="str">
            <v>Mass Ave59402000Other</v>
          </cell>
          <cell r="B386" t="str">
            <v>Electric Operations</v>
          </cell>
          <cell r="C386" t="str">
            <v>Central</v>
          </cell>
          <cell r="D386" t="str">
            <v>Mass Ave</v>
          </cell>
          <cell r="E386" t="str">
            <v>Operations</v>
          </cell>
          <cell r="F386" t="str">
            <v>59402000</v>
          </cell>
          <cell r="G386" t="str">
            <v>Manhole Regulating</v>
          </cell>
          <cell r="H386" t="str">
            <v>Other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-898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-898</v>
          </cell>
          <cell r="AH386">
            <v>0</v>
          </cell>
          <cell r="AI386">
            <v>0</v>
          </cell>
        </row>
        <row r="387">
          <cell r="A387" t="str">
            <v>Mass Ave59402000Overtime</v>
          </cell>
          <cell r="B387" t="str">
            <v>Electric Operations</v>
          </cell>
          <cell r="C387" t="str">
            <v>Central</v>
          </cell>
          <cell r="D387" t="str">
            <v>Mass Ave</v>
          </cell>
          <cell r="E387" t="str">
            <v>Operations</v>
          </cell>
          <cell r="F387" t="str">
            <v>59402000</v>
          </cell>
          <cell r="G387" t="str">
            <v>Manhole Regulating</v>
          </cell>
          <cell r="H387" t="str">
            <v>Overtime</v>
          </cell>
          <cell r="I387">
            <v>0</v>
          </cell>
          <cell r="J387">
            <v>0</v>
          </cell>
          <cell r="K387">
            <v>0</v>
          </cell>
          <cell r="L387">
            <v>1153.57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1153.57</v>
          </cell>
          <cell r="AH387">
            <v>0</v>
          </cell>
          <cell r="AI387">
            <v>0</v>
          </cell>
        </row>
        <row r="388">
          <cell r="A388" t="str">
            <v>Mass Ave59402000Total</v>
          </cell>
          <cell r="B388" t="str">
            <v>Electric Operations</v>
          </cell>
          <cell r="C388" t="str">
            <v>Central</v>
          </cell>
          <cell r="D388" t="str">
            <v>Mass Ave</v>
          </cell>
          <cell r="E388" t="str">
            <v>Operations</v>
          </cell>
          <cell r="F388" t="str">
            <v>59402000</v>
          </cell>
          <cell r="G388" t="str">
            <v>Manhole Regulating</v>
          </cell>
          <cell r="H388" t="str">
            <v>Total</v>
          </cell>
          <cell r="I388">
            <v>1205.3599999999999</v>
          </cell>
          <cell r="J388">
            <v>1450.33</v>
          </cell>
          <cell r="K388">
            <v>925.16</v>
          </cell>
          <cell r="L388">
            <v>5008.6899999999996</v>
          </cell>
          <cell r="M388">
            <v>0</v>
          </cell>
          <cell r="N388">
            <v>3764.24</v>
          </cell>
          <cell r="O388">
            <v>125.14000000000124</v>
          </cell>
          <cell r="P388">
            <v>193.60999999999876</v>
          </cell>
          <cell r="Q388">
            <v>-1273.3699999999999</v>
          </cell>
          <cell r="R388">
            <v>1727.78</v>
          </cell>
          <cell r="S388">
            <v>1133.02</v>
          </cell>
          <cell r="T388">
            <v>148.78999999999905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14408.75</v>
          </cell>
          <cell r="AH388">
            <v>0</v>
          </cell>
          <cell r="AI388">
            <v>0</v>
          </cell>
        </row>
        <row r="389">
          <cell r="A389" t="str">
            <v>Mass Ave58305000Invoice</v>
          </cell>
          <cell r="B389" t="str">
            <v>Electric Operations</v>
          </cell>
          <cell r="C389" t="str">
            <v>Central</v>
          </cell>
          <cell r="D389" t="str">
            <v>Mass Ave</v>
          </cell>
          <cell r="E389" t="str">
            <v>Prev Maint</v>
          </cell>
          <cell r="F389" t="str">
            <v>58305000</v>
          </cell>
          <cell r="G389" t="str">
            <v>OH preventive maint inspections</v>
          </cell>
          <cell r="H389" t="str">
            <v>Invoice</v>
          </cell>
          <cell r="I389">
            <v>8740</v>
          </cell>
          <cell r="J389">
            <v>-18400</v>
          </cell>
          <cell r="K389">
            <v>0</v>
          </cell>
          <cell r="L389">
            <v>0</v>
          </cell>
          <cell r="M389">
            <v>12736</v>
          </cell>
          <cell r="N389">
            <v>-3536</v>
          </cell>
          <cell r="O389">
            <v>0</v>
          </cell>
          <cell r="P389">
            <v>61049.24</v>
          </cell>
          <cell r="Q389">
            <v>-57513.24</v>
          </cell>
          <cell r="R389">
            <v>-12736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-9660</v>
          </cell>
          <cell r="AH389">
            <v>0</v>
          </cell>
          <cell r="AI389">
            <v>0</v>
          </cell>
        </row>
        <row r="390">
          <cell r="A390" t="str">
            <v>Mass Ave58305000Labor</v>
          </cell>
          <cell r="B390" t="str">
            <v>Electric Operations</v>
          </cell>
          <cell r="C390" t="str">
            <v>Central</v>
          </cell>
          <cell r="D390" t="str">
            <v>Mass Ave</v>
          </cell>
          <cell r="E390" t="str">
            <v>Prev Maint</v>
          </cell>
          <cell r="F390" t="str">
            <v>58305000</v>
          </cell>
          <cell r="G390" t="str">
            <v>OH preventive maint inspections</v>
          </cell>
          <cell r="H390" t="str">
            <v>Labor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56.32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56.32</v>
          </cell>
          <cell r="AH390">
            <v>0</v>
          </cell>
          <cell r="AI390">
            <v>0</v>
          </cell>
        </row>
        <row r="391">
          <cell r="A391" t="str">
            <v>Mass Ave58305000Material</v>
          </cell>
          <cell r="B391" t="str">
            <v>Electric Operations</v>
          </cell>
          <cell r="C391" t="str">
            <v>Central</v>
          </cell>
          <cell r="D391" t="str">
            <v>Mass Ave</v>
          </cell>
          <cell r="E391" t="str">
            <v>Prev Maint</v>
          </cell>
          <cell r="F391" t="str">
            <v>58305000</v>
          </cell>
          <cell r="G391" t="str">
            <v>OH preventive maint inspections</v>
          </cell>
          <cell r="H391" t="str">
            <v>Material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314.98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314.98</v>
          </cell>
          <cell r="AH391">
            <v>0</v>
          </cell>
          <cell r="AI391">
            <v>0</v>
          </cell>
        </row>
        <row r="392">
          <cell r="A392" t="str">
            <v>Mass Ave58305000Overtime</v>
          </cell>
          <cell r="B392" t="str">
            <v>Electric Operations</v>
          </cell>
          <cell r="C392" t="str">
            <v>Central</v>
          </cell>
          <cell r="D392" t="str">
            <v>Mass Ave</v>
          </cell>
          <cell r="E392" t="str">
            <v>Prev Maint</v>
          </cell>
          <cell r="F392" t="str">
            <v>58305000</v>
          </cell>
          <cell r="G392" t="str">
            <v>OH preventive maint inspections</v>
          </cell>
          <cell r="H392" t="str">
            <v>Overtime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41.52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41.52</v>
          </cell>
          <cell r="AH392">
            <v>0</v>
          </cell>
          <cell r="AI392">
            <v>0</v>
          </cell>
        </row>
        <row r="393">
          <cell r="A393" t="str">
            <v>Mass Ave58305000Total</v>
          </cell>
          <cell r="B393" t="str">
            <v>Electric Operations</v>
          </cell>
          <cell r="C393" t="str">
            <v>Central</v>
          </cell>
          <cell r="D393" t="str">
            <v>Mass Ave</v>
          </cell>
          <cell r="E393" t="str">
            <v>Prev Maint</v>
          </cell>
          <cell r="F393" t="str">
            <v>58305000</v>
          </cell>
          <cell r="G393" t="str">
            <v>OH preventive maint inspections</v>
          </cell>
          <cell r="H393" t="str">
            <v>Total</v>
          </cell>
          <cell r="I393">
            <v>8740</v>
          </cell>
          <cell r="J393">
            <v>-18400</v>
          </cell>
          <cell r="K393">
            <v>0</v>
          </cell>
          <cell r="L393">
            <v>0</v>
          </cell>
          <cell r="M393">
            <v>12736</v>
          </cell>
          <cell r="N393">
            <v>-3123.18</v>
          </cell>
          <cell r="O393">
            <v>0</v>
          </cell>
          <cell r="P393">
            <v>61049.24</v>
          </cell>
          <cell r="Q393">
            <v>-57513.24</v>
          </cell>
          <cell r="R393">
            <v>-12736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-9247.18</v>
          </cell>
          <cell r="AH393">
            <v>0</v>
          </cell>
          <cell r="AI393">
            <v>0</v>
          </cell>
        </row>
        <row r="394">
          <cell r="A394" t="str">
            <v>Mass Ave58401000Invoice</v>
          </cell>
          <cell r="B394" t="str">
            <v>Electric Operations</v>
          </cell>
          <cell r="C394" t="str">
            <v>Central</v>
          </cell>
          <cell r="D394" t="str">
            <v>Mass Ave</v>
          </cell>
          <cell r="E394" t="str">
            <v>Prev Maint</v>
          </cell>
          <cell r="F394" t="str">
            <v>58401000</v>
          </cell>
          <cell r="G394" t="str">
            <v>UG Conduit Inspection</v>
          </cell>
          <cell r="H394" t="str">
            <v>Invoice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8333</v>
          </cell>
          <cell r="V394">
            <v>8333</v>
          </cell>
          <cell r="W394">
            <v>8333</v>
          </cell>
          <cell r="X394">
            <v>8333</v>
          </cell>
          <cell r="Y394">
            <v>8333</v>
          </cell>
          <cell r="Z394">
            <v>8333</v>
          </cell>
          <cell r="AA394">
            <v>8333</v>
          </cell>
          <cell r="AB394">
            <v>8333</v>
          </cell>
          <cell r="AC394">
            <v>8333</v>
          </cell>
          <cell r="AD394">
            <v>8333</v>
          </cell>
          <cell r="AE394">
            <v>8333</v>
          </cell>
          <cell r="AF394">
            <v>8337</v>
          </cell>
          <cell r="AG394">
            <v>0</v>
          </cell>
          <cell r="AH394">
            <v>100000</v>
          </cell>
          <cell r="AI394">
            <v>100000</v>
          </cell>
        </row>
        <row r="395">
          <cell r="A395" t="str">
            <v>Mass Ave58401000Labor</v>
          </cell>
          <cell r="B395" t="str">
            <v>Electric Operations</v>
          </cell>
          <cell r="C395" t="str">
            <v>Central</v>
          </cell>
          <cell r="D395" t="str">
            <v>Mass Ave</v>
          </cell>
          <cell r="E395" t="str">
            <v>Prev Maint</v>
          </cell>
          <cell r="F395" t="str">
            <v>58401000</v>
          </cell>
          <cell r="G395" t="str">
            <v>UG Conduit Inspection</v>
          </cell>
          <cell r="H395" t="str">
            <v>Labor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64.14</v>
          </cell>
          <cell r="P395">
            <v>0</v>
          </cell>
          <cell r="Q395">
            <v>68.7</v>
          </cell>
          <cell r="R395">
            <v>0</v>
          </cell>
          <cell r="S395">
            <v>0</v>
          </cell>
          <cell r="T395">
            <v>0</v>
          </cell>
          <cell r="U395">
            <v>941</v>
          </cell>
          <cell r="V395">
            <v>754</v>
          </cell>
          <cell r="W395">
            <v>754</v>
          </cell>
          <cell r="X395">
            <v>946</v>
          </cell>
          <cell r="Y395">
            <v>754</v>
          </cell>
          <cell r="Z395">
            <v>754</v>
          </cell>
          <cell r="AA395">
            <v>946</v>
          </cell>
          <cell r="AB395">
            <v>754</v>
          </cell>
          <cell r="AC395">
            <v>754</v>
          </cell>
          <cell r="AD395">
            <v>941</v>
          </cell>
          <cell r="AE395">
            <v>756</v>
          </cell>
          <cell r="AF395">
            <v>941</v>
          </cell>
          <cell r="AG395">
            <v>132.84</v>
          </cell>
          <cell r="AH395">
            <v>9995</v>
          </cell>
          <cell r="AI395">
            <v>9995</v>
          </cell>
        </row>
        <row r="396">
          <cell r="A396" t="str">
            <v>Mass Ave58401000Total</v>
          </cell>
          <cell r="B396" t="str">
            <v>Electric Operations</v>
          </cell>
          <cell r="C396" t="str">
            <v>Central</v>
          </cell>
          <cell r="D396" t="str">
            <v>Mass Ave</v>
          </cell>
          <cell r="E396" t="str">
            <v>Prev Maint</v>
          </cell>
          <cell r="F396" t="str">
            <v>58401000</v>
          </cell>
          <cell r="G396" t="str">
            <v>UG Conduit Inspection</v>
          </cell>
          <cell r="H396" t="str">
            <v>Total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64.14</v>
          </cell>
          <cell r="P396">
            <v>0</v>
          </cell>
          <cell r="Q396">
            <v>68.7</v>
          </cell>
          <cell r="R396">
            <v>0</v>
          </cell>
          <cell r="S396">
            <v>0</v>
          </cell>
          <cell r="T396">
            <v>0</v>
          </cell>
          <cell r="U396">
            <v>9274</v>
          </cell>
          <cell r="V396">
            <v>9087</v>
          </cell>
          <cell r="W396">
            <v>9087</v>
          </cell>
          <cell r="X396">
            <v>9279</v>
          </cell>
          <cell r="Y396">
            <v>9087</v>
          </cell>
          <cell r="Z396">
            <v>9087</v>
          </cell>
          <cell r="AA396">
            <v>9279</v>
          </cell>
          <cell r="AB396">
            <v>9087</v>
          </cell>
          <cell r="AC396">
            <v>9087</v>
          </cell>
          <cell r="AD396">
            <v>9274</v>
          </cell>
          <cell r="AE396">
            <v>9089</v>
          </cell>
          <cell r="AF396">
            <v>9278</v>
          </cell>
          <cell r="AG396">
            <v>132.84</v>
          </cell>
          <cell r="AH396">
            <v>109995</v>
          </cell>
          <cell r="AI396">
            <v>109995</v>
          </cell>
        </row>
        <row r="397">
          <cell r="A397" t="str">
            <v>Mass Ave58405000Invoice</v>
          </cell>
          <cell r="B397" t="str">
            <v>Electric Operations</v>
          </cell>
          <cell r="C397" t="str">
            <v>Central</v>
          </cell>
          <cell r="D397" t="str">
            <v>Mass Ave</v>
          </cell>
          <cell r="E397" t="str">
            <v>Prev Maint</v>
          </cell>
          <cell r="F397" t="str">
            <v>58405000</v>
          </cell>
          <cell r="G397" t="str">
            <v>RDA/PM/Vault/Mat Inspection</v>
          </cell>
          <cell r="H397" t="str">
            <v>Invoice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20225.240000000002</v>
          </cell>
          <cell r="Q397">
            <v>9462.84</v>
          </cell>
          <cell r="R397">
            <v>-4999.55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24688.530000000002</v>
          </cell>
          <cell r="AH397">
            <v>0</v>
          </cell>
          <cell r="AI397">
            <v>0</v>
          </cell>
        </row>
        <row r="398">
          <cell r="A398" t="str">
            <v>Mass Ave58405000Labor</v>
          </cell>
          <cell r="B398" t="str">
            <v>Electric Operations</v>
          </cell>
          <cell r="C398" t="str">
            <v>Central</v>
          </cell>
          <cell r="D398" t="str">
            <v>Mass Ave</v>
          </cell>
          <cell r="E398" t="str">
            <v>Prev Maint</v>
          </cell>
          <cell r="F398" t="str">
            <v>58405000</v>
          </cell>
          <cell r="G398" t="str">
            <v>RDA/PM/Vault/Mat Inspection</v>
          </cell>
          <cell r="H398" t="str">
            <v>Labor</v>
          </cell>
          <cell r="I398">
            <v>7385.68</v>
          </cell>
          <cell r="J398">
            <v>4860.4799999999996</v>
          </cell>
          <cell r="K398">
            <v>3049.92</v>
          </cell>
          <cell r="L398">
            <v>6371.52</v>
          </cell>
          <cell r="M398">
            <v>4857.6099999999997</v>
          </cell>
          <cell r="N398">
            <v>5764.56</v>
          </cell>
          <cell r="O398">
            <v>4037.73</v>
          </cell>
          <cell r="P398">
            <v>3632.58</v>
          </cell>
          <cell r="Q398">
            <v>3380.2599999999948</v>
          </cell>
          <cell r="R398">
            <v>7351.3500000000058</v>
          </cell>
          <cell r="S398">
            <v>3503.5099999999948</v>
          </cell>
          <cell r="T398">
            <v>1344.4200000000055</v>
          </cell>
          <cell r="U398">
            <v>10374</v>
          </cell>
          <cell r="V398">
            <v>8298</v>
          </cell>
          <cell r="W398">
            <v>8297</v>
          </cell>
          <cell r="X398">
            <v>10373</v>
          </cell>
          <cell r="Y398">
            <v>8297</v>
          </cell>
          <cell r="Z398">
            <v>8298</v>
          </cell>
          <cell r="AA398">
            <v>10373</v>
          </cell>
          <cell r="AB398">
            <v>8298</v>
          </cell>
          <cell r="AC398">
            <v>8297</v>
          </cell>
          <cell r="AD398">
            <v>10371</v>
          </cell>
          <cell r="AE398">
            <v>8300</v>
          </cell>
          <cell r="AF398">
            <v>10374</v>
          </cell>
          <cell r="AG398">
            <v>55539.62</v>
          </cell>
          <cell r="AH398">
            <v>109950</v>
          </cell>
          <cell r="AI398">
            <v>109950</v>
          </cell>
        </row>
        <row r="399">
          <cell r="A399" t="str">
            <v>Mass Ave58405000Material</v>
          </cell>
          <cell r="B399" t="str">
            <v>Electric Operations</v>
          </cell>
          <cell r="C399" t="str">
            <v>Central</v>
          </cell>
          <cell r="D399" t="str">
            <v>Mass Ave</v>
          </cell>
          <cell r="E399" t="str">
            <v>Prev Maint</v>
          </cell>
          <cell r="F399" t="str">
            <v>58405000</v>
          </cell>
          <cell r="G399" t="str">
            <v>RDA/PM/Vault/Mat Inspection</v>
          </cell>
          <cell r="H399" t="str">
            <v>Material</v>
          </cell>
          <cell r="I399">
            <v>0</v>
          </cell>
          <cell r="J399">
            <v>0</v>
          </cell>
          <cell r="K399">
            <v>562.01</v>
          </cell>
          <cell r="L399">
            <v>0</v>
          </cell>
          <cell r="M399">
            <v>0</v>
          </cell>
          <cell r="N399">
            <v>544.9</v>
          </cell>
          <cell r="O399">
            <v>0</v>
          </cell>
          <cell r="P399">
            <v>0</v>
          </cell>
          <cell r="Q399">
            <v>3114.23</v>
          </cell>
          <cell r="R399">
            <v>0</v>
          </cell>
          <cell r="S399">
            <v>0</v>
          </cell>
          <cell r="T399">
            <v>1709.77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5930.91</v>
          </cell>
          <cell r="AH399">
            <v>0</v>
          </cell>
          <cell r="AI399">
            <v>0</v>
          </cell>
        </row>
        <row r="400">
          <cell r="A400" t="str">
            <v>Mass Ave58405000Overtime</v>
          </cell>
          <cell r="B400" t="str">
            <v>Electric Operations</v>
          </cell>
          <cell r="C400" t="str">
            <v>Central</v>
          </cell>
          <cell r="D400" t="str">
            <v>Mass Ave</v>
          </cell>
          <cell r="E400" t="str">
            <v>Prev Maint</v>
          </cell>
          <cell r="F400" t="str">
            <v>58405000</v>
          </cell>
          <cell r="G400" t="str">
            <v>RDA/PM/Vault/Mat Inspection</v>
          </cell>
          <cell r="H400" t="str">
            <v>Overtime</v>
          </cell>
          <cell r="I400">
            <v>1243.3599999999999</v>
          </cell>
          <cell r="J400">
            <v>627</v>
          </cell>
          <cell r="K400">
            <v>193.8</v>
          </cell>
          <cell r="L400">
            <v>1056.48</v>
          </cell>
          <cell r="M400">
            <v>399.02</v>
          </cell>
          <cell r="N400">
            <v>4060.52</v>
          </cell>
          <cell r="O400">
            <v>3639.69</v>
          </cell>
          <cell r="P400">
            <v>2214.89</v>
          </cell>
          <cell r="Q400">
            <v>366.94000000000051</v>
          </cell>
          <cell r="R400">
            <v>816.94999999999891</v>
          </cell>
          <cell r="S400">
            <v>1016.43</v>
          </cell>
          <cell r="T400">
            <v>566.48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16201.56</v>
          </cell>
          <cell r="AH400">
            <v>0</v>
          </cell>
          <cell r="AI400">
            <v>0</v>
          </cell>
        </row>
        <row r="401">
          <cell r="A401" t="str">
            <v>Mass Ave58405000Total</v>
          </cell>
          <cell r="B401" t="str">
            <v>Electric Operations</v>
          </cell>
          <cell r="C401" t="str">
            <v>Central</v>
          </cell>
          <cell r="D401" t="str">
            <v>Mass Ave</v>
          </cell>
          <cell r="E401" t="str">
            <v>Prev Maint</v>
          </cell>
          <cell r="F401" t="str">
            <v>58405000</v>
          </cell>
          <cell r="G401" t="str">
            <v>RDA/PM/Vault/Mat Inspection</v>
          </cell>
          <cell r="H401" t="str">
            <v>Total</v>
          </cell>
          <cell r="I401">
            <v>8629.0400000000009</v>
          </cell>
          <cell r="J401">
            <v>5487.48</v>
          </cell>
          <cell r="K401">
            <v>3805.73</v>
          </cell>
          <cell r="L401">
            <v>7428</v>
          </cell>
          <cell r="M401">
            <v>5256.63</v>
          </cell>
          <cell r="N401">
            <v>10369.98</v>
          </cell>
          <cell r="O401">
            <v>7677.42</v>
          </cell>
          <cell r="P401">
            <v>26072.71</v>
          </cell>
          <cell r="Q401">
            <v>16324.27</v>
          </cell>
          <cell r="R401">
            <v>3168.75</v>
          </cell>
          <cell r="S401">
            <v>4519.9399999999996</v>
          </cell>
          <cell r="T401">
            <v>3620.67</v>
          </cell>
          <cell r="U401">
            <v>10374</v>
          </cell>
          <cell r="V401">
            <v>8298</v>
          </cell>
          <cell r="W401">
            <v>8297</v>
          </cell>
          <cell r="X401">
            <v>10373</v>
          </cell>
          <cell r="Y401">
            <v>8297</v>
          </cell>
          <cell r="Z401">
            <v>8298</v>
          </cell>
          <cell r="AA401">
            <v>10373</v>
          </cell>
          <cell r="AB401">
            <v>8298</v>
          </cell>
          <cell r="AC401">
            <v>8297</v>
          </cell>
          <cell r="AD401">
            <v>10371</v>
          </cell>
          <cell r="AE401">
            <v>8300</v>
          </cell>
          <cell r="AF401">
            <v>10374</v>
          </cell>
          <cell r="AG401">
            <v>102360.62</v>
          </cell>
          <cell r="AH401">
            <v>109950</v>
          </cell>
          <cell r="AI401">
            <v>109950</v>
          </cell>
        </row>
        <row r="402">
          <cell r="A402" t="str">
            <v>Mass Ave59301000Labor</v>
          </cell>
          <cell r="B402" t="str">
            <v>Electric Operations</v>
          </cell>
          <cell r="C402" t="str">
            <v>Central</v>
          </cell>
          <cell r="D402" t="str">
            <v>Mass Ave</v>
          </cell>
          <cell r="E402" t="str">
            <v>Prev Maint</v>
          </cell>
          <cell r="F402" t="str">
            <v>59301000</v>
          </cell>
          <cell r="G402" t="str">
            <v>Poles  and Fixtures</v>
          </cell>
          <cell r="H402" t="str">
            <v>Labor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117.76</v>
          </cell>
          <cell r="Q402">
            <v>62.57</v>
          </cell>
          <cell r="R402">
            <v>0</v>
          </cell>
          <cell r="S402">
            <v>125.14</v>
          </cell>
          <cell r="T402">
            <v>40.36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345.83000000000004</v>
          </cell>
          <cell r="AH402">
            <v>0</v>
          </cell>
          <cell r="AI402">
            <v>0</v>
          </cell>
        </row>
        <row r="403">
          <cell r="A403" t="str">
            <v>Mass Ave59301000Total</v>
          </cell>
          <cell r="B403" t="str">
            <v>Electric Operations</v>
          </cell>
          <cell r="C403" t="str">
            <v>Central</v>
          </cell>
          <cell r="D403" t="str">
            <v>Mass Ave</v>
          </cell>
          <cell r="E403" t="str">
            <v>Prev Maint</v>
          </cell>
          <cell r="F403" t="str">
            <v>59301000</v>
          </cell>
          <cell r="G403" t="str">
            <v>Poles  and Fixtures</v>
          </cell>
          <cell r="H403" t="str">
            <v>Total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117.76</v>
          </cell>
          <cell r="Q403">
            <v>62.57</v>
          </cell>
          <cell r="R403">
            <v>0</v>
          </cell>
          <cell r="S403">
            <v>125.14</v>
          </cell>
          <cell r="T403">
            <v>40.36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345.83000000000004</v>
          </cell>
          <cell r="AH403">
            <v>0</v>
          </cell>
          <cell r="AI403">
            <v>0</v>
          </cell>
        </row>
        <row r="404">
          <cell r="A404" t="str">
            <v>Mass Ave59426000Invoice</v>
          </cell>
          <cell r="B404" t="str">
            <v>Electric Operations</v>
          </cell>
          <cell r="C404" t="str">
            <v>Central</v>
          </cell>
          <cell r="D404" t="str">
            <v>Mass Ave</v>
          </cell>
          <cell r="E404" t="str">
            <v>Prev Maint</v>
          </cell>
          <cell r="F404" t="str">
            <v>59426000</v>
          </cell>
          <cell r="G404" t="str">
            <v>Maintenance of Manholes</v>
          </cell>
          <cell r="H404" t="str">
            <v>Invoice</v>
          </cell>
          <cell r="I404">
            <v>0</v>
          </cell>
          <cell r="J404">
            <v>-2032.39</v>
          </cell>
          <cell r="K404">
            <v>5942.03</v>
          </cell>
          <cell r="L404">
            <v>-1342.3</v>
          </cell>
          <cell r="M404">
            <v>16801.400000000001</v>
          </cell>
          <cell r="N404">
            <v>-7953.31</v>
          </cell>
          <cell r="O404">
            <v>-2749.7</v>
          </cell>
          <cell r="P404">
            <v>33862.699999999997</v>
          </cell>
          <cell r="Q404">
            <v>-30246.7</v>
          </cell>
          <cell r="R404">
            <v>23801.18</v>
          </cell>
          <cell r="S404">
            <v>14664.47</v>
          </cell>
          <cell r="T404">
            <v>-38465.65</v>
          </cell>
          <cell r="U404">
            <v>9898.2099999999991</v>
          </cell>
          <cell r="V404">
            <v>9898.2099999999991</v>
          </cell>
          <cell r="W404">
            <v>9898.2099999999991</v>
          </cell>
          <cell r="X404">
            <v>9898.2099999999991</v>
          </cell>
          <cell r="Y404">
            <v>9898.2099999999991</v>
          </cell>
          <cell r="Z404">
            <v>9898.2099999999991</v>
          </cell>
          <cell r="AA404">
            <v>9898.2100000000064</v>
          </cell>
          <cell r="AB404">
            <v>9898.2099999999919</v>
          </cell>
          <cell r="AC404">
            <v>9898.2099999999991</v>
          </cell>
          <cell r="AD404">
            <v>9898.2099999999991</v>
          </cell>
          <cell r="AE404">
            <v>9898.2099999999991</v>
          </cell>
          <cell r="AF404">
            <v>9902.9700000000121</v>
          </cell>
          <cell r="AG404">
            <v>12281.729999999989</v>
          </cell>
          <cell r="AH404">
            <v>118783.27999999998</v>
          </cell>
          <cell r="AI404">
            <v>118783.27999999998</v>
          </cell>
        </row>
        <row r="405">
          <cell r="A405" t="str">
            <v>Mass Ave59426000Labor</v>
          </cell>
          <cell r="B405" t="str">
            <v>Electric Operations</v>
          </cell>
          <cell r="C405" t="str">
            <v>Central</v>
          </cell>
          <cell r="D405" t="str">
            <v>Mass Ave</v>
          </cell>
          <cell r="E405" t="str">
            <v>Prev Maint</v>
          </cell>
          <cell r="F405" t="str">
            <v>59426000</v>
          </cell>
          <cell r="G405" t="str">
            <v>Maintenance of Manholes</v>
          </cell>
          <cell r="H405" t="str">
            <v>Labor</v>
          </cell>
          <cell r="I405">
            <v>1162.2</v>
          </cell>
          <cell r="J405">
            <v>322.08</v>
          </cell>
          <cell r="K405">
            <v>3668.72</v>
          </cell>
          <cell r="L405">
            <v>6534.98</v>
          </cell>
          <cell r="M405">
            <v>1236.56</v>
          </cell>
          <cell r="N405">
            <v>1495.2</v>
          </cell>
          <cell r="O405">
            <v>9062.33</v>
          </cell>
          <cell r="P405">
            <v>0</v>
          </cell>
          <cell r="Q405">
            <v>0</v>
          </cell>
          <cell r="R405">
            <v>4424.34</v>
          </cell>
          <cell r="S405">
            <v>2693.02</v>
          </cell>
          <cell r="T405">
            <v>688.59999999999854</v>
          </cell>
          <cell r="U405">
            <v>3540</v>
          </cell>
          <cell r="V405">
            <v>2834</v>
          </cell>
          <cell r="W405">
            <v>2834</v>
          </cell>
          <cell r="X405">
            <v>3543</v>
          </cell>
          <cell r="Y405">
            <v>2834</v>
          </cell>
          <cell r="Z405">
            <v>2834</v>
          </cell>
          <cell r="AA405">
            <v>3543</v>
          </cell>
          <cell r="AB405">
            <v>2834</v>
          </cell>
          <cell r="AC405">
            <v>2834</v>
          </cell>
          <cell r="AD405">
            <v>3541</v>
          </cell>
          <cell r="AE405">
            <v>2836</v>
          </cell>
          <cell r="AF405">
            <v>3540</v>
          </cell>
          <cell r="AG405">
            <v>31288.03</v>
          </cell>
          <cell r="AH405">
            <v>37547</v>
          </cell>
          <cell r="AI405">
            <v>37547</v>
          </cell>
        </row>
        <row r="406">
          <cell r="A406" t="str">
            <v>Mass Ave59426000Material</v>
          </cell>
          <cell r="B406" t="str">
            <v>Electric Operations</v>
          </cell>
          <cell r="C406" t="str">
            <v>Central</v>
          </cell>
          <cell r="D406" t="str">
            <v>Mass Ave</v>
          </cell>
          <cell r="E406" t="str">
            <v>Prev Maint</v>
          </cell>
          <cell r="F406" t="str">
            <v>59426000</v>
          </cell>
          <cell r="G406" t="str">
            <v>Maintenance of Manholes</v>
          </cell>
          <cell r="H406" t="str">
            <v>Material</v>
          </cell>
          <cell r="I406">
            <v>-7660.14</v>
          </cell>
          <cell r="J406">
            <v>0</v>
          </cell>
          <cell r="K406">
            <v>563.48</v>
          </cell>
          <cell r="L406">
            <v>0</v>
          </cell>
          <cell r="M406">
            <v>0</v>
          </cell>
          <cell r="N406">
            <v>1961.34</v>
          </cell>
          <cell r="O406">
            <v>42.739999999999782</v>
          </cell>
          <cell r="P406">
            <v>0</v>
          </cell>
          <cell r="Q406">
            <v>-16</v>
          </cell>
          <cell r="R406">
            <v>0</v>
          </cell>
          <cell r="S406">
            <v>0</v>
          </cell>
          <cell r="T406">
            <v>0</v>
          </cell>
          <cell r="U406">
            <v>308.63</v>
          </cell>
          <cell r="V406">
            <v>308.63</v>
          </cell>
          <cell r="W406">
            <v>308.63</v>
          </cell>
          <cell r="X406">
            <v>308.63</v>
          </cell>
          <cell r="Y406">
            <v>308.63</v>
          </cell>
          <cell r="Z406">
            <v>308.63</v>
          </cell>
          <cell r="AA406">
            <v>308.63</v>
          </cell>
          <cell r="AB406">
            <v>308.63</v>
          </cell>
          <cell r="AC406">
            <v>308.63</v>
          </cell>
          <cell r="AD406">
            <v>308.63</v>
          </cell>
          <cell r="AE406">
            <v>308.63</v>
          </cell>
          <cell r="AF406">
            <v>308.77999999999997</v>
          </cell>
          <cell r="AG406">
            <v>-5108.58</v>
          </cell>
          <cell r="AH406">
            <v>3703.7100000000009</v>
          </cell>
          <cell r="AI406">
            <v>3703.7100000000009</v>
          </cell>
        </row>
        <row r="407">
          <cell r="A407" t="str">
            <v>Mass Ave59426000Overtime</v>
          </cell>
          <cell r="B407" t="str">
            <v>Electric Operations</v>
          </cell>
          <cell r="C407" t="str">
            <v>Central</v>
          </cell>
          <cell r="D407" t="str">
            <v>Mass Ave</v>
          </cell>
          <cell r="E407" t="str">
            <v>Prev Maint</v>
          </cell>
          <cell r="F407" t="str">
            <v>59426000</v>
          </cell>
          <cell r="G407" t="str">
            <v>Maintenance of Manholes</v>
          </cell>
          <cell r="H407" t="str">
            <v>Overtime</v>
          </cell>
          <cell r="I407">
            <v>373.42</v>
          </cell>
          <cell r="J407">
            <v>40.6</v>
          </cell>
          <cell r="K407">
            <v>1336.59</v>
          </cell>
          <cell r="L407">
            <v>3071.47</v>
          </cell>
          <cell r="M407">
            <v>388.74</v>
          </cell>
          <cell r="N407">
            <v>597.92999999999995</v>
          </cell>
          <cell r="O407">
            <v>5854.27</v>
          </cell>
          <cell r="P407">
            <v>0</v>
          </cell>
          <cell r="Q407">
            <v>414.02999999999884</v>
          </cell>
          <cell r="R407">
            <v>1437.89</v>
          </cell>
          <cell r="S407">
            <v>638.38999999999942</v>
          </cell>
          <cell r="T407">
            <v>0</v>
          </cell>
          <cell r="U407">
            <v>1883</v>
          </cell>
          <cell r="V407">
            <v>1507</v>
          </cell>
          <cell r="W407">
            <v>1507</v>
          </cell>
          <cell r="X407">
            <v>1883</v>
          </cell>
          <cell r="Y407">
            <v>1507</v>
          </cell>
          <cell r="Z407">
            <v>1507</v>
          </cell>
          <cell r="AA407">
            <v>1883</v>
          </cell>
          <cell r="AB407">
            <v>1507</v>
          </cell>
          <cell r="AC407">
            <v>1507</v>
          </cell>
          <cell r="AD407">
            <v>1883</v>
          </cell>
          <cell r="AE407">
            <v>1507</v>
          </cell>
          <cell r="AF407">
            <v>1883</v>
          </cell>
          <cell r="AG407">
            <v>14153.329999999998</v>
          </cell>
          <cell r="AH407">
            <v>19964</v>
          </cell>
          <cell r="AI407">
            <v>19964</v>
          </cell>
        </row>
        <row r="408">
          <cell r="A408" t="str">
            <v>Mass Ave59426000Total</v>
          </cell>
          <cell r="B408" t="str">
            <v>Electric Operations</v>
          </cell>
          <cell r="C408" t="str">
            <v>Central</v>
          </cell>
          <cell r="D408" t="str">
            <v>Mass Ave</v>
          </cell>
          <cell r="E408" t="str">
            <v>Prev Maint</v>
          </cell>
          <cell r="F408" t="str">
            <v>59426000</v>
          </cell>
          <cell r="G408" t="str">
            <v>Maintenance of Manholes</v>
          </cell>
          <cell r="H408" t="str">
            <v>Total</v>
          </cell>
          <cell r="I408">
            <v>-6124.52</v>
          </cell>
          <cell r="J408">
            <v>-1669.71</v>
          </cell>
          <cell r="K408">
            <v>11510.82</v>
          </cell>
          <cell r="L408">
            <v>8264.15</v>
          </cell>
          <cell r="M408">
            <v>18426.7</v>
          </cell>
          <cell r="N408">
            <v>-3898.84</v>
          </cell>
          <cell r="O408">
            <v>12209.64</v>
          </cell>
          <cell r="P408">
            <v>33862.699999999997</v>
          </cell>
          <cell r="Q408">
            <v>-29848.67</v>
          </cell>
          <cell r="R408">
            <v>29663.41</v>
          </cell>
          <cell r="S408">
            <v>17995.88</v>
          </cell>
          <cell r="T408">
            <v>-37777.050000000003</v>
          </cell>
          <cell r="U408">
            <v>15629.84</v>
          </cell>
          <cell r="V408">
            <v>14547.84</v>
          </cell>
          <cell r="W408">
            <v>14547.84</v>
          </cell>
          <cell r="X408">
            <v>15632.84</v>
          </cell>
          <cell r="Y408">
            <v>14547.84</v>
          </cell>
          <cell r="Z408">
            <v>14547.84</v>
          </cell>
          <cell r="AA408">
            <v>15632.84</v>
          </cell>
          <cell r="AB408">
            <v>14547.84</v>
          </cell>
          <cell r="AC408">
            <v>14547.84</v>
          </cell>
          <cell r="AD408">
            <v>15630.84</v>
          </cell>
          <cell r="AE408">
            <v>14549.84</v>
          </cell>
          <cell r="AF408">
            <v>15634.75</v>
          </cell>
          <cell r="AG408">
            <v>52614.510000000009</v>
          </cell>
          <cell r="AH408">
            <v>179997.99</v>
          </cell>
          <cell r="AI408">
            <v>179997.99</v>
          </cell>
        </row>
        <row r="409">
          <cell r="A409" t="str">
            <v>Mass Ave58501000Labor</v>
          </cell>
          <cell r="B409" t="str">
            <v>Electric Operations</v>
          </cell>
          <cell r="C409" t="str">
            <v>Central</v>
          </cell>
          <cell r="D409" t="str">
            <v>Mass Ave</v>
          </cell>
          <cell r="E409" t="str">
            <v>St Light</v>
          </cell>
          <cell r="F409" t="str">
            <v>58501000</v>
          </cell>
          <cell r="G409" t="str">
            <v>Street Lighting Operations</v>
          </cell>
          <cell r="H409" t="str">
            <v>Labor</v>
          </cell>
          <cell r="I409">
            <v>13444.51</v>
          </cell>
          <cell r="J409">
            <v>16980.47</v>
          </cell>
          <cell r="K409">
            <v>15301.68</v>
          </cell>
          <cell r="L409">
            <v>17224.439999999999</v>
          </cell>
          <cell r="M409">
            <v>11891.25</v>
          </cell>
          <cell r="N409">
            <v>9202.2000000000007</v>
          </cell>
          <cell r="O409">
            <v>16600.21</v>
          </cell>
          <cell r="P409">
            <v>9398.8400000000111</v>
          </cell>
          <cell r="Q409">
            <v>7460.56</v>
          </cell>
          <cell r="R409">
            <v>12716.48</v>
          </cell>
          <cell r="S409">
            <v>8420.76</v>
          </cell>
          <cell r="T409">
            <v>3513.1499999999942</v>
          </cell>
          <cell r="U409">
            <v>16381</v>
          </cell>
          <cell r="V409">
            <v>13106</v>
          </cell>
          <cell r="W409">
            <v>13107</v>
          </cell>
          <cell r="X409">
            <v>16380</v>
          </cell>
          <cell r="Y409">
            <v>13107</v>
          </cell>
          <cell r="Z409">
            <v>13106</v>
          </cell>
          <cell r="AA409">
            <v>16380</v>
          </cell>
          <cell r="AB409">
            <v>13106</v>
          </cell>
          <cell r="AC409">
            <v>13107</v>
          </cell>
          <cell r="AD409">
            <v>16380</v>
          </cell>
          <cell r="AE409">
            <v>13107</v>
          </cell>
          <cell r="AF409">
            <v>16381</v>
          </cell>
          <cell r="AG409">
            <v>142154.55000000002</v>
          </cell>
          <cell r="AH409">
            <v>173648</v>
          </cell>
          <cell r="AI409">
            <v>173648</v>
          </cell>
        </row>
        <row r="410">
          <cell r="A410" t="str">
            <v>Mass Ave58501000Material</v>
          </cell>
          <cell r="B410" t="str">
            <v>Electric Operations</v>
          </cell>
          <cell r="C410" t="str">
            <v>Central</v>
          </cell>
          <cell r="D410" t="str">
            <v>Mass Ave</v>
          </cell>
          <cell r="E410" t="str">
            <v>St Light</v>
          </cell>
          <cell r="F410" t="str">
            <v>58501000</v>
          </cell>
          <cell r="G410" t="str">
            <v>Street Lighting Operations</v>
          </cell>
          <cell r="H410" t="str">
            <v>Material</v>
          </cell>
          <cell r="I410">
            <v>27.22</v>
          </cell>
          <cell r="J410">
            <v>3964.14</v>
          </cell>
          <cell r="K410">
            <v>3840.7</v>
          </cell>
          <cell r="L410">
            <v>0</v>
          </cell>
          <cell r="M410">
            <v>0</v>
          </cell>
          <cell r="N410">
            <v>0</v>
          </cell>
          <cell r="O410">
            <v>340.95</v>
          </cell>
          <cell r="P410">
            <v>10683.76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18856.77</v>
          </cell>
          <cell r="AH410">
            <v>0</v>
          </cell>
          <cell r="AI410">
            <v>0</v>
          </cell>
        </row>
        <row r="411">
          <cell r="A411" t="str">
            <v>Mass Ave58501000Other</v>
          </cell>
          <cell r="B411" t="str">
            <v>Electric Operations</v>
          </cell>
          <cell r="C411" t="str">
            <v>Central</v>
          </cell>
          <cell r="D411" t="str">
            <v>Mass Ave</v>
          </cell>
          <cell r="E411" t="str">
            <v>St Light</v>
          </cell>
          <cell r="F411" t="str">
            <v>58501000</v>
          </cell>
          <cell r="G411" t="str">
            <v>Street Lighting Operations</v>
          </cell>
          <cell r="H411" t="str">
            <v>Other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183.59</v>
          </cell>
          <cell r="V411">
            <v>183.59</v>
          </cell>
          <cell r="W411">
            <v>183.59</v>
          </cell>
          <cell r="X411">
            <v>183.59</v>
          </cell>
          <cell r="Y411">
            <v>183.59</v>
          </cell>
          <cell r="Z411">
            <v>183.59</v>
          </cell>
          <cell r="AA411">
            <v>183.59</v>
          </cell>
          <cell r="AB411">
            <v>183.59</v>
          </cell>
          <cell r="AC411">
            <v>183.59</v>
          </cell>
          <cell r="AD411">
            <v>183.59</v>
          </cell>
          <cell r="AE411">
            <v>183.59</v>
          </cell>
          <cell r="AF411">
            <v>183.67</v>
          </cell>
          <cell r="AG411">
            <v>0</v>
          </cell>
          <cell r="AH411">
            <v>2203.1599999999994</v>
          </cell>
          <cell r="AI411">
            <v>2203.1599999999994</v>
          </cell>
        </row>
        <row r="412">
          <cell r="A412" t="str">
            <v>Mass Ave58501000Overtime</v>
          </cell>
          <cell r="B412" t="str">
            <v>Electric Operations</v>
          </cell>
          <cell r="C412" t="str">
            <v>Central</v>
          </cell>
          <cell r="D412" t="str">
            <v>Mass Ave</v>
          </cell>
          <cell r="E412" t="str">
            <v>St Light</v>
          </cell>
          <cell r="F412" t="str">
            <v>58501000</v>
          </cell>
          <cell r="G412" t="str">
            <v>Street Lighting Operations</v>
          </cell>
          <cell r="H412" t="str">
            <v>Overtime</v>
          </cell>
          <cell r="I412">
            <v>7126.72</v>
          </cell>
          <cell r="J412">
            <v>11684.73</v>
          </cell>
          <cell r="K412">
            <v>11837.79</v>
          </cell>
          <cell r="L412">
            <v>15099.95</v>
          </cell>
          <cell r="M412">
            <v>7967.94</v>
          </cell>
          <cell r="N412">
            <v>7528.02</v>
          </cell>
          <cell r="O412">
            <v>8252.6200000000008</v>
          </cell>
          <cell r="P412">
            <v>4572.22</v>
          </cell>
          <cell r="Q412">
            <v>5665.9099999999889</v>
          </cell>
          <cell r="R412">
            <v>9742.9800000000105</v>
          </cell>
          <cell r="S412">
            <v>6682.48</v>
          </cell>
          <cell r="T412">
            <v>3450.09</v>
          </cell>
          <cell r="U412">
            <v>7687</v>
          </cell>
          <cell r="V412">
            <v>6149</v>
          </cell>
          <cell r="W412">
            <v>6149</v>
          </cell>
          <cell r="X412">
            <v>7687</v>
          </cell>
          <cell r="Y412">
            <v>6149</v>
          </cell>
          <cell r="Z412">
            <v>6149</v>
          </cell>
          <cell r="AA412">
            <v>7687</v>
          </cell>
          <cell r="AB412">
            <v>6149</v>
          </cell>
          <cell r="AC412">
            <v>6149</v>
          </cell>
          <cell r="AD412">
            <v>7687</v>
          </cell>
          <cell r="AE412">
            <v>6149</v>
          </cell>
          <cell r="AF412">
            <v>7687</v>
          </cell>
          <cell r="AG412">
            <v>99611.45</v>
          </cell>
          <cell r="AH412">
            <v>81478</v>
          </cell>
          <cell r="AI412">
            <v>81478</v>
          </cell>
        </row>
        <row r="413">
          <cell r="A413" t="str">
            <v>Mass Ave58501000Total</v>
          </cell>
          <cell r="B413" t="str">
            <v>Electric Operations</v>
          </cell>
          <cell r="C413" t="str">
            <v>Central</v>
          </cell>
          <cell r="D413" t="str">
            <v>Mass Ave</v>
          </cell>
          <cell r="E413" t="str">
            <v>St Light</v>
          </cell>
          <cell r="F413" t="str">
            <v>58501000</v>
          </cell>
          <cell r="G413" t="str">
            <v>Street Lighting Operations</v>
          </cell>
          <cell r="H413" t="str">
            <v>Total</v>
          </cell>
          <cell r="I413">
            <v>20598.45</v>
          </cell>
          <cell r="J413">
            <v>32629.34</v>
          </cell>
          <cell r="K413">
            <v>30980.17</v>
          </cell>
          <cell r="L413">
            <v>32324.39</v>
          </cell>
          <cell r="M413">
            <v>19859.189999999999</v>
          </cell>
          <cell r="N413">
            <v>16730.22</v>
          </cell>
          <cell r="O413">
            <v>25193.78</v>
          </cell>
          <cell r="P413">
            <v>24654.82</v>
          </cell>
          <cell r="Q413">
            <v>13126.47</v>
          </cell>
          <cell r="R413">
            <v>22459.46</v>
          </cell>
          <cell r="S413">
            <v>15103.24</v>
          </cell>
          <cell r="T413">
            <v>6963.2399999999907</v>
          </cell>
          <cell r="U413">
            <v>24251.59</v>
          </cell>
          <cell r="V413">
            <v>19438.59</v>
          </cell>
          <cell r="W413">
            <v>19439.59</v>
          </cell>
          <cell r="X413">
            <v>24250.59</v>
          </cell>
          <cell r="Y413">
            <v>19439.59</v>
          </cell>
          <cell r="Z413">
            <v>19438.59</v>
          </cell>
          <cell r="AA413">
            <v>24250.59</v>
          </cell>
          <cell r="AB413">
            <v>19438.59</v>
          </cell>
          <cell r="AC413">
            <v>19439.59</v>
          </cell>
          <cell r="AD413">
            <v>24250.59</v>
          </cell>
          <cell r="AE413">
            <v>19439.59</v>
          </cell>
          <cell r="AF413">
            <v>24251.67</v>
          </cell>
          <cell r="AG413">
            <v>260622.76999999996</v>
          </cell>
          <cell r="AH413">
            <v>257329.15999999997</v>
          </cell>
          <cell r="AI413">
            <v>257329.15999999997</v>
          </cell>
        </row>
        <row r="414">
          <cell r="A414" t="str">
            <v>Mass Ave59605000Labor</v>
          </cell>
          <cell r="B414" t="str">
            <v>Electric Operations</v>
          </cell>
          <cell r="C414" t="str">
            <v>Central</v>
          </cell>
          <cell r="D414" t="str">
            <v>Mass Ave</v>
          </cell>
          <cell r="E414" t="str">
            <v>St Light</v>
          </cell>
          <cell r="F414" t="str">
            <v>59605000</v>
          </cell>
          <cell r="G414" t="str">
            <v>Str Ltg Psts  and Lum</v>
          </cell>
          <cell r="H414" t="str">
            <v>Labor</v>
          </cell>
          <cell r="I414">
            <v>0</v>
          </cell>
          <cell r="J414">
            <v>1027.26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63.72</v>
          </cell>
          <cell r="T414">
            <v>76.260000000000005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1167.24</v>
          </cell>
          <cell r="AH414">
            <v>0</v>
          </cell>
          <cell r="AI414">
            <v>0</v>
          </cell>
        </row>
        <row r="415">
          <cell r="A415" t="str">
            <v>Mass Ave59605000Material</v>
          </cell>
          <cell r="B415" t="str">
            <v>Electric Operations</v>
          </cell>
          <cell r="C415" t="str">
            <v>Central</v>
          </cell>
          <cell r="D415" t="str">
            <v>Mass Ave</v>
          </cell>
          <cell r="E415" t="str">
            <v>St Light</v>
          </cell>
          <cell r="F415" t="str">
            <v>59605000</v>
          </cell>
          <cell r="G415" t="str">
            <v>Str Ltg Psts  and Lum</v>
          </cell>
          <cell r="H415" t="str">
            <v>Material</v>
          </cell>
          <cell r="I415">
            <v>0</v>
          </cell>
          <cell r="J415">
            <v>490.86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387.76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878.62</v>
          </cell>
          <cell r="AH415">
            <v>0</v>
          </cell>
          <cell r="AI415">
            <v>0</v>
          </cell>
        </row>
        <row r="416">
          <cell r="A416" t="str">
            <v>Mass Ave59605000Overtime</v>
          </cell>
          <cell r="B416" t="str">
            <v>Electric Operations</v>
          </cell>
          <cell r="C416" t="str">
            <v>Central</v>
          </cell>
          <cell r="D416" t="str">
            <v>Mass Ave</v>
          </cell>
          <cell r="E416" t="str">
            <v>St Light</v>
          </cell>
          <cell r="F416" t="str">
            <v>59605000</v>
          </cell>
          <cell r="G416" t="str">
            <v>Str Ltg Psts  and Lum</v>
          </cell>
          <cell r="H416" t="str">
            <v>Overtime</v>
          </cell>
          <cell r="I416">
            <v>0</v>
          </cell>
          <cell r="J416">
            <v>280.31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280.31</v>
          </cell>
          <cell r="AH416">
            <v>0</v>
          </cell>
          <cell r="AI416">
            <v>0</v>
          </cell>
        </row>
        <row r="417">
          <cell r="A417" t="str">
            <v>Mass Ave59605000Total</v>
          </cell>
          <cell r="B417" t="str">
            <v>Electric Operations</v>
          </cell>
          <cell r="C417" t="str">
            <v>Central</v>
          </cell>
          <cell r="D417" t="str">
            <v>Mass Ave</v>
          </cell>
          <cell r="E417" t="str">
            <v>St Light</v>
          </cell>
          <cell r="F417" t="str">
            <v>59605000</v>
          </cell>
          <cell r="G417" t="str">
            <v>Str Ltg Psts  and Lum</v>
          </cell>
          <cell r="H417" t="str">
            <v>Total</v>
          </cell>
          <cell r="I417">
            <v>0</v>
          </cell>
          <cell r="J417">
            <v>1798.43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387.76</v>
          </cell>
          <cell r="R417">
            <v>0</v>
          </cell>
          <cell r="S417">
            <v>63.7199999999998</v>
          </cell>
          <cell r="T417">
            <v>76.260000000000218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2326.17</v>
          </cell>
          <cell r="AH417">
            <v>0</v>
          </cell>
          <cell r="AI417">
            <v>0</v>
          </cell>
        </row>
        <row r="418">
          <cell r="A418" t="str">
            <v>Stray Voltage58011000Invoice</v>
          </cell>
          <cell r="B418" t="str">
            <v>Electric Operations</v>
          </cell>
          <cell r="C418" t="str">
            <v>Central</v>
          </cell>
          <cell r="D418" t="str">
            <v>Stray Voltage</v>
          </cell>
          <cell r="E418" t="str">
            <v>Administration</v>
          </cell>
          <cell r="F418" t="str">
            <v>58011000</v>
          </cell>
          <cell r="G418" t="str">
            <v>Adm and Eng Labor</v>
          </cell>
          <cell r="H418" t="str">
            <v>Invoice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1270.0999999999999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1270.0999999999999</v>
          </cell>
          <cell r="AH418">
            <v>0</v>
          </cell>
          <cell r="AI418">
            <v>0</v>
          </cell>
        </row>
        <row r="419">
          <cell r="A419" t="str">
            <v>Stray Voltage58011000Labor</v>
          </cell>
          <cell r="B419" t="str">
            <v>Electric Operations</v>
          </cell>
          <cell r="C419" t="str">
            <v>Central</v>
          </cell>
          <cell r="D419" t="str">
            <v>Stray Voltage</v>
          </cell>
          <cell r="E419" t="str">
            <v>Administration</v>
          </cell>
          <cell r="F419" t="str">
            <v>58011000</v>
          </cell>
          <cell r="G419" t="str">
            <v>Adm and Eng Labor</v>
          </cell>
          <cell r="H419" t="str">
            <v>Labor</v>
          </cell>
          <cell r="I419">
            <v>0</v>
          </cell>
          <cell r="J419">
            <v>0</v>
          </cell>
          <cell r="K419">
            <v>0</v>
          </cell>
          <cell r="L419">
            <v>3586.98</v>
          </cell>
          <cell r="M419">
            <v>3026.84</v>
          </cell>
          <cell r="N419">
            <v>5373.2</v>
          </cell>
          <cell r="O419">
            <v>14347.93</v>
          </cell>
          <cell r="P419">
            <v>12534.56</v>
          </cell>
          <cell r="Q419">
            <v>13840.08</v>
          </cell>
          <cell r="R419">
            <v>17161.38</v>
          </cell>
          <cell r="S419">
            <v>18922.150000000001</v>
          </cell>
          <cell r="T419">
            <v>21880.14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110673.26</v>
          </cell>
          <cell r="AH419">
            <v>0</v>
          </cell>
          <cell r="AI419">
            <v>0</v>
          </cell>
        </row>
        <row r="420">
          <cell r="A420" t="str">
            <v>Stray Voltage58011000Material</v>
          </cell>
          <cell r="B420" t="str">
            <v>Electric Operations</v>
          </cell>
          <cell r="C420" t="str">
            <v>Central</v>
          </cell>
          <cell r="D420" t="str">
            <v>Stray Voltage</v>
          </cell>
          <cell r="E420" t="str">
            <v>Administration</v>
          </cell>
          <cell r="F420" t="str">
            <v>58011000</v>
          </cell>
          <cell r="G420" t="str">
            <v>Adm and Eng Labor</v>
          </cell>
          <cell r="H420" t="str">
            <v>Material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27.5</v>
          </cell>
          <cell r="P420">
            <v>440.52</v>
          </cell>
          <cell r="Q420">
            <v>0</v>
          </cell>
          <cell r="R420">
            <v>0</v>
          </cell>
          <cell r="S420">
            <v>0</v>
          </cell>
          <cell r="T420">
            <v>4.3300000000000409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472.35</v>
          </cell>
          <cell r="AH420">
            <v>0</v>
          </cell>
          <cell r="AI420">
            <v>0</v>
          </cell>
        </row>
        <row r="421">
          <cell r="A421" t="str">
            <v>Stray Voltage58011000Overtime</v>
          </cell>
          <cell r="B421" t="str">
            <v>Electric Operations</v>
          </cell>
          <cell r="C421" t="str">
            <v>Central</v>
          </cell>
          <cell r="D421" t="str">
            <v>Stray Voltage</v>
          </cell>
          <cell r="E421" t="str">
            <v>Administration</v>
          </cell>
          <cell r="F421" t="str">
            <v>58011000</v>
          </cell>
          <cell r="G421" t="str">
            <v>Adm and Eng Labor</v>
          </cell>
          <cell r="H421" t="str">
            <v>Overtime</v>
          </cell>
          <cell r="I421">
            <v>0</v>
          </cell>
          <cell r="J421">
            <v>0</v>
          </cell>
          <cell r="K421">
            <v>0</v>
          </cell>
          <cell r="L421">
            <v>5242.59</v>
          </cell>
          <cell r="M421">
            <v>10282.83</v>
          </cell>
          <cell r="N421">
            <v>1063.5999999999999</v>
          </cell>
          <cell r="O421">
            <v>4008.22</v>
          </cell>
          <cell r="P421">
            <v>774.78999999999724</v>
          </cell>
          <cell r="Q421">
            <v>0</v>
          </cell>
          <cell r="R421">
            <v>428.94000000000233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21800.97</v>
          </cell>
          <cell r="AH421">
            <v>0</v>
          </cell>
          <cell r="AI421">
            <v>0</v>
          </cell>
        </row>
        <row r="422">
          <cell r="A422" t="str">
            <v>Stray Voltage58011000Total</v>
          </cell>
          <cell r="B422" t="str">
            <v>Electric Operations</v>
          </cell>
          <cell r="C422" t="str">
            <v>Central</v>
          </cell>
          <cell r="D422" t="str">
            <v>Stray Voltage</v>
          </cell>
          <cell r="E422" t="str">
            <v>Administration</v>
          </cell>
          <cell r="F422" t="str">
            <v>58011000</v>
          </cell>
          <cell r="G422" t="str">
            <v>Adm and Eng Labor</v>
          </cell>
          <cell r="H422" t="str">
            <v>Total</v>
          </cell>
          <cell r="I422">
            <v>0</v>
          </cell>
          <cell r="J422">
            <v>0</v>
          </cell>
          <cell r="K422">
            <v>0</v>
          </cell>
          <cell r="L422">
            <v>8829.57</v>
          </cell>
          <cell r="M422">
            <v>13309.67</v>
          </cell>
          <cell r="N422">
            <v>6436.8</v>
          </cell>
          <cell r="O422">
            <v>18383.650000000001</v>
          </cell>
          <cell r="P422">
            <v>13749.87</v>
          </cell>
          <cell r="Q422">
            <v>15110.18</v>
          </cell>
          <cell r="R422">
            <v>17590.32</v>
          </cell>
          <cell r="S422">
            <v>18922.150000000001</v>
          </cell>
          <cell r="T422">
            <v>21884.47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134216.68</v>
          </cell>
          <cell r="AH422">
            <v>0</v>
          </cell>
          <cell r="AI422">
            <v>0</v>
          </cell>
        </row>
        <row r="423">
          <cell r="A423" t="str">
            <v>Stray Voltage92600000Total</v>
          </cell>
          <cell r="B423" t="str">
            <v>Electric Operations</v>
          </cell>
          <cell r="C423" t="str">
            <v>Central</v>
          </cell>
          <cell r="D423" t="str">
            <v>Stray Voltage</v>
          </cell>
          <cell r="E423" t="str">
            <v>Administration</v>
          </cell>
          <cell r="F423" t="str">
            <v>92600000</v>
          </cell>
          <cell r="G423" t="str">
            <v>Allocated Pension and Benefits Expens</v>
          </cell>
          <cell r="H423" t="str">
            <v>Total</v>
          </cell>
          <cell r="I423">
            <v>0</v>
          </cell>
          <cell r="J423">
            <v>0</v>
          </cell>
          <cell r="K423">
            <v>0</v>
          </cell>
          <cell r="L423">
            <v>152248.41</v>
          </cell>
          <cell r="M423">
            <v>61182.73</v>
          </cell>
          <cell r="N423">
            <v>42773.82</v>
          </cell>
          <cell r="O423">
            <v>64393.55</v>
          </cell>
          <cell r="P423">
            <v>44640.44</v>
          </cell>
          <cell r="Q423">
            <v>43431.42</v>
          </cell>
          <cell r="R423">
            <v>57250.48</v>
          </cell>
          <cell r="S423">
            <v>41996.930000000051</v>
          </cell>
          <cell r="T423">
            <v>44544.98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552462.76</v>
          </cell>
          <cell r="AH423">
            <v>0</v>
          </cell>
          <cell r="AI423">
            <v>0</v>
          </cell>
        </row>
        <row r="424">
          <cell r="A424" t="str">
            <v>Stray Voltage59403005Labor</v>
          </cell>
          <cell r="B424" t="str">
            <v>Electric Operations</v>
          </cell>
          <cell r="C424" t="str">
            <v>Central</v>
          </cell>
          <cell r="D424" t="str">
            <v>Stray Voltage</v>
          </cell>
          <cell r="E424" t="str">
            <v>Corr Maint</v>
          </cell>
          <cell r="F424" t="str">
            <v>59403005</v>
          </cell>
          <cell r="G424" t="str">
            <v>UG Sec Radial CM</v>
          </cell>
          <cell r="H424" t="str">
            <v>Labor</v>
          </cell>
          <cell r="I424">
            <v>0</v>
          </cell>
          <cell r="J424">
            <v>0</v>
          </cell>
          <cell r="K424">
            <v>0</v>
          </cell>
          <cell r="L424">
            <v>878.48</v>
          </cell>
          <cell r="M424">
            <v>0</v>
          </cell>
          <cell r="N424">
            <v>0</v>
          </cell>
          <cell r="O424">
            <v>-878.48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</row>
        <row r="425">
          <cell r="A425" t="str">
            <v>Stray Voltage59403005Total</v>
          </cell>
          <cell r="B425" t="str">
            <v>Electric Operations</v>
          </cell>
          <cell r="C425" t="str">
            <v>Central</v>
          </cell>
          <cell r="D425" t="str">
            <v>Stray Voltage</v>
          </cell>
          <cell r="E425" t="str">
            <v>Corr Maint</v>
          </cell>
          <cell r="F425" t="str">
            <v>59403005</v>
          </cell>
          <cell r="G425" t="str">
            <v>UG Sec Radial CM</v>
          </cell>
          <cell r="H425" t="str">
            <v>Total</v>
          </cell>
          <cell r="I425">
            <v>0</v>
          </cell>
          <cell r="J425">
            <v>0</v>
          </cell>
          <cell r="K425">
            <v>0</v>
          </cell>
          <cell r="L425">
            <v>878.48</v>
          </cell>
          <cell r="M425">
            <v>0</v>
          </cell>
          <cell r="N425">
            <v>0</v>
          </cell>
          <cell r="O425">
            <v>-878.48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</row>
        <row r="426">
          <cell r="A426" t="str">
            <v>Stray Voltage58705000Invoice</v>
          </cell>
          <cell r="B426" t="str">
            <v>Electric Operations</v>
          </cell>
          <cell r="C426" t="str">
            <v>Central</v>
          </cell>
          <cell r="D426" t="str">
            <v>Stray Voltage</v>
          </cell>
          <cell r="E426" t="str">
            <v>New Customer Connect</v>
          </cell>
          <cell r="F426" t="str">
            <v>58705000</v>
          </cell>
          <cell r="G426" t="str">
            <v/>
          </cell>
          <cell r="H426" t="str">
            <v>Invoice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2412.5</v>
          </cell>
          <cell r="P426">
            <v>0</v>
          </cell>
          <cell r="Q426">
            <v>12257</v>
          </cell>
          <cell r="R426">
            <v>0</v>
          </cell>
          <cell r="S426">
            <v>3564</v>
          </cell>
          <cell r="T426">
            <v>17280.919999999998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35514.42</v>
          </cell>
          <cell r="AH426">
            <v>0</v>
          </cell>
          <cell r="AI426">
            <v>0</v>
          </cell>
        </row>
        <row r="427">
          <cell r="A427" t="str">
            <v>Stray Voltage58705000Labor</v>
          </cell>
          <cell r="B427" t="str">
            <v>Electric Operations</v>
          </cell>
          <cell r="C427" t="str">
            <v>Central</v>
          </cell>
          <cell r="D427" t="str">
            <v>Stray Voltage</v>
          </cell>
          <cell r="E427" t="str">
            <v>New Customer Connect</v>
          </cell>
          <cell r="F427" t="str">
            <v>58705000</v>
          </cell>
          <cell r="G427" t="str">
            <v/>
          </cell>
          <cell r="H427" t="str">
            <v>Labor</v>
          </cell>
          <cell r="I427">
            <v>0</v>
          </cell>
          <cell r="J427">
            <v>0</v>
          </cell>
          <cell r="K427">
            <v>0</v>
          </cell>
          <cell r="L427">
            <v>104089.95</v>
          </cell>
          <cell r="M427">
            <v>52630.36</v>
          </cell>
          <cell r="N427">
            <v>36013.82</v>
          </cell>
          <cell r="O427">
            <v>38399.129999999997</v>
          </cell>
          <cell r="P427">
            <v>12825.03</v>
          </cell>
          <cell r="Q427">
            <v>24167.91</v>
          </cell>
          <cell r="R427">
            <v>26393.67</v>
          </cell>
          <cell r="S427">
            <v>17301.14</v>
          </cell>
          <cell r="T427">
            <v>18618.54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330439.55</v>
          </cell>
          <cell r="AH427">
            <v>0</v>
          </cell>
          <cell r="AI427">
            <v>0</v>
          </cell>
        </row>
        <row r="428">
          <cell r="A428" t="str">
            <v>Stray Voltage58705000Material</v>
          </cell>
          <cell r="B428" t="str">
            <v>Electric Operations</v>
          </cell>
          <cell r="C428" t="str">
            <v>Central</v>
          </cell>
          <cell r="D428" t="str">
            <v>Stray Voltage</v>
          </cell>
          <cell r="E428" t="str">
            <v>New Customer Connect</v>
          </cell>
          <cell r="F428" t="str">
            <v>58705000</v>
          </cell>
          <cell r="G428" t="str">
            <v/>
          </cell>
          <cell r="H428" t="str">
            <v>Material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812.33</v>
          </cell>
          <cell r="O428">
            <v>740.08</v>
          </cell>
          <cell r="P428">
            <v>1.7599999999999909</v>
          </cell>
          <cell r="Q428">
            <v>0</v>
          </cell>
          <cell r="R428">
            <v>78.72</v>
          </cell>
          <cell r="S428">
            <v>0</v>
          </cell>
          <cell r="T428">
            <v>-78.72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1554.17</v>
          </cell>
          <cell r="AH428">
            <v>0</v>
          </cell>
          <cell r="AI428">
            <v>0</v>
          </cell>
        </row>
        <row r="429">
          <cell r="A429" t="str">
            <v>Stray Voltage58705000Overtime</v>
          </cell>
          <cell r="B429" t="str">
            <v>Electric Operations</v>
          </cell>
          <cell r="C429" t="str">
            <v>Central</v>
          </cell>
          <cell r="D429" t="str">
            <v>Stray Voltage</v>
          </cell>
          <cell r="E429" t="str">
            <v>New Customer Connect</v>
          </cell>
          <cell r="F429" t="str">
            <v>58705000</v>
          </cell>
          <cell r="G429" t="str">
            <v/>
          </cell>
          <cell r="H429" t="str">
            <v>Overtime</v>
          </cell>
          <cell r="I429">
            <v>0</v>
          </cell>
          <cell r="J429">
            <v>0</v>
          </cell>
          <cell r="K429">
            <v>0</v>
          </cell>
          <cell r="L429">
            <v>39200.15</v>
          </cell>
          <cell r="M429">
            <v>3620.15</v>
          </cell>
          <cell r="N429">
            <v>1896.64</v>
          </cell>
          <cell r="O429">
            <v>3034.5799999999945</v>
          </cell>
          <cell r="P429">
            <v>1378.91</v>
          </cell>
          <cell r="Q429">
            <v>1209.2</v>
          </cell>
          <cell r="R429">
            <v>803.79000000000087</v>
          </cell>
          <cell r="S429">
            <v>1286.1600000000001</v>
          </cell>
          <cell r="T429">
            <v>21498.19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73927.77</v>
          </cell>
          <cell r="AH429">
            <v>0</v>
          </cell>
          <cell r="AI429">
            <v>0</v>
          </cell>
        </row>
        <row r="430">
          <cell r="A430" t="str">
            <v>Stray Voltage58705000Total</v>
          </cell>
          <cell r="B430" t="str">
            <v>Electric Operations</v>
          </cell>
          <cell r="C430" t="str">
            <v>Central</v>
          </cell>
          <cell r="D430" t="str">
            <v>Stray Voltage</v>
          </cell>
          <cell r="E430" t="str">
            <v>New Customer Connect</v>
          </cell>
          <cell r="F430" t="str">
            <v>58705000</v>
          </cell>
          <cell r="G430" t="str">
            <v/>
          </cell>
          <cell r="H430" t="str">
            <v>Total</v>
          </cell>
          <cell r="I430">
            <v>0</v>
          </cell>
          <cell r="J430">
            <v>0</v>
          </cell>
          <cell r="K430">
            <v>0</v>
          </cell>
          <cell r="L430">
            <v>143290.1</v>
          </cell>
          <cell r="M430">
            <v>56250.51</v>
          </cell>
          <cell r="N430">
            <v>38722.79</v>
          </cell>
          <cell r="O430">
            <v>44586.29</v>
          </cell>
          <cell r="P430">
            <v>14205.7</v>
          </cell>
          <cell r="Q430">
            <v>37634.11</v>
          </cell>
          <cell r="R430">
            <v>27276.18</v>
          </cell>
          <cell r="S430">
            <v>22151.3</v>
          </cell>
          <cell r="T430">
            <v>57318.93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441435.91</v>
          </cell>
          <cell r="AH430">
            <v>0</v>
          </cell>
          <cell r="AI430">
            <v>0</v>
          </cell>
        </row>
        <row r="431">
          <cell r="A431" t="str">
            <v>Stray Voltage58405000Invoice</v>
          </cell>
          <cell r="B431" t="str">
            <v>Electric Operations</v>
          </cell>
          <cell r="C431" t="str">
            <v>Central</v>
          </cell>
          <cell r="D431" t="str">
            <v>Stray Voltage</v>
          </cell>
          <cell r="E431" t="str">
            <v>Prev Maint</v>
          </cell>
          <cell r="F431" t="str">
            <v>58405000</v>
          </cell>
          <cell r="G431" t="str">
            <v>RDA/PM/Vault/Mat Inspection</v>
          </cell>
          <cell r="H431" t="str">
            <v>Invoice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256.49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256.49</v>
          </cell>
          <cell r="AH431">
            <v>0</v>
          </cell>
          <cell r="AI431">
            <v>0</v>
          </cell>
        </row>
        <row r="432">
          <cell r="A432" t="str">
            <v>Stray Voltage58405000Labor</v>
          </cell>
          <cell r="B432" t="str">
            <v>Electric Operations</v>
          </cell>
          <cell r="C432" t="str">
            <v>Central</v>
          </cell>
          <cell r="D432" t="str">
            <v>Stray Voltage</v>
          </cell>
          <cell r="E432" t="str">
            <v>Prev Maint</v>
          </cell>
          <cell r="F432" t="str">
            <v>58405000</v>
          </cell>
          <cell r="G432" t="str">
            <v>RDA/PM/Vault/Mat Inspection</v>
          </cell>
          <cell r="H432" t="str">
            <v>Labor</v>
          </cell>
          <cell r="I432">
            <v>0</v>
          </cell>
          <cell r="J432">
            <v>0</v>
          </cell>
          <cell r="K432">
            <v>0</v>
          </cell>
          <cell r="L432">
            <v>180569.24</v>
          </cell>
          <cell r="M432">
            <v>56944.62</v>
          </cell>
          <cell r="N432">
            <v>36330.1</v>
          </cell>
          <cell r="O432">
            <v>65957.13</v>
          </cell>
          <cell r="P432">
            <v>56940.52</v>
          </cell>
          <cell r="Q432">
            <v>44062.61</v>
          </cell>
          <cell r="R432">
            <v>62695.35</v>
          </cell>
          <cell r="S432">
            <v>45190.27</v>
          </cell>
          <cell r="T432">
            <v>41424.9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590114.74</v>
          </cell>
          <cell r="AH432">
            <v>0</v>
          </cell>
          <cell r="AI432">
            <v>0</v>
          </cell>
        </row>
        <row r="433">
          <cell r="A433" t="str">
            <v>Stray Voltage58405000Material</v>
          </cell>
          <cell r="B433" t="str">
            <v>Electric Operations</v>
          </cell>
          <cell r="C433" t="str">
            <v>Central</v>
          </cell>
          <cell r="D433" t="str">
            <v>Stray Voltage</v>
          </cell>
          <cell r="E433" t="str">
            <v>Prev Maint</v>
          </cell>
          <cell r="F433" t="str">
            <v>58405000</v>
          </cell>
          <cell r="G433" t="str">
            <v>RDA/PM/Vault/Mat Inspection</v>
          </cell>
          <cell r="H433" t="str">
            <v>Material</v>
          </cell>
          <cell r="I433">
            <v>0</v>
          </cell>
          <cell r="J433">
            <v>0</v>
          </cell>
          <cell r="K433">
            <v>0</v>
          </cell>
          <cell r="L433">
            <v>557.36</v>
          </cell>
          <cell r="M433">
            <v>0</v>
          </cell>
          <cell r="N433">
            <v>0</v>
          </cell>
          <cell r="O433">
            <v>0</v>
          </cell>
          <cell r="P433">
            <v>68.98</v>
          </cell>
          <cell r="Q433">
            <v>47.41</v>
          </cell>
          <cell r="R433">
            <v>16.42999999999995</v>
          </cell>
          <cell r="S433">
            <v>0</v>
          </cell>
          <cell r="T433">
            <v>32.869999999999997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723.05</v>
          </cell>
          <cell r="AH433">
            <v>0</v>
          </cell>
          <cell r="AI433">
            <v>0</v>
          </cell>
        </row>
        <row r="434">
          <cell r="A434" t="str">
            <v>Stray Voltage58405000Overtime</v>
          </cell>
          <cell r="B434" t="str">
            <v>Electric Operations</v>
          </cell>
          <cell r="C434" t="str">
            <v>Central</v>
          </cell>
          <cell r="D434" t="str">
            <v>Stray Voltage</v>
          </cell>
          <cell r="E434" t="str">
            <v>Prev Maint</v>
          </cell>
          <cell r="F434" t="str">
            <v>58405000</v>
          </cell>
          <cell r="G434" t="str">
            <v>RDA/PM/Vault/Mat Inspection</v>
          </cell>
          <cell r="H434" t="str">
            <v>Overtime</v>
          </cell>
          <cell r="I434">
            <v>0</v>
          </cell>
          <cell r="J434">
            <v>0</v>
          </cell>
          <cell r="K434">
            <v>0</v>
          </cell>
          <cell r="L434">
            <v>57326.79</v>
          </cell>
          <cell r="M434">
            <v>3475.28</v>
          </cell>
          <cell r="N434">
            <v>5318.4</v>
          </cell>
          <cell r="O434">
            <v>5551.72</v>
          </cell>
          <cell r="P434">
            <v>5693.56</v>
          </cell>
          <cell r="Q434">
            <v>3947.05</v>
          </cell>
          <cell r="R434">
            <v>9997.2999999999993</v>
          </cell>
          <cell r="S434">
            <v>4227.9599999999919</v>
          </cell>
          <cell r="T434">
            <v>390.9600000000064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95929.02</v>
          </cell>
          <cell r="AH434">
            <v>0</v>
          </cell>
          <cell r="AI434">
            <v>0</v>
          </cell>
        </row>
        <row r="435">
          <cell r="A435" t="str">
            <v>Stray Voltage58405000Total</v>
          </cell>
          <cell r="B435" t="str">
            <v>Electric Operations</v>
          </cell>
          <cell r="C435" t="str">
            <v>Central</v>
          </cell>
          <cell r="D435" t="str">
            <v>Stray Voltage</v>
          </cell>
          <cell r="E435" t="str">
            <v>Prev Maint</v>
          </cell>
          <cell r="F435" t="str">
            <v>58405000</v>
          </cell>
          <cell r="G435" t="str">
            <v>RDA/PM/Vault/Mat Inspection</v>
          </cell>
          <cell r="H435" t="str">
            <v>Total</v>
          </cell>
          <cell r="I435">
            <v>0</v>
          </cell>
          <cell r="J435">
            <v>0</v>
          </cell>
          <cell r="K435">
            <v>0</v>
          </cell>
          <cell r="L435">
            <v>238453.39</v>
          </cell>
          <cell r="M435">
            <v>60419.9</v>
          </cell>
          <cell r="N435">
            <v>41648.5</v>
          </cell>
          <cell r="O435">
            <v>71508.850000000006</v>
          </cell>
          <cell r="P435">
            <v>62703.06</v>
          </cell>
          <cell r="Q435">
            <v>48057.07</v>
          </cell>
          <cell r="R435">
            <v>72709.08</v>
          </cell>
          <cell r="S435">
            <v>49418.23</v>
          </cell>
          <cell r="T435">
            <v>42105.220000000088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687023.3</v>
          </cell>
          <cell r="AH435">
            <v>0</v>
          </cell>
          <cell r="AI435">
            <v>0</v>
          </cell>
        </row>
        <row r="3117">
          <cell r="A3117" t="str">
            <v/>
          </cell>
          <cell r="AH3117">
            <v>0</v>
          </cell>
          <cell r="AI3117">
            <v>0</v>
          </cell>
        </row>
        <row r="3118">
          <cell r="A3118" t="str">
            <v/>
          </cell>
          <cell r="AH3118">
            <v>0</v>
          </cell>
          <cell r="AI3118">
            <v>0</v>
          </cell>
        </row>
        <row r="3119">
          <cell r="A3119" t="str">
            <v/>
          </cell>
          <cell r="AH3119">
            <v>0</v>
          </cell>
          <cell r="AI3119">
            <v>0</v>
          </cell>
        </row>
        <row r="3120">
          <cell r="A3120" t="str">
            <v/>
          </cell>
          <cell r="AH3120">
            <v>0</v>
          </cell>
          <cell r="AI3120">
            <v>0</v>
          </cell>
        </row>
        <row r="3121">
          <cell r="A3121" t="str">
            <v/>
          </cell>
          <cell r="AH3121">
            <v>0</v>
          </cell>
          <cell r="AI3121">
            <v>0</v>
          </cell>
        </row>
        <row r="3122">
          <cell r="A3122" t="str">
            <v/>
          </cell>
          <cell r="AH3122">
            <v>0</v>
          </cell>
          <cell r="AI3122">
            <v>0</v>
          </cell>
        </row>
        <row r="3123">
          <cell r="A3123" t="str">
            <v/>
          </cell>
          <cell r="AH3123">
            <v>0</v>
          </cell>
          <cell r="AI3123">
            <v>0</v>
          </cell>
        </row>
        <row r="3124">
          <cell r="A3124" t="str">
            <v/>
          </cell>
          <cell r="AH3124">
            <v>0</v>
          </cell>
          <cell r="AI3124">
            <v>0</v>
          </cell>
        </row>
        <row r="3125">
          <cell r="A3125" t="str">
            <v/>
          </cell>
          <cell r="AH3125">
            <v>0</v>
          </cell>
          <cell r="AI3125">
            <v>0</v>
          </cell>
        </row>
        <row r="3126">
          <cell r="A3126" t="str">
            <v/>
          </cell>
          <cell r="AH3126">
            <v>0</v>
          </cell>
          <cell r="AI3126">
            <v>0</v>
          </cell>
        </row>
        <row r="3127">
          <cell r="A3127" t="str">
            <v/>
          </cell>
          <cell r="AH3127">
            <v>0</v>
          </cell>
          <cell r="AI3127">
            <v>0</v>
          </cell>
        </row>
        <row r="3128">
          <cell r="A3128" t="str">
            <v/>
          </cell>
          <cell r="AH3128">
            <v>0</v>
          </cell>
          <cell r="AI3128">
            <v>0</v>
          </cell>
        </row>
        <row r="3129">
          <cell r="A3129" t="str">
            <v/>
          </cell>
          <cell r="AH3129">
            <v>0</v>
          </cell>
          <cell r="AI3129">
            <v>0</v>
          </cell>
        </row>
        <row r="3130">
          <cell r="A3130" t="str">
            <v/>
          </cell>
          <cell r="AH3130">
            <v>0</v>
          </cell>
          <cell r="AI3130">
            <v>0</v>
          </cell>
        </row>
        <row r="3131">
          <cell r="A3131" t="str">
            <v/>
          </cell>
          <cell r="AH3131">
            <v>0</v>
          </cell>
          <cell r="AI3131">
            <v>0</v>
          </cell>
        </row>
        <row r="3132">
          <cell r="A3132" t="str">
            <v/>
          </cell>
          <cell r="AH3132">
            <v>0</v>
          </cell>
          <cell r="AI3132">
            <v>0</v>
          </cell>
        </row>
        <row r="3133">
          <cell r="A3133" t="str">
            <v/>
          </cell>
          <cell r="AH3133">
            <v>0</v>
          </cell>
          <cell r="AI3133">
            <v>0</v>
          </cell>
        </row>
        <row r="3134">
          <cell r="A3134" t="str">
            <v/>
          </cell>
          <cell r="AH3134">
            <v>0</v>
          </cell>
          <cell r="AI3134">
            <v>0</v>
          </cell>
        </row>
        <row r="3135">
          <cell r="A3135" t="str">
            <v/>
          </cell>
          <cell r="AH3135">
            <v>0</v>
          </cell>
          <cell r="AI3135">
            <v>0</v>
          </cell>
        </row>
        <row r="3136">
          <cell r="A3136" t="str">
            <v/>
          </cell>
          <cell r="AH3136">
            <v>0</v>
          </cell>
          <cell r="AI3136">
            <v>0</v>
          </cell>
        </row>
        <row r="3137">
          <cell r="A3137" t="str">
            <v/>
          </cell>
          <cell r="AH3137">
            <v>0</v>
          </cell>
          <cell r="AI3137">
            <v>0</v>
          </cell>
        </row>
        <row r="3138">
          <cell r="A3138" t="str">
            <v/>
          </cell>
          <cell r="AH3138">
            <v>0</v>
          </cell>
          <cell r="AI3138">
            <v>0</v>
          </cell>
        </row>
        <row r="3139">
          <cell r="A3139" t="str">
            <v/>
          </cell>
          <cell r="AH3139">
            <v>0</v>
          </cell>
          <cell r="AI3139">
            <v>0</v>
          </cell>
        </row>
        <row r="3140">
          <cell r="A3140" t="str">
            <v/>
          </cell>
          <cell r="AH3140">
            <v>0</v>
          </cell>
          <cell r="AI3140">
            <v>0</v>
          </cell>
        </row>
        <row r="3141">
          <cell r="A3141" t="str">
            <v/>
          </cell>
          <cell r="AH3141">
            <v>0</v>
          </cell>
          <cell r="AI3141">
            <v>0</v>
          </cell>
        </row>
        <row r="3142">
          <cell r="A3142" t="str">
            <v/>
          </cell>
          <cell r="AH3142">
            <v>0</v>
          </cell>
          <cell r="AI3142">
            <v>0</v>
          </cell>
        </row>
        <row r="3143">
          <cell r="A3143" t="str">
            <v/>
          </cell>
          <cell r="AH3143">
            <v>0</v>
          </cell>
          <cell r="AI3143">
            <v>0</v>
          </cell>
        </row>
        <row r="3144">
          <cell r="A3144" t="str">
            <v/>
          </cell>
          <cell r="AH3144">
            <v>0</v>
          </cell>
          <cell r="AI3144">
            <v>0</v>
          </cell>
        </row>
        <row r="3145">
          <cell r="A3145" t="str">
            <v/>
          </cell>
          <cell r="AH3145">
            <v>0</v>
          </cell>
          <cell r="AI3145">
            <v>0</v>
          </cell>
        </row>
        <row r="3146">
          <cell r="A3146" t="str">
            <v/>
          </cell>
          <cell r="AH3146">
            <v>0</v>
          </cell>
          <cell r="AI3146">
            <v>0</v>
          </cell>
        </row>
        <row r="3147">
          <cell r="A3147" t="str">
            <v/>
          </cell>
          <cell r="AH3147">
            <v>0</v>
          </cell>
          <cell r="AI3147">
            <v>0</v>
          </cell>
        </row>
        <row r="3148">
          <cell r="A3148" t="str">
            <v/>
          </cell>
          <cell r="AH3148">
            <v>0</v>
          </cell>
          <cell r="AI3148">
            <v>0</v>
          </cell>
        </row>
        <row r="3149">
          <cell r="A3149" t="str">
            <v/>
          </cell>
          <cell r="AH3149">
            <v>0</v>
          </cell>
          <cell r="AI3149">
            <v>0</v>
          </cell>
        </row>
        <row r="3150">
          <cell r="A3150" t="str">
            <v/>
          </cell>
          <cell r="AH3150">
            <v>0</v>
          </cell>
          <cell r="AI3150">
            <v>0</v>
          </cell>
        </row>
        <row r="3151">
          <cell r="A3151" t="str">
            <v/>
          </cell>
          <cell r="AH3151">
            <v>0</v>
          </cell>
          <cell r="AI3151">
            <v>0</v>
          </cell>
        </row>
        <row r="3152">
          <cell r="A3152" t="str">
            <v/>
          </cell>
          <cell r="AH3152">
            <v>0</v>
          </cell>
          <cell r="AI3152">
            <v>0</v>
          </cell>
        </row>
        <row r="3153">
          <cell r="A3153" t="str">
            <v/>
          </cell>
          <cell r="AH3153">
            <v>0</v>
          </cell>
          <cell r="AI3153">
            <v>0</v>
          </cell>
        </row>
        <row r="3154">
          <cell r="A3154" t="str">
            <v/>
          </cell>
          <cell r="AH3154">
            <v>0</v>
          </cell>
          <cell r="AI3154">
            <v>0</v>
          </cell>
        </row>
        <row r="3155">
          <cell r="A3155" t="str">
            <v/>
          </cell>
          <cell r="AH3155">
            <v>0</v>
          </cell>
          <cell r="AI3155">
            <v>0</v>
          </cell>
        </row>
        <row r="3156">
          <cell r="A3156" t="str">
            <v/>
          </cell>
          <cell r="AH3156">
            <v>0</v>
          </cell>
          <cell r="AI3156">
            <v>0</v>
          </cell>
        </row>
        <row r="3157">
          <cell r="A3157" t="str">
            <v/>
          </cell>
          <cell r="AH3157">
            <v>0</v>
          </cell>
          <cell r="AI3157">
            <v>0</v>
          </cell>
        </row>
        <row r="3158">
          <cell r="A3158" t="str">
            <v/>
          </cell>
          <cell r="AH3158">
            <v>0</v>
          </cell>
          <cell r="AI3158">
            <v>0</v>
          </cell>
        </row>
        <row r="3159">
          <cell r="A3159" t="str">
            <v/>
          </cell>
          <cell r="AH3159">
            <v>0</v>
          </cell>
          <cell r="AI3159">
            <v>0</v>
          </cell>
        </row>
        <row r="3160">
          <cell r="A3160" t="str">
            <v/>
          </cell>
          <cell r="AH3160">
            <v>0</v>
          </cell>
          <cell r="AI3160">
            <v>0</v>
          </cell>
        </row>
        <row r="3161">
          <cell r="A3161" t="str">
            <v/>
          </cell>
          <cell r="AH3161">
            <v>0</v>
          </cell>
          <cell r="AI3161">
            <v>0</v>
          </cell>
        </row>
        <row r="3162">
          <cell r="A3162" t="str">
            <v/>
          </cell>
          <cell r="AH3162">
            <v>0</v>
          </cell>
          <cell r="AI3162">
            <v>0</v>
          </cell>
        </row>
        <row r="3163">
          <cell r="A3163" t="str">
            <v/>
          </cell>
          <cell r="AH3163">
            <v>0</v>
          </cell>
          <cell r="AI3163">
            <v>0</v>
          </cell>
        </row>
        <row r="3164">
          <cell r="A3164" t="str">
            <v/>
          </cell>
          <cell r="AH3164">
            <v>0</v>
          </cell>
          <cell r="AI3164">
            <v>0</v>
          </cell>
        </row>
        <row r="3165">
          <cell r="A3165" t="str">
            <v/>
          </cell>
          <cell r="AH3165">
            <v>0</v>
          </cell>
          <cell r="AI3165">
            <v>0</v>
          </cell>
        </row>
        <row r="3166">
          <cell r="A3166" t="str">
            <v/>
          </cell>
          <cell r="AH3166">
            <v>0</v>
          </cell>
          <cell r="AI3166">
            <v>0</v>
          </cell>
        </row>
        <row r="3167">
          <cell r="A3167" t="str">
            <v/>
          </cell>
          <cell r="AH3167">
            <v>0</v>
          </cell>
          <cell r="AI3167">
            <v>0</v>
          </cell>
        </row>
        <row r="3168">
          <cell r="A3168" t="str">
            <v/>
          </cell>
          <cell r="AH3168">
            <v>0</v>
          </cell>
          <cell r="AI3168">
            <v>0</v>
          </cell>
        </row>
        <row r="3169">
          <cell r="A3169" t="str">
            <v/>
          </cell>
          <cell r="AH3169">
            <v>0</v>
          </cell>
          <cell r="AI3169">
            <v>0</v>
          </cell>
        </row>
        <row r="3170">
          <cell r="A3170" t="str">
            <v/>
          </cell>
          <cell r="AH3170">
            <v>0</v>
          </cell>
          <cell r="AI3170">
            <v>0</v>
          </cell>
        </row>
        <row r="3171">
          <cell r="A3171" t="str">
            <v/>
          </cell>
          <cell r="AH3171">
            <v>0</v>
          </cell>
          <cell r="AI3171">
            <v>0</v>
          </cell>
        </row>
        <row r="3172">
          <cell r="A3172" t="str">
            <v/>
          </cell>
          <cell r="AH3172">
            <v>0</v>
          </cell>
          <cell r="AI3172">
            <v>0</v>
          </cell>
        </row>
        <row r="3173">
          <cell r="A3173" t="str">
            <v/>
          </cell>
          <cell r="AH3173">
            <v>0</v>
          </cell>
          <cell r="AI3173">
            <v>0</v>
          </cell>
        </row>
        <row r="3174">
          <cell r="A3174" t="str">
            <v/>
          </cell>
          <cell r="AH3174">
            <v>0</v>
          </cell>
          <cell r="AI3174">
            <v>0</v>
          </cell>
        </row>
        <row r="3175">
          <cell r="A3175" t="str">
            <v/>
          </cell>
          <cell r="AH3175">
            <v>0</v>
          </cell>
          <cell r="AI3175">
            <v>0</v>
          </cell>
        </row>
        <row r="3176">
          <cell r="A3176" t="str">
            <v/>
          </cell>
          <cell r="AH3176">
            <v>0</v>
          </cell>
          <cell r="AI3176">
            <v>0</v>
          </cell>
        </row>
        <row r="3177">
          <cell r="A3177" t="str">
            <v/>
          </cell>
          <cell r="AH3177">
            <v>0</v>
          </cell>
          <cell r="AI3177">
            <v>0</v>
          </cell>
        </row>
        <row r="3178">
          <cell r="A3178" t="str">
            <v/>
          </cell>
          <cell r="AH3178">
            <v>0</v>
          </cell>
          <cell r="AI3178">
            <v>0</v>
          </cell>
        </row>
        <row r="3179">
          <cell r="A3179" t="str">
            <v/>
          </cell>
          <cell r="AH3179">
            <v>0</v>
          </cell>
          <cell r="AI3179">
            <v>0</v>
          </cell>
        </row>
        <row r="3180">
          <cell r="A3180" t="str">
            <v/>
          </cell>
          <cell r="AH3180">
            <v>0</v>
          </cell>
          <cell r="AI3180">
            <v>0</v>
          </cell>
        </row>
        <row r="3181">
          <cell r="A3181" t="str">
            <v/>
          </cell>
          <cell r="AH3181">
            <v>0</v>
          </cell>
          <cell r="AI3181">
            <v>0</v>
          </cell>
        </row>
        <row r="3182">
          <cell r="A3182" t="str">
            <v/>
          </cell>
          <cell r="AH3182">
            <v>0</v>
          </cell>
          <cell r="AI3182">
            <v>0</v>
          </cell>
        </row>
        <row r="3183">
          <cell r="A3183" t="str">
            <v/>
          </cell>
          <cell r="AH3183">
            <v>0</v>
          </cell>
          <cell r="AI3183">
            <v>0</v>
          </cell>
        </row>
        <row r="3184">
          <cell r="A3184" t="str">
            <v/>
          </cell>
          <cell r="AH3184">
            <v>0</v>
          </cell>
          <cell r="AI3184">
            <v>0</v>
          </cell>
        </row>
        <row r="3185">
          <cell r="A3185" t="str">
            <v/>
          </cell>
          <cell r="AH3185">
            <v>0</v>
          </cell>
          <cell r="AI3185">
            <v>0</v>
          </cell>
        </row>
        <row r="3186">
          <cell r="A3186" t="str">
            <v/>
          </cell>
          <cell r="AH3186">
            <v>0</v>
          </cell>
          <cell r="AI3186">
            <v>0</v>
          </cell>
        </row>
        <row r="3187">
          <cell r="A3187" t="str">
            <v/>
          </cell>
          <cell r="AH3187">
            <v>0</v>
          </cell>
          <cell r="AI3187">
            <v>0</v>
          </cell>
        </row>
        <row r="3188">
          <cell r="A3188" t="str">
            <v/>
          </cell>
          <cell r="AH3188">
            <v>0</v>
          </cell>
          <cell r="AI3188">
            <v>0</v>
          </cell>
        </row>
        <row r="3189">
          <cell r="A3189" t="str">
            <v/>
          </cell>
          <cell r="AH3189">
            <v>0</v>
          </cell>
          <cell r="AI3189">
            <v>0</v>
          </cell>
        </row>
        <row r="3190">
          <cell r="A3190" t="str">
            <v/>
          </cell>
          <cell r="AH3190">
            <v>0</v>
          </cell>
          <cell r="AI3190">
            <v>0</v>
          </cell>
        </row>
        <row r="3191">
          <cell r="A3191" t="str">
            <v/>
          </cell>
          <cell r="AH3191">
            <v>0</v>
          </cell>
          <cell r="AI3191">
            <v>0</v>
          </cell>
        </row>
        <row r="3192">
          <cell r="A3192" t="str">
            <v/>
          </cell>
          <cell r="AH3192">
            <v>0</v>
          </cell>
          <cell r="AI3192">
            <v>0</v>
          </cell>
        </row>
        <row r="3193">
          <cell r="A3193" t="str">
            <v/>
          </cell>
          <cell r="AH3193">
            <v>0</v>
          </cell>
          <cell r="AI3193">
            <v>0</v>
          </cell>
        </row>
        <row r="3194">
          <cell r="A3194" t="str">
            <v/>
          </cell>
          <cell r="AH3194">
            <v>0</v>
          </cell>
          <cell r="AI3194">
            <v>0</v>
          </cell>
        </row>
        <row r="3195">
          <cell r="A3195" t="str">
            <v/>
          </cell>
          <cell r="AH3195">
            <v>0</v>
          </cell>
          <cell r="AI3195">
            <v>0</v>
          </cell>
        </row>
        <row r="3196">
          <cell r="A3196" t="str">
            <v/>
          </cell>
          <cell r="AH3196">
            <v>0</v>
          </cell>
          <cell r="AI3196">
            <v>0</v>
          </cell>
        </row>
        <row r="3197">
          <cell r="A3197" t="str">
            <v/>
          </cell>
          <cell r="AH3197">
            <v>0</v>
          </cell>
          <cell r="AI3197">
            <v>0</v>
          </cell>
        </row>
        <row r="3198">
          <cell r="A3198" t="str">
            <v/>
          </cell>
          <cell r="AH3198">
            <v>0</v>
          </cell>
          <cell r="AI3198">
            <v>0</v>
          </cell>
        </row>
        <row r="3199">
          <cell r="A3199" t="str">
            <v/>
          </cell>
          <cell r="AH3199">
            <v>0</v>
          </cell>
          <cell r="AI3199">
            <v>0</v>
          </cell>
        </row>
        <row r="3200">
          <cell r="A3200" t="str">
            <v/>
          </cell>
          <cell r="AH3200">
            <v>0</v>
          </cell>
          <cell r="AI3200">
            <v>0</v>
          </cell>
        </row>
        <row r="3201">
          <cell r="A3201" t="str">
            <v/>
          </cell>
          <cell r="AH3201">
            <v>0</v>
          </cell>
          <cell r="AI3201">
            <v>0</v>
          </cell>
        </row>
        <row r="3202">
          <cell r="A3202" t="str">
            <v/>
          </cell>
          <cell r="AH3202">
            <v>0</v>
          </cell>
          <cell r="AI3202">
            <v>0</v>
          </cell>
        </row>
        <row r="3203">
          <cell r="A3203" t="str">
            <v/>
          </cell>
          <cell r="AH3203">
            <v>0</v>
          </cell>
          <cell r="AI3203">
            <v>0</v>
          </cell>
        </row>
        <row r="3204">
          <cell r="A3204" t="str">
            <v/>
          </cell>
          <cell r="AH3204">
            <v>0</v>
          </cell>
          <cell r="AI3204">
            <v>0</v>
          </cell>
        </row>
        <row r="3205">
          <cell r="A3205" t="str">
            <v/>
          </cell>
          <cell r="AH3205">
            <v>0</v>
          </cell>
          <cell r="AI3205">
            <v>0</v>
          </cell>
        </row>
        <row r="3206">
          <cell r="A3206" t="str">
            <v/>
          </cell>
          <cell r="AH3206">
            <v>0</v>
          </cell>
          <cell r="AI3206">
            <v>0</v>
          </cell>
        </row>
        <row r="3207">
          <cell r="A3207" t="str">
            <v/>
          </cell>
          <cell r="AH3207">
            <v>0</v>
          </cell>
          <cell r="AI3207">
            <v>0</v>
          </cell>
        </row>
        <row r="3208">
          <cell r="A3208" t="str">
            <v/>
          </cell>
          <cell r="AH3208">
            <v>0</v>
          </cell>
          <cell r="AI3208">
            <v>0</v>
          </cell>
        </row>
        <row r="3209">
          <cell r="A3209" t="str">
            <v/>
          </cell>
          <cell r="AH3209">
            <v>0</v>
          </cell>
          <cell r="AI3209">
            <v>0</v>
          </cell>
        </row>
        <row r="3210">
          <cell r="A3210" t="str">
            <v/>
          </cell>
          <cell r="AH3210">
            <v>0</v>
          </cell>
          <cell r="AI3210">
            <v>0</v>
          </cell>
        </row>
        <row r="3211">
          <cell r="A3211" t="str">
            <v/>
          </cell>
          <cell r="AH3211">
            <v>0</v>
          </cell>
          <cell r="AI3211">
            <v>0</v>
          </cell>
        </row>
        <row r="3212">
          <cell r="A3212" t="str">
            <v/>
          </cell>
          <cell r="AH3212">
            <v>0</v>
          </cell>
          <cell r="AI3212">
            <v>0</v>
          </cell>
        </row>
        <row r="3213">
          <cell r="A3213" t="str">
            <v/>
          </cell>
          <cell r="AH3213">
            <v>0</v>
          </cell>
          <cell r="AI3213">
            <v>0</v>
          </cell>
        </row>
        <row r="3214">
          <cell r="A3214" t="str">
            <v/>
          </cell>
          <cell r="AH3214">
            <v>0</v>
          </cell>
          <cell r="AI3214">
            <v>0</v>
          </cell>
        </row>
        <row r="3215">
          <cell r="A3215" t="str">
            <v/>
          </cell>
          <cell r="AH3215">
            <v>0</v>
          </cell>
          <cell r="AI3215">
            <v>0</v>
          </cell>
        </row>
        <row r="3216">
          <cell r="A3216" t="str">
            <v/>
          </cell>
          <cell r="AH3216">
            <v>0</v>
          </cell>
          <cell r="AI3216">
            <v>0</v>
          </cell>
        </row>
        <row r="3217">
          <cell r="A3217" t="str">
            <v/>
          </cell>
          <cell r="AH3217">
            <v>0</v>
          </cell>
          <cell r="AI3217">
            <v>0</v>
          </cell>
        </row>
        <row r="3218">
          <cell r="A3218" t="str">
            <v/>
          </cell>
          <cell r="AH3218">
            <v>0</v>
          </cell>
          <cell r="AI3218">
            <v>0</v>
          </cell>
        </row>
        <row r="3219">
          <cell r="A3219" t="str">
            <v/>
          </cell>
          <cell r="AH3219">
            <v>0</v>
          </cell>
          <cell r="AI3219">
            <v>0</v>
          </cell>
        </row>
        <row r="3220">
          <cell r="A3220" t="str">
            <v/>
          </cell>
          <cell r="AH3220">
            <v>0</v>
          </cell>
          <cell r="AI3220">
            <v>0</v>
          </cell>
        </row>
        <row r="3221">
          <cell r="A3221" t="str">
            <v/>
          </cell>
          <cell r="AH3221">
            <v>0</v>
          </cell>
          <cell r="AI3221">
            <v>0</v>
          </cell>
        </row>
        <row r="3222">
          <cell r="A3222" t="str">
            <v/>
          </cell>
          <cell r="AH3222">
            <v>0</v>
          </cell>
          <cell r="AI3222">
            <v>0</v>
          </cell>
        </row>
        <row r="3223">
          <cell r="A3223" t="str">
            <v/>
          </cell>
          <cell r="AH3223">
            <v>0</v>
          </cell>
          <cell r="AI3223">
            <v>0</v>
          </cell>
        </row>
        <row r="3224">
          <cell r="A3224" t="str">
            <v/>
          </cell>
          <cell r="AH3224">
            <v>0</v>
          </cell>
          <cell r="AI3224">
            <v>0</v>
          </cell>
        </row>
        <row r="3225">
          <cell r="A3225" t="str">
            <v/>
          </cell>
          <cell r="AH3225">
            <v>0</v>
          </cell>
          <cell r="AI3225">
            <v>0</v>
          </cell>
        </row>
        <row r="3226">
          <cell r="A3226" t="str">
            <v/>
          </cell>
          <cell r="AH3226">
            <v>0</v>
          </cell>
          <cell r="AI3226">
            <v>0</v>
          </cell>
        </row>
        <row r="3227">
          <cell r="A3227" t="str">
            <v/>
          </cell>
          <cell r="AH3227">
            <v>0</v>
          </cell>
          <cell r="AI3227">
            <v>0</v>
          </cell>
        </row>
        <row r="3228">
          <cell r="A3228" t="str">
            <v/>
          </cell>
          <cell r="AH3228">
            <v>0</v>
          </cell>
          <cell r="AI3228">
            <v>0</v>
          </cell>
        </row>
        <row r="3229">
          <cell r="A3229" t="str">
            <v/>
          </cell>
          <cell r="AH3229">
            <v>0</v>
          </cell>
          <cell r="AI3229">
            <v>0</v>
          </cell>
        </row>
        <row r="3230">
          <cell r="A3230" t="str">
            <v/>
          </cell>
          <cell r="AH3230">
            <v>0</v>
          </cell>
          <cell r="AI3230">
            <v>0</v>
          </cell>
        </row>
        <row r="3231">
          <cell r="A3231" t="str">
            <v/>
          </cell>
          <cell r="AH3231">
            <v>0</v>
          </cell>
          <cell r="AI3231">
            <v>0</v>
          </cell>
        </row>
        <row r="3232">
          <cell r="A3232" t="str">
            <v/>
          </cell>
          <cell r="AH3232">
            <v>0</v>
          </cell>
          <cell r="AI3232">
            <v>0</v>
          </cell>
        </row>
        <row r="3233">
          <cell r="A3233" t="str">
            <v/>
          </cell>
          <cell r="AH3233">
            <v>0</v>
          </cell>
          <cell r="AI3233">
            <v>0</v>
          </cell>
        </row>
        <row r="3234">
          <cell r="A3234" t="str">
            <v/>
          </cell>
          <cell r="AH3234">
            <v>0</v>
          </cell>
          <cell r="AI3234">
            <v>0</v>
          </cell>
        </row>
        <row r="3235">
          <cell r="A3235" t="str">
            <v/>
          </cell>
          <cell r="AH3235">
            <v>0</v>
          </cell>
          <cell r="AI3235">
            <v>0</v>
          </cell>
        </row>
        <row r="3236">
          <cell r="A3236" t="str">
            <v/>
          </cell>
          <cell r="AH3236">
            <v>0</v>
          </cell>
          <cell r="AI3236">
            <v>0</v>
          </cell>
        </row>
        <row r="3237">
          <cell r="A3237" t="str">
            <v/>
          </cell>
          <cell r="AH3237">
            <v>0</v>
          </cell>
          <cell r="AI3237">
            <v>0</v>
          </cell>
        </row>
        <row r="3238">
          <cell r="A3238" t="str">
            <v/>
          </cell>
          <cell r="AH3238">
            <v>0</v>
          </cell>
          <cell r="AI3238">
            <v>0</v>
          </cell>
        </row>
        <row r="3239">
          <cell r="A3239" t="str">
            <v/>
          </cell>
          <cell r="AH3239">
            <v>0</v>
          </cell>
          <cell r="AI3239">
            <v>0</v>
          </cell>
        </row>
        <row r="3240">
          <cell r="A3240" t="str">
            <v/>
          </cell>
          <cell r="AH3240">
            <v>0</v>
          </cell>
          <cell r="AI3240">
            <v>0</v>
          </cell>
        </row>
        <row r="3241">
          <cell r="A3241" t="str">
            <v/>
          </cell>
          <cell r="AH3241">
            <v>0</v>
          </cell>
          <cell r="AI3241">
            <v>0</v>
          </cell>
        </row>
        <row r="3242">
          <cell r="A3242" t="str">
            <v/>
          </cell>
          <cell r="AH3242">
            <v>0</v>
          </cell>
          <cell r="AI3242">
            <v>0</v>
          </cell>
        </row>
        <row r="3243">
          <cell r="A3243" t="str">
            <v/>
          </cell>
          <cell r="AH3243">
            <v>0</v>
          </cell>
          <cell r="AI3243">
            <v>0</v>
          </cell>
        </row>
        <row r="3244">
          <cell r="A3244" t="str">
            <v/>
          </cell>
          <cell r="AH3244">
            <v>0</v>
          </cell>
          <cell r="AI3244">
            <v>0</v>
          </cell>
        </row>
        <row r="3245">
          <cell r="A3245" t="str">
            <v/>
          </cell>
          <cell r="AH3245">
            <v>0</v>
          </cell>
          <cell r="AI3245">
            <v>0</v>
          </cell>
        </row>
        <row r="3246">
          <cell r="A3246" t="str">
            <v/>
          </cell>
          <cell r="AH3246">
            <v>0</v>
          </cell>
          <cell r="AI3246">
            <v>0</v>
          </cell>
        </row>
        <row r="3247">
          <cell r="A3247" t="str">
            <v/>
          </cell>
          <cell r="AH3247">
            <v>0</v>
          </cell>
          <cell r="AI3247">
            <v>0</v>
          </cell>
        </row>
        <row r="3248">
          <cell r="A3248" t="str">
            <v/>
          </cell>
          <cell r="AH3248">
            <v>0</v>
          </cell>
          <cell r="AI3248">
            <v>0</v>
          </cell>
        </row>
        <row r="3249">
          <cell r="A3249" t="str">
            <v/>
          </cell>
          <cell r="AH3249">
            <v>0</v>
          </cell>
          <cell r="AI3249">
            <v>0</v>
          </cell>
        </row>
        <row r="3250">
          <cell r="A3250" t="str">
            <v/>
          </cell>
          <cell r="AH3250">
            <v>0</v>
          </cell>
          <cell r="AI3250">
            <v>0</v>
          </cell>
        </row>
        <row r="3251">
          <cell r="A3251" t="str">
            <v/>
          </cell>
          <cell r="AH3251">
            <v>0</v>
          </cell>
          <cell r="AI3251">
            <v>0</v>
          </cell>
        </row>
        <row r="3252">
          <cell r="A3252" t="str">
            <v/>
          </cell>
          <cell r="AH3252">
            <v>0</v>
          </cell>
          <cell r="AI3252">
            <v>0</v>
          </cell>
        </row>
        <row r="3253">
          <cell r="A3253" t="str">
            <v/>
          </cell>
          <cell r="AH3253">
            <v>0</v>
          </cell>
          <cell r="AI3253">
            <v>0</v>
          </cell>
        </row>
        <row r="3254">
          <cell r="A3254" t="str">
            <v/>
          </cell>
          <cell r="AH3254">
            <v>0</v>
          </cell>
          <cell r="AI3254">
            <v>0</v>
          </cell>
        </row>
        <row r="3255">
          <cell r="A3255" t="str">
            <v/>
          </cell>
          <cell r="AH3255">
            <v>0</v>
          </cell>
          <cell r="AI3255">
            <v>0</v>
          </cell>
        </row>
        <row r="3256">
          <cell r="A3256" t="str">
            <v/>
          </cell>
          <cell r="AH3256">
            <v>0</v>
          </cell>
          <cell r="AI3256">
            <v>0</v>
          </cell>
        </row>
        <row r="3257">
          <cell r="A3257" t="str">
            <v/>
          </cell>
          <cell r="AH3257">
            <v>0</v>
          </cell>
          <cell r="AI3257">
            <v>0</v>
          </cell>
        </row>
        <row r="3258">
          <cell r="A3258" t="str">
            <v/>
          </cell>
          <cell r="AH3258">
            <v>0</v>
          </cell>
          <cell r="AI3258">
            <v>0</v>
          </cell>
        </row>
        <row r="3259">
          <cell r="A3259" t="str">
            <v/>
          </cell>
          <cell r="AH3259">
            <v>0</v>
          </cell>
          <cell r="AI3259">
            <v>0</v>
          </cell>
        </row>
        <row r="3260">
          <cell r="A3260" t="str">
            <v/>
          </cell>
          <cell r="AH3260">
            <v>0</v>
          </cell>
          <cell r="AI3260">
            <v>0</v>
          </cell>
        </row>
        <row r="3261">
          <cell r="A3261" t="str">
            <v/>
          </cell>
          <cell r="AH3261">
            <v>0</v>
          </cell>
          <cell r="AI3261">
            <v>0</v>
          </cell>
        </row>
        <row r="3262">
          <cell r="A3262" t="str">
            <v/>
          </cell>
          <cell r="AH3262">
            <v>0</v>
          </cell>
          <cell r="AI3262">
            <v>0</v>
          </cell>
        </row>
        <row r="3263">
          <cell r="A3263" t="str">
            <v/>
          </cell>
          <cell r="AH3263">
            <v>0</v>
          </cell>
          <cell r="AI3263">
            <v>0</v>
          </cell>
        </row>
        <row r="3264">
          <cell r="A3264" t="str">
            <v/>
          </cell>
          <cell r="AH3264">
            <v>0</v>
          </cell>
          <cell r="AI3264">
            <v>0</v>
          </cell>
        </row>
        <row r="3265">
          <cell r="A3265" t="str">
            <v/>
          </cell>
          <cell r="AH3265">
            <v>0</v>
          </cell>
          <cell r="AI3265">
            <v>0</v>
          </cell>
        </row>
        <row r="3266">
          <cell r="A3266" t="str">
            <v/>
          </cell>
          <cell r="AH3266">
            <v>0</v>
          </cell>
          <cell r="AI3266">
            <v>0</v>
          </cell>
        </row>
        <row r="3267">
          <cell r="A3267" t="str">
            <v/>
          </cell>
          <cell r="AH3267">
            <v>0</v>
          </cell>
          <cell r="AI3267">
            <v>0</v>
          </cell>
        </row>
        <row r="3268">
          <cell r="A3268" t="str">
            <v/>
          </cell>
          <cell r="AH3268">
            <v>0</v>
          </cell>
          <cell r="AI3268">
            <v>0</v>
          </cell>
        </row>
        <row r="3269">
          <cell r="A3269" t="str">
            <v/>
          </cell>
          <cell r="AH3269">
            <v>0</v>
          </cell>
          <cell r="AI3269">
            <v>0</v>
          </cell>
        </row>
        <row r="3270">
          <cell r="A3270" t="str">
            <v/>
          </cell>
          <cell r="AH3270">
            <v>0</v>
          </cell>
          <cell r="AI3270">
            <v>0</v>
          </cell>
        </row>
        <row r="3271">
          <cell r="A3271" t="str">
            <v/>
          </cell>
          <cell r="AH3271">
            <v>0</v>
          </cell>
          <cell r="AI3271">
            <v>0</v>
          </cell>
        </row>
        <row r="3272">
          <cell r="A3272" t="str">
            <v/>
          </cell>
          <cell r="AH3272">
            <v>0</v>
          </cell>
          <cell r="AI3272">
            <v>0</v>
          </cell>
        </row>
        <row r="3273">
          <cell r="A3273" t="str">
            <v/>
          </cell>
          <cell r="AH3273">
            <v>0</v>
          </cell>
          <cell r="AI3273">
            <v>0</v>
          </cell>
        </row>
        <row r="3274">
          <cell r="A3274" t="str">
            <v/>
          </cell>
          <cell r="AH3274">
            <v>0</v>
          </cell>
          <cell r="AI3274">
            <v>0</v>
          </cell>
        </row>
        <row r="3275">
          <cell r="A3275" t="str">
            <v/>
          </cell>
          <cell r="AH3275">
            <v>0</v>
          </cell>
          <cell r="AI3275">
            <v>0</v>
          </cell>
        </row>
        <row r="3276">
          <cell r="A3276" t="str">
            <v/>
          </cell>
          <cell r="AH3276">
            <v>0</v>
          </cell>
          <cell r="AI3276">
            <v>0</v>
          </cell>
        </row>
        <row r="3277">
          <cell r="A3277" t="str">
            <v/>
          </cell>
          <cell r="AH3277">
            <v>0</v>
          </cell>
          <cell r="AI3277">
            <v>0</v>
          </cell>
        </row>
        <row r="3278">
          <cell r="A3278" t="str">
            <v/>
          </cell>
          <cell r="AH3278">
            <v>0</v>
          </cell>
          <cell r="AI3278">
            <v>0</v>
          </cell>
        </row>
        <row r="3279">
          <cell r="A3279" t="str">
            <v/>
          </cell>
          <cell r="AH3279">
            <v>0</v>
          </cell>
          <cell r="AI3279">
            <v>0</v>
          </cell>
        </row>
        <row r="3280">
          <cell r="A3280" t="str">
            <v/>
          </cell>
          <cell r="AH3280">
            <v>0</v>
          </cell>
          <cell r="AI3280">
            <v>0</v>
          </cell>
        </row>
        <row r="3281">
          <cell r="A3281" t="str">
            <v/>
          </cell>
          <cell r="AH3281">
            <v>0</v>
          </cell>
          <cell r="AI3281">
            <v>0</v>
          </cell>
        </row>
        <row r="3282">
          <cell r="A3282" t="str">
            <v/>
          </cell>
          <cell r="AH3282">
            <v>0</v>
          </cell>
          <cell r="AI3282">
            <v>0</v>
          </cell>
        </row>
        <row r="3283">
          <cell r="A3283" t="str">
            <v/>
          </cell>
          <cell r="AH3283">
            <v>0</v>
          </cell>
          <cell r="AI3283">
            <v>0</v>
          </cell>
        </row>
        <row r="3284">
          <cell r="A3284" t="str">
            <v/>
          </cell>
          <cell r="AH3284">
            <v>0</v>
          </cell>
          <cell r="AI3284">
            <v>0</v>
          </cell>
        </row>
        <row r="3285">
          <cell r="A3285" t="str">
            <v/>
          </cell>
          <cell r="AH3285">
            <v>0</v>
          </cell>
          <cell r="AI3285">
            <v>0</v>
          </cell>
        </row>
        <row r="3286">
          <cell r="A3286" t="str">
            <v/>
          </cell>
          <cell r="AH3286">
            <v>0</v>
          </cell>
          <cell r="AI3286">
            <v>0</v>
          </cell>
        </row>
        <row r="3287">
          <cell r="A3287" t="str">
            <v/>
          </cell>
          <cell r="AH3287">
            <v>0</v>
          </cell>
          <cell r="AI3287">
            <v>0</v>
          </cell>
        </row>
        <row r="3288">
          <cell r="A3288" t="str">
            <v/>
          </cell>
          <cell r="AH3288">
            <v>0</v>
          </cell>
          <cell r="AI3288">
            <v>0</v>
          </cell>
        </row>
        <row r="3289">
          <cell r="A3289" t="str">
            <v/>
          </cell>
          <cell r="AH3289">
            <v>0</v>
          </cell>
          <cell r="AI3289">
            <v>0</v>
          </cell>
        </row>
        <row r="3290">
          <cell r="A3290" t="str">
            <v/>
          </cell>
          <cell r="AH3290">
            <v>0</v>
          </cell>
          <cell r="AI3290">
            <v>0</v>
          </cell>
        </row>
        <row r="3291">
          <cell r="A3291" t="str">
            <v/>
          </cell>
          <cell r="AH3291">
            <v>0</v>
          </cell>
          <cell r="AI3291">
            <v>0</v>
          </cell>
        </row>
        <row r="3292">
          <cell r="A3292" t="str">
            <v/>
          </cell>
          <cell r="AH3292">
            <v>0</v>
          </cell>
          <cell r="AI3292">
            <v>0</v>
          </cell>
        </row>
        <row r="3293">
          <cell r="A3293" t="str">
            <v/>
          </cell>
          <cell r="AH3293">
            <v>0</v>
          </cell>
          <cell r="AI3293">
            <v>0</v>
          </cell>
        </row>
        <row r="3294">
          <cell r="A3294" t="str">
            <v/>
          </cell>
          <cell r="AH3294">
            <v>0</v>
          </cell>
          <cell r="AI3294">
            <v>0</v>
          </cell>
        </row>
        <row r="3295">
          <cell r="A3295" t="str">
            <v/>
          </cell>
          <cell r="AH3295">
            <v>0</v>
          </cell>
          <cell r="AI3295">
            <v>0</v>
          </cell>
        </row>
        <row r="3296">
          <cell r="A3296" t="str">
            <v/>
          </cell>
          <cell r="AH3296">
            <v>0</v>
          </cell>
          <cell r="AI3296">
            <v>0</v>
          </cell>
        </row>
        <row r="3297">
          <cell r="A3297" t="str">
            <v/>
          </cell>
          <cell r="AH3297">
            <v>0</v>
          </cell>
          <cell r="AI3297">
            <v>0</v>
          </cell>
        </row>
        <row r="3298">
          <cell r="A3298" t="str">
            <v/>
          </cell>
          <cell r="AH3298">
            <v>0</v>
          </cell>
          <cell r="AI3298">
            <v>0</v>
          </cell>
        </row>
        <row r="3299">
          <cell r="A3299" t="str">
            <v/>
          </cell>
          <cell r="AH3299">
            <v>0</v>
          </cell>
          <cell r="AI3299">
            <v>0</v>
          </cell>
        </row>
        <row r="3300">
          <cell r="A3300" t="str">
            <v/>
          </cell>
          <cell r="AH3300">
            <v>0</v>
          </cell>
          <cell r="AI3300">
            <v>0</v>
          </cell>
        </row>
        <row r="3301">
          <cell r="A3301" t="str">
            <v/>
          </cell>
          <cell r="AH3301">
            <v>0</v>
          </cell>
          <cell r="AI3301">
            <v>0</v>
          </cell>
        </row>
        <row r="3302">
          <cell r="A3302" t="str">
            <v/>
          </cell>
          <cell r="AH3302">
            <v>0</v>
          </cell>
          <cell r="AI3302">
            <v>0</v>
          </cell>
        </row>
        <row r="3303">
          <cell r="A3303" t="str">
            <v/>
          </cell>
          <cell r="AH3303">
            <v>0</v>
          </cell>
          <cell r="AI3303">
            <v>0</v>
          </cell>
        </row>
        <row r="3304">
          <cell r="A3304" t="str">
            <v/>
          </cell>
          <cell r="AH3304">
            <v>0</v>
          </cell>
          <cell r="AI3304">
            <v>0</v>
          </cell>
        </row>
        <row r="3305">
          <cell r="A3305" t="str">
            <v/>
          </cell>
          <cell r="AH3305">
            <v>0</v>
          </cell>
          <cell r="AI3305">
            <v>0</v>
          </cell>
        </row>
        <row r="3306">
          <cell r="A3306" t="str">
            <v/>
          </cell>
          <cell r="AH3306">
            <v>0</v>
          </cell>
          <cell r="AI3306">
            <v>0</v>
          </cell>
        </row>
        <row r="3307">
          <cell r="A3307" t="str">
            <v/>
          </cell>
          <cell r="AH3307">
            <v>0</v>
          </cell>
          <cell r="AI3307">
            <v>0</v>
          </cell>
        </row>
        <row r="3308">
          <cell r="A3308" t="str">
            <v/>
          </cell>
          <cell r="AH3308">
            <v>0</v>
          </cell>
          <cell r="AI3308">
            <v>0</v>
          </cell>
        </row>
        <row r="3309">
          <cell r="A3309" t="str">
            <v/>
          </cell>
          <cell r="AH3309">
            <v>0</v>
          </cell>
          <cell r="AI3309">
            <v>0</v>
          </cell>
        </row>
        <row r="3310">
          <cell r="A3310" t="str">
            <v/>
          </cell>
          <cell r="AH3310">
            <v>0</v>
          </cell>
          <cell r="AI3310">
            <v>0</v>
          </cell>
        </row>
        <row r="3311">
          <cell r="A3311" t="str">
            <v/>
          </cell>
          <cell r="AH3311">
            <v>0</v>
          </cell>
          <cell r="AI3311">
            <v>0</v>
          </cell>
        </row>
        <row r="3312">
          <cell r="A3312" t="str">
            <v/>
          </cell>
          <cell r="AH3312">
            <v>0</v>
          </cell>
          <cell r="AI3312">
            <v>0</v>
          </cell>
        </row>
        <row r="3313">
          <cell r="A3313" t="str">
            <v/>
          </cell>
          <cell r="AH3313">
            <v>0</v>
          </cell>
          <cell r="AI3313">
            <v>0</v>
          </cell>
        </row>
        <row r="3314">
          <cell r="A3314" t="str">
            <v/>
          </cell>
          <cell r="AH3314">
            <v>0</v>
          </cell>
          <cell r="AI3314">
            <v>0</v>
          </cell>
        </row>
        <row r="3315">
          <cell r="A3315" t="str">
            <v/>
          </cell>
          <cell r="AH3315">
            <v>0</v>
          </cell>
          <cell r="AI3315">
            <v>0</v>
          </cell>
        </row>
        <row r="3316">
          <cell r="A3316" t="str">
            <v/>
          </cell>
          <cell r="AH3316">
            <v>0</v>
          </cell>
          <cell r="AI3316">
            <v>0</v>
          </cell>
        </row>
        <row r="3317">
          <cell r="A3317" t="str">
            <v/>
          </cell>
          <cell r="AH3317">
            <v>0</v>
          </cell>
          <cell r="AI3317">
            <v>0</v>
          </cell>
        </row>
        <row r="3318">
          <cell r="A3318" t="str">
            <v/>
          </cell>
          <cell r="AH3318">
            <v>0</v>
          </cell>
          <cell r="AI3318">
            <v>0</v>
          </cell>
        </row>
        <row r="3319">
          <cell r="A3319" t="str">
            <v/>
          </cell>
          <cell r="AH3319">
            <v>0</v>
          </cell>
          <cell r="AI3319">
            <v>0</v>
          </cell>
        </row>
        <row r="3320">
          <cell r="A3320" t="str">
            <v/>
          </cell>
          <cell r="AH3320">
            <v>0</v>
          </cell>
          <cell r="AI3320">
            <v>0</v>
          </cell>
        </row>
        <row r="3321">
          <cell r="A3321" t="str">
            <v/>
          </cell>
          <cell r="AH3321">
            <v>0</v>
          </cell>
          <cell r="AI3321">
            <v>0</v>
          </cell>
        </row>
        <row r="3322">
          <cell r="A3322" t="str">
            <v/>
          </cell>
          <cell r="AH3322">
            <v>0</v>
          </cell>
          <cell r="AI3322">
            <v>0</v>
          </cell>
        </row>
        <row r="3323">
          <cell r="A3323" t="str">
            <v/>
          </cell>
          <cell r="AH3323">
            <v>0</v>
          </cell>
          <cell r="AI3323">
            <v>0</v>
          </cell>
        </row>
        <row r="3324">
          <cell r="A3324" t="str">
            <v/>
          </cell>
          <cell r="AH3324">
            <v>0</v>
          </cell>
          <cell r="AI3324">
            <v>0</v>
          </cell>
        </row>
        <row r="3325">
          <cell r="A3325" t="str">
            <v/>
          </cell>
          <cell r="AH3325">
            <v>0</v>
          </cell>
          <cell r="AI3325">
            <v>0</v>
          </cell>
        </row>
        <row r="3326">
          <cell r="A3326" t="str">
            <v/>
          </cell>
          <cell r="AH3326">
            <v>0</v>
          </cell>
          <cell r="AI3326">
            <v>0</v>
          </cell>
        </row>
        <row r="3327">
          <cell r="A3327" t="str">
            <v/>
          </cell>
          <cell r="AH3327">
            <v>0</v>
          </cell>
          <cell r="AI3327">
            <v>0</v>
          </cell>
        </row>
        <row r="3328">
          <cell r="A3328" t="str">
            <v/>
          </cell>
          <cell r="AH3328">
            <v>0</v>
          </cell>
          <cell r="AI3328">
            <v>0</v>
          </cell>
        </row>
        <row r="3329">
          <cell r="A3329" t="str">
            <v/>
          </cell>
          <cell r="AH3329">
            <v>0</v>
          </cell>
          <cell r="AI3329">
            <v>0</v>
          </cell>
        </row>
        <row r="3330">
          <cell r="A3330" t="str">
            <v/>
          </cell>
          <cell r="AH3330">
            <v>0</v>
          </cell>
          <cell r="AI3330">
            <v>0</v>
          </cell>
        </row>
        <row r="3331">
          <cell r="A3331" t="str">
            <v/>
          </cell>
          <cell r="AH3331">
            <v>0</v>
          </cell>
          <cell r="AI3331">
            <v>0</v>
          </cell>
        </row>
        <row r="3332">
          <cell r="A3332" t="str">
            <v/>
          </cell>
          <cell r="AH3332">
            <v>0</v>
          </cell>
          <cell r="AI3332">
            <v>0</v>
          </cell>
        </row>
        <row r="3333">
          <cell r="A3333" t="str">
            <v/>
          </cell>
          <cell r="AH3333">
            <v>0</v>
          </cell>
          <cell r="AI3333">
            <v>0</v>
          </cell>
        </row>
        <row r="3334">
          <cell r="A3334" t="str">
            <v/>
          </cell>
          <cell r="AH3334">
            <v>0</v>
          </cell>
          <cell r="AI3334">
            <v>0</v>
          </cell>
        </row>
        <row r="3335">
          <cell r="A3335" t="str">
            <v/>
          </cell>
          <cell r="AH3335">
            <v>0</v>
          </cell>
          <cell r="AI3335">
            <v>0</v>
          </cell>
        </row>
        <row r="3336">
          <cell r="A3336" t="str">
            <v/>
          </cell>
          <cell r="AH3336">
            <v>0</v>
          </cell>
          <cell r="AI3336">
            <v>0</v>
          </cell>
        </row>
        <row r="3337">
          <cell r="A3337" t="str">
            <v/>
          </cell>
          <cell r="AH3337">
            <v>0</v>
          </cell>
          <cell r="AI3337">
            <v>0</v>
          </cell>
        </row>
        <row r="3338">
          <cell r="A3338" t="str">
            <v/>
          </cell>
          <cell r="AH3338">
            <v>0</v>
          </cell>
          <cell r="AI3338">
            <v>0</v>
          </cell>
        </row>
        <row r="3339">
          <cell r="A3339" t="str">
            <v/>
          </cell>
          <cell r="AH3339">
            <v>0</v>
          </cell>
          <cell r="AI3339">
            <v>0</v>
          </cell>
        </row>
        <row r="3340">
          <cell r="A3340" t="str">
            <v/>
          </cell>
          <cell r="AH3340">
            <v>0</v>
          </cell>
          <cell r="AI3340">
            <v>0</v>
          </cell>
        </row>
        <row r="3341">
          <cell r="A3341" t="str">
            <v/>
          </cell>
          <cell r="AH3341">
            <v>0</v>
          </cell>
          <cell r="AI3341">
            <v>0</v>
          </cell>
        </row>
        <row r="3342">
          <cell r="A3342" t="str">
            <v/>
          </cell>
          <cell r="AH3342">
            <v>0</v>
          </cell>
          <cell r="AI3342">
            <v>0</v>
          </cell>
        </row>
        <row r="3343">
          <cell r="A3343" t="str">
            <v/>
          </cell>
          <cell r="AH3343">
            <v>0</v>
          </cell>
          <cell r="AI3343">
            <v>0</v>
          </cell>
        </row>
        <row r="3344">
          <cell r="A3344" t="str">
            <v/>
          </cell>
          <cell r="AH3344">
            <v>0</v>
          </cell>
          <cell r="AI3344">
            <v>0</v>
          </cell>
        </row>
        <row r="3345">
          <cell r="A3345" t="str">
            <v/>
          </cell>
          <cell r="AH3345">
            <v>0</v>
          </cell>
          <cell r="AI3345">
            <v>0</v>
          </cell>
        </row>
        <row r="3346">
          <cell r="A3346" t="str">
            <v/>
          </cell>
          <cell r="AH3346">
            <v>0</v>
          </cell>
          <cell r="AI3346">
            <v>0</v>
          </cell>
        </row>
        <row r="3347">
          <cell r="A3347" t="str">
            <v/>
          </cell>
          <cell r="AH3347">
            <v>0</v>
          </cell>
          <cell r="AI3347">
            <v>0</v>
          </cell>
        </row>
        <row r="3348">
          <cell r="A3348" t="str">
            <v/>
          </cell>
          <cell r="AH3348">
            <v>0</v>
          </cell>
          <cell r="AI3348">
            <v>0</v>
          </cell>
        </row>
        <row r="3349">
          <cell r="A3349" t="str">
            <v/>
          </cell>
          <cell r="AH3349">
            <v>0</v>
          </cell>
          <cell r="AI3349">
            <v>0</v>
          </cell>
        </row>
        <row r="3350">
          <cell r="A3350" t="str">
            <v/>
          </cell>
          <cell r="AH3350">
            <v>0</v>
          </cell>
          <cell r="AI3350">
            <v>0</v>
          </cell>
        </row>
        <row r="3351">
          <cell r="A3351" t="str">
            <v/>
          </cell>
          <cell r="AH3351">
            <v>0</v>
          </cell>
          <cell r="AI3351">
            <v>0</v>
          </cell>
        </row>
        <row r="3352">
          <cell r="A3352" t="str">
            <v/>
          </cell>
          <cell r="AH3352">
            <v>0</v>
          </cell>
          <cell r="AI3352">
            <v>0</v>
          </cell>
        </row>
        <row r="3353">
          <cell r="A3353" t="str">
            <v/>
          </cell>
          <cell r="AH3353">
            <v>0</v>
          </cell>
          <cell r="AI3353">
            <v>0</v>
          </cell>
        </row>
        <row r="3354">
          <cell r="A3354" t="str">
            <v/>
          </cell>
          <cell r="AH3354">
            <v>0</v>
          </cell>
          <cell r="AI3354">
            <v>0</v>
          </cell>
        </row>
        <row r="3355">
          <cell r="A3355" t="str">
            <v/>
          </cell>
          <cell r="AH3355">
            <v>0</v>
          </cell>
          <cell r="AI3355">
            <v>0</v>
          </cell>
        </row>
        <row r="3356">
          <cell r="A3356" t="str">
            <v/>
          </cell>
          <cell r="AH3356">
            <v>0</v>
          </cell>
          <cell r="AI3356">
            <v>0</v>
          </cell>
        </row>
        <row r="3357">
          <cell r="A3357" t="str">
            <v/>
          </cell>
          <cell r="AH3357">
            <v>0</v>
          </cell>
          <cell r="AI3357">
            <v>0</v>
          </cell>
        </row>
        <row r="3358">
          <cell r="A3358" t="str">
            <v/>
          </cell>
          <cell r="AH3358">
            <v>0</v>
          </cell>
          <cell r="AI3358">
            <v>0</v>
          </cell>
        </row>
        <row r="3359">
          <cell r="A3359" t="str">
            <v/>
          </cell>
          <cell r="AH3359">
            <v>0</v>
          </cell>
          <cell r="AI3359">
            <v>0</v>
          </cell>
        </row>
        <row r="3360">
          <cell r="A3360" t="str">
            <v/>
          </cell>
          <cell r="AH3360">
            <v>0</v>
          </cell>
          <cell r="AI3360">
            <v>0</v>
          </cell>
        </row>
        <row r="3361">
          <cell r="A3361" t="str">
            <v/>
          </cell>
          <cell r="AH3361">
            <v>0</v>
          </cell>
          <cell r="AI3361">
            <v>0</v>
          </cell>
        </row>
        <row r="3362">
          <cell r="A3362" t="str">
            <v/>
          </cell>
          <cell r="AH3362">
            <v>0</v>
          </cell>
          <cell r="AI3362">
            <v>0</v>
          </cell>
        </row>
        <row r="3363">
          <cell r="A3363" t="str">
            <v/>
          </cell>
          <cell r="AH3363">
            <v>0</v>
          </cell>
          <cell r="AI3363">
            <v>0</v>
          </cell>
        </row>
        <row r="3364">
          <cell r="A3364" t="str">
            <v/>
          </cell>
          <cell r="AH3364">
            <v>0</v>
          </cell>
          <cell r="AI3364">
            <v>0</v>
          </cell>
        </row>
        <row r="3365">
          <cell r="A3365" t="str">
            <v/>
          </cell>
          <cell r="AH3365">
            <v>0</v>
          </cell>
          <cell r="AI3365">
            <v>0</v>
          </cell>
        </row>
        <row r="3366">
          <cell r="A3366" t="str">
            <v/>
          </cell>
          <cell r="AH3366">
            <v>0</v>
          </cell>
          <cell r="AI3366">
            <v>0</v>
          </cell>
        </row>
        <row r="3367">
          <cell r="A3367" t="str">
            <v/>
          </cell>
          <cell r="AH3367">
            <v>0</v>
          </cell>
          <cell r="AI3367">
            <v>0</v>
          </cell>
        </row>
        <row r="3368">
          <cell r="A3368" t="str">
            <v/>
          </cell>
          <cell r="AH3368">
            <v>0</v>
          </cell>
          <cell r="AI3368">
            <v>0</v>
          </cell>
        </row>
        <row r="3369">
          <cell r="A3369" t="str">
            <v/>
          </cell>
          <cell r="AH3369">
            <v>0</v>
          </cell>
          <cell r="AI3369">
            <v>0</v>
          </cell>
        </row>
        <row r="3370">
          <cell r="A3370" t="str">
            <v/>
          </cell>
          <cell r="AH3370">
            <v>0</v>
          </cell>
          <cell r="AI3370">
            <v>0</v>
          </cell>
        </row>
        <row r="3371">
          <cell r="A3371" t="str">
            <v/>
          </cell>
          <cell r="AH3371">
            <v>0</v>
          </cell>
          <cell r="AI3371">
            <v>0</v>
          </cell>
        </row>
        <row r="3372">
          <cell r="A3372" t="str">
            <v/>
          </cell>
          <cell r="AH3372">
            <v>0</v>
          </cell>
          <cell r="AI3372">
            <v>0</v>
          </cell>
        </row>
        <row r="3373">
          <cell r="A3373" t="str">
            <v/>
          </cell>
          <cell r="AH3373">
            <v>0</v>
          </cell>
          <cell r="AI3373">
            <v>0</v>
          </cell>
        </row>
        <row r="3374">
          <cell r="A3374" t="str">
            <v/>
          </cell>
          <cell r="AH3374">
            <v>0</v>
          </cell>
          <cell r="AI3374">
            <v>0</v>
          </cell>
        </row>
        <row r="3375">
          <cell r="A3375" t="str">
            <v/>
          </cell>
          <cell r="AH3375">
            <v>0</v>
          </cell>
          <cell r="AI3375">
            <v>0</v>
          </cell>
        </row>
        <row r="3376">
          <cell r="A3376" t="str">
            <v/>
          </cell>
          <cell r="AH3376">
            <v>0</v>
          </cell>
          <cell r="AI3376">
            <v>0</v>
          </cell>
        </row>
        <row r="3377">
          <cell r="A3377" t="str">
            <v/>
          </cell>
          <cell r="AH3377">
            <v>0</v>
          </cell>
          <cell r="AI3377">
            <v>0</v>
          </cell>
        </row>
        <row r="3378">
          <cell r="A3378" t="str">
            <v/>
          </cell>
          <cell r="AH3378">
            <v>0</v>
          </cell>
          <cell r="AI3378">
            <v>0</v>
          </cell>
        </row>
        <row r="3379">
          <cell r="A3379" t="str">
            <v/>
          </cell>
          <cell r="AH3379">
            <v>0</v>
          </cell>
          <cell r="AI3379">
            <v>0</v>
          </cell>
        </row>
        <row r="3380">
          <cell r="A3380" t="str">
            <v/>
          </cell>
          <cell r="AH3380">
            <v>0</v>
          </cell>
          <cell r="AI3380">
            <v>0</v>
          </cell>
        </row>
        <row r="3381">
          <cell r="A3381" t="str">
            <v/>
          </cell>
          <cell r="AH3381">
            <v>0</v>
          </cell>
          <cell r="AI3381">
            <v>0</v>
          </cell>
        </row>
        <row r="3382">
          <cell r="A3382" t="str">
            <v/>
          </cell>
          <cell r="AH3382">
            <v>0</v>
          </cell>
          <cell r="AI3382">
            <v>0</v>
          </cell>
        </row>
        <row r="3383">
          <cell r="A3383" t="str">
            <v/>
          </cell>
          <cell r="AH3383">
            <v>0</v>
          </cell>
          <cell r="AI3383">
            <v>0</v>
          </cell>
        </row>
        <row r="3384">
          <cell r="A3384" t="str">
            <v/>
          </cell>
          <cell r="AH3384">
            <v>0</v>
          </cell>
          <cell r="AI3384">
            <v>0</v>
          </cell>
        </row>
        <row r="3385">
          <cell r="A3385" t="str">
            <v/>
          </cell>
          <cell r="AH3385">
            <v>0</v>
          </cell>
          <cell r="AI3385">
            <v>0</v>
          </cell>
        </row>
        <row r="3386">
          <cell r="A3386" t="str">
            <v/>
          </cell>
          <cell r="AH3386">
            <v>0</v>
          </cell>
          <cell r="AI3386">
            <v>0</v>
          </cell>
        </row>
        <row r="3387">
          <cell r="A3387" t="str">
            <v/>
          </cell>
          <cell r="AH3387">
            <v>0</v>
          </cell>
          <cell r="AI3387">
            <v>0</v>
          </cell>
        </row>
        <row r="3388">
          <cell r="A3388" t="str">
            <v/>
          </cell>
          <cell r="AH3388">
            <v>0</v>
          </cell>
          <cell r="AI3388">
            <v>0</v>
          </cell>
        </row>
        <row r="3389">
          <cell r="A3389" t="str">
            <v/>
          </cell>
          <cell r="AH3389">
            <v>0</v>
          </cell>
          <cell r="AI3389">
            <v>0</v>
          </cell>
        </row>
        <row r="3390">
          <cell r="A3390" t="str">
            <v/>
          </cell>
          <cell r="AH3390">
            <v>0</v>
          </cell>
          <cell r="AI3390">
            <v>0</v>
          </cell>
        </row>
        <row r="3391">
          <cell r="A3391" t="str">
            <v/>
          </cell>
          <cell r="AH3391">
            <v>0</v>
          </cell>
          <cell r="AI3391">
            <v>0</v>
          </cell>
        </row>
        <row r="3392">
          <cell r="A3392" t="str">
            <v/>
          </cell>
          <cell r="AH3392">
            <v>0</v>
          </cell>
          <cell r="AI3392">
            <v>0</v>
          </cell>
        </row>
        <row r="3393">
          <cell r="A3393" t="str">
            <v/>
          </cell>
          <cell r="AH3393">
            <v>0</v>
          </cell>
          <cell r="AI3393">
            <v>0</v>
          </cell>
        </row>
        <row r="3394">
          <cell r="A3394" t="str">
            <v/>
          </cell>
          <cell r="AH3394">
            <v>0</v>
          </cell>
          <cell r="AI3394">
            <v>0</v>
          </cell>
        </row>
        <row r="3395">
          <cell r="A3395" t="str">
            <v/>
          </cell>
          <cell r="AH3395">
            <v>0</v>
          </cell>
          <cell r="AI3395">
            <v>0</v>
          </cell>
        </row>
        <row r="3396">
          <cell r="A3396" t="str">
            <v/>
          </cell>
          <cell r="AH3396">
            <v>0</v>
          </cell>
          <cell r="AI3396">
            <v>0</v>
          </cell>
        </row>
        <row r="3397">
          <cell r="A3397" t="str">
            <v/>
          </cell>
          <cell r="AH3397">
            <v>0</v>
          </cell>
          <cell r="AI3397">
            <v>0</v>
          </cell>
        </row>
        <row r="3398">
          <cell r="A3398" t="str">
            <v/>
          </cell>
          <cell r="AH3398">
            <v>0</v>
          </cell>
          <cell r="AI3398">
            <v>0</v>
          </cell>
        </row>
        <row r="3399">
          <cell r="A3399" t="str">
            <v/>
          </cell>
          <cell r="AH3399">
            <v>0</v>
          </cell>
          <cell r="AI3399">
            <v>0</v>
          </cell>
        </row>
        <row r="3400">
          <cell r="A3400" t="str">
            <v/>
          </cell>
          <cell r="AH3400">
            <v>0</v>
          </cell>
          <cell r="AI3400">
            <v>0</v>
          </cell>
        </row>
        <row r="3401">
          <cell r="A3401" t="str">
            <v/>
          </cell>
          <cell r="AH3401">
            <v>0</v>
          </cell>
          <cell r="AI3401">
            <v>0</v>
          </cell>
        </row>
        <row r="3402">
          <cell r="A3402" t="str">
            <v/>
          </cell>
          <cell r="AH3402">
            <v>0</v>
          </cell>
          <cell r="AI3402">
            <v>0</v>
          </cell>
        </row>
        <row r="3403">
          <cell r="A3403" t="str">
            <v/>
          </cell>
          <cell r="AH3403">
            <v>0</v>
          </cell>
          <cell r="AI3403">
            <v>0</v>
          </cell>
        </row>
        <row r="3404">
          <cell r="A3404" t="str">
            <v/>
          </cell>
          <cell r="AH3404">
            <v>0</v>
          </cell>
          <cell r="AI3404">
            <v>0</v>
          </cell>
        </row>
        <row r="3405">
          <cell r="A3405" t="str">
            <v/>
          </cell>
          <cell r="AH3405">
            <v>0</v>
          </cell>
          <cell r="AI3405">
            <v>0</v>
          </cell>
        </row>
        <row r="3406">
          <cell r="A3406" t="str">
            <v/>
          </cell>
          <cell r="AH3406">
            <v>0</v>
          </cell>
          <cell r="AI3406">
            <v>0</v>
          </cell>
        </row>
        <row r="3407">
          <cell r="A3407" t="str">
            <v/>
          </cell>
          <cell r="AH3407">
            <v>0</v>
          </cell>
          <cell r="AI3407">
            <v>0</v>
          </cell>
        </row>
        <row r="3408">
          <cell r="A3408" t="str">
            <v/>
          </cell>
          <cell r="AH3408">
            <v>0</v>
          </cell>
          <cell r="AI3408">
            <v>0</v>
          </cell>
        </row>
        <row r="3409">
          <cell r="A3409" t="str">
            <v/>
          </cell>
          <cell r="AH3409">
            <v>0</v>
          </cell>
          <cell r="AI3409">
            <v>0</v>
          </cell>
        </row>
        <row r="3410">
          <cell r="A3410" t="str">
            <v/>
          </cell>
          <cell r="AH3410">
            <v>0</v>
          </cell>
          <cell r="AI3410">
            <v>0</v>
          </cell>
        </row>
        <row r="3411">
          <cell r="A3411" t="str">
            <v/>
          </cell>
          <cell r="AH3411">
            <v>0</v>
          </cell>
          <cell r="AI3411">
            <v>0</v>
          </cell>
        </row>
        <row r="3412">
          <cell r="A3412" t="str">
            <v/>
          </cell>
          <cell r="AH3412">
            <v>0</v>
          </cell>
          <cell r="AI3412">
            <v>0</v>
          </cell>
        </row>
        <row r="3413">
          <cell r="A3413" t="str">
            <v/>
          </cell>
          <cell r="AH3413">
            <v>0</v>
          </cell>
          <cell r="AI3413">
            <v>0</v>
          </cell>
        </row>
        <row r="3414">
          <cell r="A3414" t="str">
            <v/>
          </cell>
          <cell r="AH3414">
            <v>0</v>
          </cell>
          <cell r="AI3414">
            <v>0</v>
          </cell>
        </row>
        <row r="3415">
          <cell r="A3415" t="str">
            <v/>
          </cell>
          <cell r="AH3415">
            <v>0</v>
          </cell>
          <cell r="AI3415">
            <v>0</v>
          </cell>
        </row>
        <row r="3416">
          <cell r="A3416" t="str">
            <v/>
          </cell>
          <cell r="AH3416">
            <v>0</v>
          </cell>
          <cell r="AI3416">
            <v>0</v>
          </cell>
        </row>
        <row r="3417">
          <cell r="A3417" t="str">
            <v/>
          </cell>
          <cell r="AH3417">
            <v>0</v>
          </cell>
          <cell r="AI3417">
            <v>0</v>
          </cell>
        </row>
        <row r="3418">
          <cell r="A3418" t="str">
            <v/>
          </cell>
          <cell r="AH3418">
            <v>0</v>
          </cell>
          <cell r="AI3418">
            <v>0</v>
          </cell>
        </row>
        <row r="3419">
          <cell r="A3419" t="str">
            <v/>
          </cell>
          <cell r="AH3419">
            <v>0</v>
          </cell>
          <cell r="AI3419">
            <v>0</v>
          </cell>
        </row>
        <row r="3420">
          <cell r="A3420" t="str">
            <v/>
          </cell>
          <cell r="AH3420">
            <v>0</v>
          </cell>
          <cell r="AI3420">
            <v>0</v>
          </cell>
        </row>
        <row r="3421">
          <cell r="A3421" t="str">
            <v/>
          </cell>
          <cell r="AH3421">
            <v>0</v>
          </cell>
          <cell r="AI3421">
            <v>0</v>
          </cell>
        </row>
        <row r="3422">
          <cell r="A3422" t="str">
            <v/>
          </cell>
          <cell r="AH3422">
            <v>0</v>
          </cell>
          <cell r="AI3422">
            <v>0</v>
          </cell>
        </row>
        <row r="3423">
          <cell r="A3423" t="str">
            <v/>
          </cell>
          <cell r="AH3423">
            <v>0</v>
          </cell>
          <cell r="AI3423">
            <v>0</v>
          </cell>
        </row>
        <row r="3424">
          <cell r="A3424" t="str">
            <v/>
          </cell>
          <cell r="AH3424">
            <v>0</v>
          </cell>
          <cell r="AI3424">
            <v>0</v>
          </cell>
        </row>
        <row r="3425">
          <cell r="A3425" t="str">
            <v/>
          </cell>
          <cell r="AH3425">
            <v>0</v>
          </cell>
          <cell r="AI3425">
            <v>0</v>
          </cell>
        </row>
        <row r="3426">
          <cell r="A3426" t="str">
            <v/>
          </cell>
          <cell r="AH3426">
            <v>0</v>
          </cell>
          <cell r="AI3426">
            <v>0</v>
          </cell>
        </row>
        <row r="3427">
          <cell r="A3427" t="str">
            <v/>
          </cell>
          <cell r="AH3427">
            <v>0</v>
          </cell>
          <cell r="AI3427">
            <v>0</v>
          </cell>
        </row>
        <row r="3428">
          <cell r="A3428" t="str">
            <v/>
          </cell>
          <cell r="AH3428">
            <v>0</v>
          </cell>
          <cell r="AI3428">
            <v>0</v>
          </cell>
        </row>
        <row r="3429">
          <cell r="A3429" t="str">
            <v/>
          </cell>
          <cell r="AH3429">
            <v>0</v>
          </cell>
          <cell r="AI3429">
            <v>0</v>
          </cell>
        </row>
        <row r="3430">
          <cell r="A3430" t="str">
            <v/>
          </cell>
          <cell r="AH3430">
            <v>0</v>
          </cell>
          <cell r="AI3430">
            <v>0</v>
          </cell>
        </row>
        <row r="3431">
          <cell r="A3431" t="str">
            <v/>
          </cell>
          <cell r="AH3431">
            <v>0</v>
          </cell>
          <cell r="AI3431">
            <v>0</v>
          </cell>
        </row>
        <row r="3432">
          <cell r="A3432" t="str">
            <v/>
          </cell>
          <cell r="AH3432">
            <v>0</v>
          </cell>
          <cell r="AI3432">
            <v>0</v>
          </cell>
        </row>
        <row r="3433">
          <cell r="A3433" t="str">
            <v/>
          </cell>
          <cell r="AH3433">
            <v>0</v>
          </cell>
          <cell r="AI3433">
            <v>0</v>
          </cell>
        </row>
        <row r="3434">
          <cell r="A3434" t="str">
            <v/>
          </cell>
          <cell r="AH3434">
            <v>0</v>
          </cell>
          <cell r="AI3434">
            <v>0</v>
          </cell>
        </row>
        <row r="3435">
          <cell r="A3435" t="str">
            <v/>
          </cell>
          <cell r="AH3435">
            <v>0</v>
          </cell>
          <cell r="AI3435">
            <v>0</v>
          </cell>
        </row>
        <row r="3436">
          <cell r="A3436" t="str">
            <v/>
          </cell>
          <cell r="AH3436">
            <v>0</v>
          </cell>
          <cell r="AI3436">
            <v>0</v>
          </cell>
        </row>
        <row r="3437">
          <cell r="A3437" t="str">
            <v/>
          </cell>
          <cell r="AH3437">
            <v>0</v>
          </cell>
          <cell r="AI3437">
            <v>0</v>
          </cell>
        </row>
        <row r="3438">
          <cell r="A3438" t="str">
            <v/>
          </cell>
          <cell r="AH3438">
            <v>0</v>
          </cell>
          <cell r="AI3438">
            <v>0</v>
          </cell>
        </row>
        <row r="3439">
          <cell r="A3439" t="str">
            <v/>
          </cell>
          <cell r="AH3439">
            <v>0</v>
          </cell>
          <cell r="AI3439">
            <v>0</v>
          </cell>
        </row>
        <row r="3440">
          <cell r="A3440" t="str">
            <v/>
          </cell>
          <cell r="AH3440">
            <v>0</v>
          </cell>
          <cell r="AI3440">
            <v>0</v>
          </cell>
        </row>
        <row r="3441">
          <cell r="A3441" t="str">
            <v/>
          </cell>
          <cell r="AH3441">
            <v>0</v>
          </cell>
          <cell r="AI3441">
            <v>0</v>
          </cell>
        </row>
        <row r="3442">
          <cell r="A3442" t="str">
            <v/>
          </cell>
          <cell r="AH3442">
            <v>0</v>
          </cell>
          <cell r="AI3442">
            <v>0</v>
          </cell>
        </row>
        <row r="3443">
          <cell r="A3443" t="str">
            <v/>
          </cell>
          <cell r="AH3443">
            <v>0</v>
          </cell>
          <cell r="AI3443">
            <v>0</v>
          </cell>
        </row>
        <row r="3444">
          <cell r="A3444" t="str">
            <v/>
          </cell>
          <cell r="AH3444">
            <v>0</v>
          </cell>
          <cell r="AI3444">
            <v>0</v>
          </cell>
        </row>
        <row r="3445">
          <cell r="A3445" t="str">
            <v/>
          </cell>
          <cell r="AH3445">
            <v>0</v>
          </cell>
          <cell r="AI3445">
            <v>0</v>
          </cell>
        </row>
        <row r="3446">
          <cell r="A3446" t="str">
            <v/>
          </cell>
          <cell r="AH3446">
            <v>0</v>
          </cell>
          <cell r="AI3446">
            <v>0</v>
          </cell>
        </row>
        <row r="3447">
          <cell r="A3447" t="str">
            <v/>
          </cell>
          <cell r="AH3447">
            <v>0</v>
          </cell>
          <cell r="AI3447">
            <v>0</v>
          </cell>
        </row>
        <row r="3448">
          <cell r="A3448" t="str">
            <v/>
          </cell>
          <cell r="AH3448">
            <v>0</v>
          </cell>
          <cell r="AI3448">
            <v>0</v>
          </cell>
        </row>
        <row r="3449">
          <cell r="A3449" t="str">
            <v/>
          </cell>
          <cell r="AH3449">
            <v>0</v>
          </cell>
          <cell r="AI3449">
            <v>0</v>
          </cell>
        </row>
        <row r="3450">
          <cell r="A3450" t="str">
            <v/>
          </cell>
          <cell r="AH3450">
            <v>0</v>
          </cell>
          <cell r="AI3450">
            <v>0</v>
          </cell>
        </row>
        <row r="3451">
          <cell r="A3451" t="str">
            <v/>
          </cell>
          <cell r="AH3451">
            <v>0</v>
          </cell>
          <cell r="AI3451">
            <v>0</v>
          </cell>
        </row>
        <row r="3452">
          <cell r="A3452" t="str">
            <v/>
          </cell>
          <cell r="AH3452">
            <v>0</v>
          </cell>
          <cell r="AI3452">
            <v>0</v>
          </cell>
        </row>
        <row r="3453">
          <cell r="A3453" t="str">
            <v/>
          </cell>
          <cell r="AH3453">
            <v>0</v>
          </cell>
          <cell r="AI3453">
            <v>0</v>
          </cell>
        </row>
        <row r="3454">
          <cell r="A3454" t="str">
            <v/>
          </cell>
          <cell r="AH3454">
            <v>0</v>
          </cell>
          <cell r="AI3454">
            <v>0</v>
          </cell>
        </row>
        <row r="3455">
          <cell r="A3455" t="str">
            <v/>
          </cell>
          <cell r="AH3455">
            <v>0</v>
          </cell>
          <cell r="AI3455">
            <v>0</v>
          </cell>
        </row>
        <row r="3456">
          <cell r="A3456" t="str">
            <v/>
          </cell>
          <cell r="AH3456">
            <v>0</v>
          </cell>
          <cell r="AI3456">
            <v>0</v>
          </cell>
        </row>
        <row r="3457">
          <cell r="A3457" t="str">
            <v/>
          </cell>
          <cell r="AH3457">
            <v>0</v>
          </cell>
          <cell r="AI3457">
            <v>0</v>
          </cell>
        </row>
        <row r="3458">
          <cell r="A3458" t="str">
            <v/>
          </cell>
          <cell r="AH3458">
            <v>0</v>
          </cell>
          <cell r="AI3458">
            <v>0</v>
          </cell>
        </row>
        <row r="3459">
          <cell r="A3459" t="str">
            <v/>
          </cell>
          <cell r="AH3459">
            <v>0</v>
          </cell>
          <cell r="AI3459">
            <v>0</v>
          </cell>
        </row>
        <row r="3460">
          <cell r="A3460" t="str">
            <v/>
          </cell>
          <cell r="AH3460">
            <v>0</v>
          </cell>
          <cell r="AI3460">
            <v>0</v>
          </cell>
        </row>
        <row r="3461">
          <cell r="A3461" t="str">
            <v/>
          </cell>
          <cell r="AH3461">
            <v>0</v>
          </cell>
          <cell r="AI3461">
            <v>0</v>
          </cell>
        </row>
        <row r="3462">
          <cell r="A3462" t="str">
            <v/>
          </cell>
          <cell r="AH3462">
            <v>0</v>
          </cell>
          <cell r="AI3462">
            <v>0</v>
          </cell>
        </row>
        <row r="3463">
          <cell r="A3463" t="str">
            <v/>
          </cell>
          <cell r="AH3463">
            <v>0</v>
          </cell>
          <cell r="AI3463">
            <v>0</v>
          </cell>
        </row>
        <row r="3464">
          <cell r="A3464" t="str">
            <v/>
          </cell>
          <cell r="AH3464">
            <v>0</v>
          </cell>
          <cell r="AI3464">
            <v>0</v>
          </cell>
        </row>
        <row r="3465">
          <cell r="A3465" t="str">
            <v/>
          </cell>
          <cell r="AH3465">
            <v>0</v>
          </cell>
          <cell r="AI3465">
            <v>0</v>
          </cell>
        </row>
        <row r="3466">
          <cell r="A3466" t="str">
            <v/>
          </cell>
          <cell r="AH3466">
            <v>0</v>
          </cell>
          <cell r="AI3466">
            <v>0</v>
          </cell>
        </row>
        <row r="3467">
          <cell r="A3467" t="str">
            <v/>
          </cell>
          <cell r="AH3467">
            <v>0</v>
          </cell>
          <cell r="AI3467">
            <v>0</v>
          </cell>
        </row>
        <row r="3468">
          <cell r="A3468" t="str">
            <v/>
          </cell>
          <cell r="AH3468">
            <v>0</v>
          </cell>
          <cell r="AI3468">
            <v>0</v>
          </cell>
        </row>
        <row r="3469">
          <cell r="A3469" t="str">
            <v/>
          </cell>
          <cell r="AH3469">
            <v>0</v>
          </cell>
          <cell r="AI3469">
            <v>0</v>
          </cell>
        </row>
        <row r="3470">
          <cell r="A3470" t="str">
            <v/>
          </cell>
          <cell r="AH3470">
            <v>0</v>
          </cell>
          <cell r="AI3470">
            <v>0</v>
          </cell>
        </row>
        <row r="3471">
          <cell r="A3471" t="str">
            <v/>
          </cell>
          <cell r="AH3471">
            <v>0</v>
          </cell>
          <cell r="AI3471">
            <v>0</v>
          </cell>
        </row>
        <row r="3472">
          <cell r="A3472" t="str">
            <v/>
          </cell>
          <cell r="AH3472">
            <v>0</v>
          </cell>
          <cell r="AI3472">
            <v>0</v>
          </cell>
        </row>
        <row r="3473">
          <cell r="A3473" t="str">
            <v/>
          </cell>
          <cell r="AH3473">
            <v>0</v>
          </cell>
          <cell r="AI3473">
            <v>0</v>
          </cell>
        </row>
        <row r="3474">
          <cell r="A3474" t="str">
            <v/>
          </cell>
          <cell r="AH3474">
            <v>0</v>
          </cell>
          <cell r="AI3474">
            <v>0</v>
          </cell>
        </row>
        <row r="3475">
          <cell r="A3475" t="str">
            <v/>
          </cell>
          <cell r="AH3475">
            <v>0</v>
          </cell>
          <cell r="AI3475">
            <v>0</v>
          </cell>
        </row>
        <row r="3476">
          <cell r="A3476" t="str">
            <v/>
          </cell>
          <cell r="AH3476">
            <v>0</v>
          </cell>
          <cell r="AI3476">
            <v>0</v>
          </cell>
        </row>
        <row r="3477">
          <cell r="A3477" t="str">
            <v/>
          </cell>
          <cell r="AH3477">
            <v>0</v>
          </cell>
          <cell r="AI3477">
            <v>0</v>
          </cell>
        </row>
        <row r="3478">
          <cell r="A3478" t="str">
            <v/>
          </cell>
          <cell r="AH3478">
            <v>0</v>
          </cell>
          <cell r="AI3478">
            <v>0</v>
          </cell>
        </row>
        <row r="3479">
          <cell r="A3479" t="str">
            <v/>
          </cell>
          <cell r="AH3479">
            <v>0</v>
          </cell>
          <cell r="AI3479">
            <v>0</v>
          </cell>
        </row>
        <row r="3480">
          <cell r="A3480" t="str">
            <v/>
          </cell>
          <cell r="AH3480">
            <v>0</v>
          </cell>
          <cell r="AI3480">
            <v>0</v>
          </cell>
        </row>
        <row r="3481">
          <cell r="A3481" t="str">
            <v/>
          </cell>
          <cell r="AH3481">
            <v>0</v>
          </cell>
          <cell r="AI3481">
            <v>0</v>
          </cell>
        </row>
        <row r="3482">
          <cell r="A3482" t="str">
            <v/>
          </cell>
          <cell r="AH3482">
            <v>0</v>
          </cell>
          <cell r="AI3482">
            <v>0</v>
          </cell>
        </row>
        <row r="3483">
          <cell r="A3483" t="str">
            <v/>
          </cell>
          <cell r="AH3483">
            <v>0</v>
          </cell>
          <cell r="AI3483">
            <v>0</v>
          </cell>
        </row>
        <row r="3484">
          <cell r="A3484" t="str">
            <v/>
          </cell>
          <cell r="AH3484">
            <v>0</v>
          </cell>
          <cell r="AI3484">
            <v>0</v>
          </cell>
        </row>
        <row r="3485">
          <cell r="A3485" t="str">
            <v/>
          </cell>
          <cell r="AH3485">
            <v>0</v>
          </cell>
          <cell r="AI3485">
            <v>0</v>
          </cell>
        </row>
        <row r="3486">
          <cell r="A3486" t="str">
            <v/>
          </cell>
          <cell r="AH3486">
            <v>0</v>
          </cell>
          <cell r="AI3486">
            <v>0</v>
          </cell>
        </row>
        <row r="3487">
          <cell r="A3487" t="str">
            <v/>
          </cell>
          <cell r="AH3487">
            <v>0</v>
          </cell>
          <cell r="AI3487">
            <v>0</v>
          </cell>
        </row>
        <row r="3488">
          <cell r="A3488" t="str">
            <v/>
          </cell>
          <cell r="AH3488">
            <v>0</v>
          </cell>
          <cell r="AI3488">
            <v>0</v>
          </cell>
        </row>
        <row r="3489">
          <cell r="A3489" t="str">
            <v/>
          </cell>
          <cell r="AH3489">
            <v>0</v>
          </cell>
          <cell r="AI3489">
            <v>0</v>
          </cell>
        </row>
        <row r="3490">
          <cell r="A3490" t="str">
            <v/>
          </cell>
          <cell r="AH3490">
            <v>0</v>
          </cell>
          <cell r="AI3490">
            <v>0</v>
          </cell>
        </row>
        <row r="3491">
          <cell r="A3491" t="str">
            <v/>
          </cell>
          <cell r="AH3491">
            <v>0</v>
          </cell>
          <cell r="AI3491">
            <v>0</v>
          </cell>
        </row>
        <row r="3492">
          <cell r="A3492" t="str">
            <v/>
          </cell>
          <cell r="AH3492">
            <v>0</v>
          </cell>
          <cell r="AI3492">
            <v>0</v>
          </cell>
        </row>
        <row r="3493">
          <cell r="A3493" t="str">
            <v/>
          </cell>
          <cell r="AH3493">
            <v>0</v>
          </cell>
          <cell r="AI3493">
            <v>0</v>
          </cell>
        </row>
        <row r="3494">
          <cell r="A3494" t="str">
            <v/>
          </cell>
          <cell r="AH3494">
            <v>0</v>
          </cell>
          <cell r="AI3494">
            <v>0</v>
          </cell>
        </row>
        <row r="3495">
          <cell r="A3495" t="str">
            <v/>
          </cell>
          <cell r="AH3495">
            <v>0</v>
          </cell>
          <cell r="AI3495">
            <v>0</v>
          </cell>
        </row>
        <row r="3496">
          <cell r="A3496" t="str">
            <v/>
          </cell>
          <cell r="AH3496">
            <v>0</v>
          </cell>
          <cell r="AI3496">
            <v>0</v>
          </cell>
        </row>
        <row r="3497">
          <cell r="A3497" t="str">
            <v/>
          </cell>
          <cell r="AH3497">
            <v>0</v>
          </cell>
          <cell r="AI3497">
            <v>0</v>
          </cell>
        </row>
        <row r="3498">
          <cell r="A3498" t="str">
            <v/>
          </cell>
          <cell r="AH3498">
            <v>0</v>
          </cell>
          <cell r="AI3498">
            <v>0</v>
          </cell>
        </row>
        <row r="3499">
          <cell r="A3499" t="str">
            <v/>
          </cell>
          <cell r="AH3499">
            <v>0</v>
          </cell>
          <cell r="AI3499">
            <v>0</v>
          </cell>
        </row>
        <row r="3500">
          <cell r="A3500" t="str">
            <v/>
          </cell>
          <cell r="AH3500">
            <v>0</v>
          </cell>
          <cell r="AI3500">
            <v>0</v>
          </cell>
        </row>
        <row r="3501">
          <cell r="A3501" t="str">
            <v/>
          </cell>
          <cell r="AH3501">
            <v>0</v>
          </cell>
          <cell r="AI3501">
            <v>0</v>
          </cell>
        </row>
        <row r="3502">
          <cell r="A3502" t="str">
            <v/>
          </cell>
          <cell r="AH3502">
            <v>0</v>
          </cell>
          <cell r="AI3502">
            <v>0</v>
          </cell>
        </row>
        <row r="3503">
          <cell r="A3503" t="str">
            <v/>
          </cell>
          <cell r="AH3503">
            <v>0</v>
          </cell>
          <cell r="AI3503">
            <v>0</v>
          </cell>
        </row>
        <row r="3504">
          <cell r="A3504" t="str">
            <v/>
          </cell>
          <cell r="AH3504">
            <v>0</v>
          </cell>
          <cell r="AI3504">
            <v>0</v>
          </cell>
        </row>
        <row r="3505">
          <cell r="A3505" t="str">
            <v/>
          </cell>
          <cell r="AH3505">
            <v>0</v>
          </cell>
          <cell r="AI3505">
            <v>0</v>
          </cell>
        </row>
        <row r="3506">
          <cell r="A3506" t="str">
            <v/>
          </cell>
          <cell r="AH3506">
            <v>0</v>
          </cell>
          <cell r="AI3506">
            <v>0</v>
          </cell>
        </row>
        <row r="3507">
          <cell r="A3507" t="str">
            <v/>
          </cell>
          <cell r="AH3507">
            <v>0</v>
          </cell>
          <cell r="AI3507">
            <v>0</v>
          </cell>
        </row>
        <row r="3508">
          <cell r="A3508" t="str">
            <v/>
          </cell>
          <cell r="AH3508">
            <v>0</v>
          </cell>
          <cell r="AI3508">
            <v>0</v>
          </cell>
        </row>
        <row r="3509">
          <cell r="A3509" t="str">
            <v/>
          </cell>
          <cell r="AH3509">
            <v>0</v>
          </cell>
          <cell r="AI3509">
            <v>0</v>
          </cell>
        </row>
        <row r="3510">
          <cell r="A3510" t="str">
            <v/>
          </cell>
          <cell r="AH3510">
            <v>0</v>
          </cell>
          <cell r="AI3510">
            <v>0</v>
          </cell>
        </row>
        <row r="3511">
          <cell r="A3511" t="str">
            <v/>
          </cell>
          <cell r="AH3511">
            <v>0</v>
          </cell>
          <cell r="AI3511">
            <v>0</v>
          </cell>
        </row>
        <row r="3512">
          <cell r="A3512" t="str">
            <v/>
          </cell>
          <cell r="AH3512">
            <v>0</v>
          </cell>
          <cell r="AI3512">
            <v>0</v>
          </cell>
        </row>
        <row r="3513">
          <cell r="A3513" t="str">
            <v/>
          </cell>
          <cell r="AH3513">
            <v>0</v>
          </cell>
          <cell r="AI3513">
            <v>0</v>
          </cell>
        </row>
        <row r="3514">
          <cell r="A3514" t="str">
            <v/>
          </cell>
          <cell r="AH3514">
            <v>0</v>
          </cell>
          <cell r="AI3514">
            <v>0</v>
          </cell>
        </row>
        <row r="3515">
          <cell r="A3515" t="str">
            <v/>
          </cell>
          <cell r="AH3515">
            <v>0</v>
          </cell>
          <cell r="AI3515">
            <v>0</v>
          </cell>
        </row>
        <row r="3516">
          <cell r="A3516" t="str">
            <v/>
          </cell>
          <cell r="AH3516">
            <v>0</v>
          </cell>
          <cell r="AI3516">
            <v>0</v>
          </cell>
        </row>
        <row r="3517">
          <cell r="A3517" t="str">
            <v/>
          </cell>
          <cell r="AH3517">
            <v>0</v>
          </cell>
          <cell r="AI3517">
            <v>0</v>
          </cell>
        </row>
        <row r="3518">
          <cell r="A3518" t="str">
            <v/>
          </cell>
          <cell r="AH3518">
            <v>0</v>
          </cell>
          <cell r="AI3518">
            <v>0</v>
          </cell>
        </row>
        <row r="3519">
          <cell r="A3519" t="str">
            <v/>
          </cell>
          <cell r="AH3519">
            <v>0</v>
          </cell>
          <cell r="AI3519">
            <v>0</v>
          </cell>
        </row>
        <row r="3520">
          <cell r="A3520" t="str">
            <v/>
          </cell>
          <cell r="AH3520">
            <v>0</v>
          </cell>
          <cell r="AI3520">
            <v>0</v>
          </cell>
        </row>
        <row r="3521">
          <cell r="A3521" t="str">
            <v/>
          </cell>
          <cell r="AH3521">
            <v>0</v>
          </cell>
          <cell r="AI3521">
            <v>0</v>
          </cell>
        </row>
        <row r="3522">
          <cell r="A3522" t="str">
            <v/>
          </cell>
          <cell r="AH3522">
            <v>0</v>
          </cell>
          <cell r="AI3522">
            <v>0</v>
          </cell>
        </row>
        <row r="3523">
          <cell r="A3523" t="str">
            <v/>
          </cell>
          <cell r="AH3523">
            <v>0</v>
          </cell>
          <cell r="AI3523">
            <v>0</v>
          </cell>
        </row>
        <row r="3524">
          <cell r="A3524" t="str">
            <v/>
          </cell>
          <cell r="AH3524">
            <v>0</v>
          </cell>
          <cell r="AI3524">
            <v>0</v>
          </cell>
        </row>
        <row r="3525">
          <cell r="A3525" t="str">
            <v/>
          </cell>
          <cell r="AH3525">
            <v>0</v>
          </cell>
          <cell r="AI3525">
            <v>0</v>
          </cell>
        </row>
        <row r="3526">
          <cell r="A3526" t="str">
            <v/>
          </cell>
          <cell r="AH3526">
            <v>0</v>
          </cell>
          <cell r="AI3526">
            <v>0</v>
          </cell>
        </row>
        <row r="3527">
          <cell r="A3527" t="str">
            <v/>
          </cell>
          <cell r="AH3527">
            <v>0</v>
          </cell>
          <cell r="AI3527">
            <v>0</v>
          </cell>
        </row>
        <row r="3528">
          <cell r="A3528" t="str">
            <v/>
          </cell>
          <cell r="AH3528">
            <v>0</v>
          </cell>
          <cell r="AI3528">
            <v>0</v>
          </cell>
        </row>
        <row r="3529">
          <cell r="A3529" t="str">
            <v/>
          </cell>
          <cell r="AH3529">
            <v>0</v>
          </cell>
          <cell r="AI3529">
            <v>0</v>
          </cell>
        </row>
        <row r="3530">
          <cell r="A3530" t="str">
            <v/>
          </cell>
          <cell r="AH3530">
            <v>0</v>
          </cell>
          <cell r="AI3530">
            <v>0</v>
          </cell>
        </row>
        <row r="3531">
          <cell r="A3531" t="str">
            <v/>
          </cell>
          <cell r="AH3531">
            <v>0</v>
          </cell>
          <cell r="AI3531">
            <v>0</v>
          </cell>
        </row>
        <row r="3532">
          <cell r="A3532" t="str">
            <v/>
          </cell>
          <cell r="AH3532">
            <v>0</v>
          </cell>
          <cell r="AI3532">
            <v>0</v>
          </cell>
        </row>
        <row r="3533">
          <cell r="A3533" t="str">
            <v/>
          </cell>
          <cell r="AH3533">
            <v>0</v>
          </cell>
          <cell r="AI3533">
            <v>0</v>
          </cell>
        </row>
        <row r="3534">
          <cell r="A3534" t="str">
            <v/>
          </cell>
          <cell r="AH3534">
            <v>0</v>
          </cell>
          <cell r="AI3534">
            <v>0</v>
          </cell>
        </row>
        <row r="3535">
          <cell r="A3535" t="str">
            <v/>
          </cell>
          <cell r="AH3535">
            <v>0</v>
          </cell>
          <cell r="AI3535">
            <v>0</v>
          </cell>
        </row>
        <row r="3536">
          <cell r="A3536" t="str">
            <v/>
          </cell>
          <cell r="AH3536">
            <v>0</v>
          </cell>
          <cell r="AI3536">
            <v>0</v>
          </cell>
        </row>
        <row r="3537">
          <cell r="A3537" t="str">
            <v/>
          </cell>
          <cell r="AH3537">
            <v>0</v>
          </cell>
          <cell r="AI3537">
            <v>0</v>
          </cell>
        </row>
        <row r="3538">
          <cell r="A3538" t="str">
            <v/>
          </cell>
          <cell r="AH3538">
            <v>0</v>
          </cell>
          <cell r="AI3538">
            <v>0</v>
          </cell>
        </row>
        <row r="3539">
          <cell r="A3539" t="str">
            <v/>
          </cell>
          <cell r="AH3539">
            <v>0</v>
          </cell>
          <cell r="AI3539">
            <v>0</v>
          </cell>
        </row>
        <row r="3540">
          <cell r="A3540" t="str">
            <v/>
          </cell>
          <cell r="AH3540">
            <v>0</v>
          </cell>
          <cell r="AI3540">
            <v>0</v>
          </cell>
        </row>
        <row r="3541">
          <cell r="A3541" t="str">
            <v/>
          </cell>
          <cell r="AH3541">
            <v>0</v>
          </cell>
          <cell r="AI3541">
            <v>0</v>
          </cell>
        </row>
        <row r="3542">
          <cell r="A3542" t="str">
            <v/>
          </cell>
          <cell r="AH3542">
            <v>0</v>
          </cell>
          <cell r="AI3542">
            <v>0</v>
          </cell>
        </row>
        <row r="3543">
          <cell r="A3543" t="str">
            <v/>
          </cell>
          <cell r="AH3543">
            <v>0</v>
          </cell>
          <cell r="AI3543">
            <v>0</v>
          </cell>
        </row>
        <row r="3544">
          <cell r="A3544" t="str">
            <v/>
          </cell>
          <cell r="AH3544">
            <v>0</v>
          </cell>
          <cell r="AI3544">
            <v>0</v>
          </cell>
        </row>
        <row r="3545">
          <cell r="A3545" t="str">
            <v/>
          </cell>
          <cell r="AH3545">
            <v>0</v>
          </cell>
          <cell r="AI3545">
            <v>0</v>
          </cell>
        </row>
        <row r="3546">
          <cell r="A3546" t="str">
            <v/>
          </cell>
          <cell r="AH3546">
            <v>0</v>
          </cell>
          <cell r="AI3546">
            <v>0</v>
          </cell>
        </row>
        <row r="3547">
          <cell r="A3547" t="str">
            <v/>
          </cell>
          <cell r="AH3547">
            <v>0</v>
          </cell>
          <cell r="AI3547">
            <v>0</v>
          </cell>
        </row>
        <row r="3548">
          <cell r="A3548" t="str">
            <v/>
          </cell>
          <cell r="AH3548">
            <v>0</v>
          </cell>
          <cell r="AI3548">
            <v>0</v>
          </cell>
        </row>
        <row r="3549">
          <cell r="A3549" t="str">
            <v/>
          </cell>
          <cell r="AH3549">
            <v>0</v>
          </cell>
          <cell r="AI3549">
            <v>0</v>
          </cell>
        </row>
        <row r="3550">
          <cell r="A3550" t="str">
            <v/>
          </cell>
          <cell r="AH3550">
            <v>0</v>
          </cell>
          <cell r="AI3550">
            <v>0</v>
          </cell>
        </row>
        <row r="3551">
          <cell r="A3551" t="str">
            <v/>
          </cell>
          <cell r="AH3551">
            <v>0</v>
          </cell>
          <cell r="AI3551">
            <v>0</v>
          </cell>
        </row>
        <row r="3552">
          <cell r="A3552" t="str">
            <v/>
          </cell>
          <cell r="AH3552">
            <v>0</v>
          </cell>
          <cell r="AI3552">
            <v>0</v>
          </cell>
        </row>
        <row r="3553">
          <cell r="A3553" t="str">
            <v/>
          </cell>
          <cell r="AH3553">
            <v>0</v>
          </cell>
          <cell r="AI3553">
            <v>0</v>
          </cell>
        </row>
        <row r="3554">
          <cell r="A3554" t="str">
            <v/>
          </cell>
          <cell r="AH3554">
            <v>0</v>
          </cell>
          <cell r="AI3554">
            <v>0</v>
          </cell>
        </row>
        <row r="3555">
          <cell r="A3555" t="str">
            <v/>
          </cell>
          <cell r="AH3555">
            <v>0</v>
          </cell>
          <cell r="AI3555">
            <v>0</v>
          </cell>
        </row>
        <row r="3556">
          <cell r="A3556" t="str">
            <v/>
          </cell>
          <cell r="AH3556">
            <v>0</v>
          </cell>
          <cell r="AI3556">
            <v>0</v>
          </cell>
        </row>
        <row r="3557">
          <cell r="A3557" t="str">
            <v/>
          </cell>
          <cell r="AH3557">
            <v>0</v>
          </cell>
          <cell r="AI3557">
            <v>0</v>
          </cell>
        </row>
        <row r="3558">
          <cell r="A3558" t="str">
            <v/>
          </cell>
          <cell r="AH3558">
            <v>0</v>
          </cell>
          <cell r="AI3558">
            <v>0</v>
          </cell>
        </row>
        <row r="3559">
          <cell r="A3559" t="str">
            <v/>
          </cell>
          <cell r="AH3559">
            <v>0</v>
          </cell>
          <cell r="AI3559">
            <v>0</v>
          </cell>
        </row>
        <row r="3560">
          <cell r="A3560" t="str">
            <v/>
          </cell>
          <cell r="AH3560">
            <v>0</v>
          </cell>
          <cell r="AI3560">
            <v>0</v>
          </cell>
        </row>
        <row r="3561">
          <cell r="A3561" t="str">
            <v/>
          </cell>
          <cell r="AH3561">
            <v>0</v>
          </cell>
          <cell r="AI3561">
            <v>0</v>
          </cell>
        </row>
        <row r="3562">
          <cell r="A3562" t="str">
            <v/>
          </cell>
          <cell r="AH3562">
            <v>0</v>
          </cell>
          <cell r="AI3562">
            <v>0</v>
          </cell>
        </row>
        <row r="3563">
          <cell r="A3563" t="str">
            <v/>
          </cell>
          <cell r="AH3563">
            <v>0</v>
          </cell>
          <cell r="AI3563">
            <v>0</v>
          </cell>
        </row>
        <row r="3564">
          <cell r="A3564" t="str">
            <v/>
          </cell>
          <cell r="AH3564">
            <v>0</v>
          </cell>
          <cell r="AI3564">
            <v>0</v>
          </cell>
        </row>
        <row r="3565">
          <cell r="A3565" t="str">
            <v/>
          </cell>
          <cell r="AH3565">
            <v>0</v>
          </cell>
          <cell r="AI3565">
            <v>0</v>
          </cell>
        </row>
        <row r="3566">
          <cell r="A3566" t="str">
            <v/>
          </cell>
          <cell r="AH3566">
            <v>0</v>
          </cell>
          <cell r="AI3566">
            <v>0</v>
          </cell>
        </row>
        <row r="3567">
          <cell r="A3567" t="str">
            <v/>
          </cell>
          <cell r="AH3567">
            <v>0</v>
          </cell>
          <cell r="AI3567">
            <v>0</v>
          </cell>
        </row>
        <row r="3568">
          <cell r="A3568" t="str">
            <v/>
          </cell>
          <cell r="AH3568">
            <v>0</v>
          </cell>
          <cell r="AI3568">
            <v>0</v>
          </cell>
        </row>
        <row r="3569">
          <cell r="A3569" t="str">
            <v/>
          </cell>
          <cell r="AH3569">
            <v>0</v>
          </cell>
          <cell r="AI3569">
            <v>0</v>
          </cell>
        </row>
        <row r="3570">
          <cell r="A3570" t="str">
            <v/>
          </cell>
          <cell r="AH3570">
            <v>0</v>
          </cell>
          <cell r="AI3570">
            <v>0</v>
          </cell>
        </row>
        <row r="3571">
          <cell r="A3571" t="str">
            <v/>
          </cell>
          <cell r="AH3571">
            <v>0</v>
          </cell>
          <cell r="AI3571">
            <v>0</v>
          </cell>
        </row>
        <row r="3572">
          <cell r="A3572" t="str">
            <v/>
          </cell>
          <cell r="AH3572">
            <v>0</v>
          </cell>
          <cell r="AI3572">
            <v>0</v>
          </cell>
        </row>
        <row r="3573">
          <cell r="A3573" t="str">
            <v/>
          </cell>
          <cell r="AH3573">
            <v>0</v>
          </cell>
          <cell r="AI3573">
            <v>0</v>
          </cell>
        </row>
        <row r="3574">
          <cell r="A3574" t="str">
            <v/>
          </cell>
          <cell r="AH3574">
            <v>0</v>
          </cell>
          <cell r="AI3574">
            <v>0</v>
          </cell>
        </row>
        <row r="3575">
          <cell r="A3575" t="str">
            <v/>
          </cell>
          <cell r="AH3575">
            <v>0</v>
          </cell>
          <cell r="AI3575">
            <v>0</v>
          </cell>
        </row>
        <row r="3576">
          <cell r="A3576" t="str">
            <v/>
          </cell>
          <cell r="AH3576">
            <v>0</v>
          </cell>
          <cell r="AI3576">
            <v>0</v>
          </cell>
        </row>
        <row r="3577">
          <cell r="A3577" t="str">
            <v/>
          </cell>
          <cell r="AH3577">
            <v>0</v>
          </cell>
          <cell r="AI3577">
            <v>0</v>
          </cell>
        </row>
        <row r="3578">
          <cell r="A3578" t="str">
            <v/>
          </cell>
          <cell r="AH3578">
            <v>0</v>
          </cell>
          <cell r="AI3578">
            <v>0</v>
          </cell>
        </row>
        <row r="3579">
          <cell r="A3579" t="str">
            <v/>
          </cell>
          <cell r="AH3579">
            <v>0</v>
          </cell>
          <cell r="AI3579">
            <v>0</v>
          </cell>
        </row>
        <row r="3580">
          <cell r="A3580" t="str">
            <v/>
          </cell>
          <cell r="AH3580">
            <v>0</v>
          </cell>
          <cell r="AI3580">
            <v>0</v>
          </cell>
        </row>
        <row r="3581">
          <cell r="A3581" t="str">
            <v/>
          </cell>
          <cell r="AH3581">
            <v>0</v>
          </cell>
          <cell r="AI3581">
            <v>0</v>
          </cell>
        </row>
        <row r="3582">
          <cell r="A3582" t="str">
            <v/>
          </cell>
          <cell r="AH3582">
            <v>0</v>
          </cell>
          <cell r="AI3582">
            <v>0</v>
          </cell>
        </row>
        <row r="3583">
          <cell r="A3583" t="str">
            <v/>
          </cell>
          <cell r="AH3583">
            <v>0</v>
          </cell>
          <cell r="AI3583">
            <v>0</v>
          </cell>
        </row>
        <row r="3584">
          <cell r="A3584" t="str">
            <v/>
          </cell>
          <cell r="AH3584">
            <v>0</v>
          </cell>
          <cell r="AI3584">
            <v>0</v>
          </cell>
        </row>
        <row r="3585">
          <cell r="A3585" t="str">
            <v/>
          </cell>
          <cell r="AH3585">
            <v>0</v>
          </cell>
          <cell r="AI3585">
            <v>0</v>
          </cell>
        </row>
        <row r="3586">
          <cell r="A3586" t="str">
            <v/>
          </cell>
          <cell r="AH3586">
            <v>0</v>
          </cell>
          <cell r="AI3586">
            <v>0</v>
          </cell>
        </row>
        <row r="3587">
          <cell r="A3587" t="str">
            <v/>
          </cell>
          <cell r="AH3587">
            <v>0</v>
          </cell>
          <cell r="AI3587">
            <v>0</v>
          </cell>
        </row>
        <row r="3588">
          <cell r="A3588" t="str">
            <v/>
          </cell>
          <cell r="AH3588">
            <v>0</v>
          </cell>
          <cell r="AI3588">
            <v>0</v>
          </cell>
        </row>
        <row r="3589">
          <cell r="A3589" t="str">
            <v/>
          </cell>
          <cell r="AH3589">
            <v>0</v>
          </cell>
          <cell r="AI3589">
            <v>0</v>
          </cell>
        </row>
        <row r="3590">
          <cell r="A3590" t="str">
            <v/>
          </cell>
          <cell r="AH3590">
            <v>0</v>
          </cell>
          <cell r="AI3590">
            <v>0</v>
          </cell>
        </row>
        <row r="3591">
          <cell r="A3591" t="str">
            <v/>
          </cell>
          <cell r="AH3591">
            <v>0</v>
          </cell>
          <cell r="AI3591">
            <v>0</v>
          </cell>
        </row>
        <row r="3592">
          <cell r="A3592" t="str">
            <v/>
          </cell>
          <cell r="AH3592">
            <v>0</v>
          </cell>
          <cell r="AI3592">
            <v>0</v>
          </cell>
        </row>
        <row r="3593">
          <cell r="A3593" t="str">
            <v/>
          </cell>
          <cell r="AH3593">
            <v>0</v>
          </cell>
          <cell r="AI3593">
            <v>0</v>
          </cell>
        </row>
        <row r="3594">
          <cell r="A3594" t="str">
            <v/>
          </cell>
          <cell r="AH3594">
            <v>0</v>
          </cell>
          <cell r="AI3594">
            <v>0</v>
          </cell>
        </row>
        <row r="3595">
          <cell r="A3595" t="str">
            <v/>
          </cell>
          <cell r="AH3595">
            <v>0</v>
          </cell>
          <cell r="AI3595">
            <v>0</v>
          </cell>
        </row>
        <row r="3596">
          <cell r="A3596" t="str">
            <v/>
          </cell>
          <cell r="AH3596">
            <v>0</v>
          </cell>
          <cell r="AI3596">
            <v>0</v>
          </cell>
        </row>
        <row r="3597">
          <cell r="A3597" t="str">
            <v/>
          </cell>
          <cell r="AH3597">
            <v>0</v>
          </cell>
          <cell r="AI3597">
            <v>0</v>
          </cell>
        </row>
        <row r="3598">
          <cell r="A3598" t="str">
            <v/>
          </cell>
          <cell r="AH3598">
            <v>0</v>
          </cell>
          <cell r="AI3598">
            <v>0</v>
          </cell>
        </row>
        <row r="3599">
          <cell r="A3599" t="str">
            <v/>
          </cell>
          <cell r="AH3599">
            <v>0</v>
          </cell>
          <cell r="AI3599">
            <v>0</v>
          </cell>
        </row>
        <row r="3600">
          <cell r="A3600" t="str">
            <v/>
          </cell>
          <cell r="AH3600">
            <v>0</v>
          </cell>
          <cell r="AI3600">
            <v>0</v>
          </cell>
        </row>
        <row r="3601">
          <cell r="A3601" t="str">
            <v/>
          </cell>
          <cell r="AH3601">
            <v>0</v>
          </cell>
          <cell r="AI3601">
            <v>0</v>
          </cell>
        </row>
        <row r="3602">
          <cell r="A3602" t="str">
            <v/>
          </cell>
          <cell r="AH3602">
            <v>0</v>
          </cell>
          <cell r="AI3602">
            <v>0</v>
          </cell>
        </row>
        <row r="3603">
          <cell r="A3603" t="str">
            <v/>
          </cell>
          <cell r="AH3603">
            <v>0</v>
          </cell>
          <cell r="AI3603">
            <v>0</v>
          </cell>
        </row>
        <row r="3604">
          <cell r="A3604" t="str">
            <v/>
          </cell>
          <cell r="AH3604">
            <v>0</v>
          </cell>
          <cell r="AI3604">
            <v>0</v>
          </cell>
        </row>
        <row r="3605">
          <cell r="A3605" t="str">
            <v/>
          </cell>
          <cell r="AH3605">
            <v>0</v>
          </cell>
          <cell r="AI3605">
            <v>0</v>
          </cell>
        </row>
        <row r="3606">
          <cell r="A3606" t="str">
            <v/>
          </cell>
          <cell r="AH3606">
            <v>0</v>
          </cell>
          <cell r="AI3606">
            <v>0</v>
          </cell>
        </row>
        <row r="3607">
          <cell r="A3607" t="str">
            <v/>
          </cell>
          <cell r="AH3607">
            <v>0</v>
          </cell>
          <cell r="AI3607">
            <v>0</v>
          </cell>
        </row>
        <row r="3608">
          <cell r="A3608" t="str">
            <v/>
          </cell>
          <cell r="AH3608">
            <v>0</v>
          </cell>
          <cell r="AI3608">
            <v>0</v>
          </cell>
        </row>
        <row r="3609">
          <cell r="A3609" t="str">
            <v/>
          </cell>
          <cell r="AH3609">
            <v>0</v>
          </cell>
          <cell r="AI3609">
            <v>0</v>
          </cell>
        </row>
        <row r="3610">
          <cell r="A3610" t="str">
            <v/>
          </cell>
          <cell r="AH3610">
            <v>0</v>
          </cell>
          <cell r="AI3610">
            <v>0</v>
          </cell>
        </row>
        <row r="3611">
          <cell r="A3611" t="str">
            <v/>
          </cell>
          <cell r="AH3611">
            <v>0</v>
          </cell>
          <cell r="AI3611">
            <v>0</v>
          </cell>
        </row>
        <row r="3612">
          <cell r="A3612" t="str">
            <v/>
          </cell>
          <cell r="AH3612">
            <v>0</v>
          </cell>
          <cell r="AI3612">
            <v>0</v>
          </cell>
        </row>
        <row r="3613">
          <cell r="A3613" t="str">
            <v/>
          </cell>
          <cell r="AH3613">
            <v>0</v>
          </cell>
          <cell r="AI3613">
            <v>0</v>
          </cell>
        </row>
        <row r="3614">
          <cell r="A3614" t="str">
            <v/>
          </cell>
          <cell r="AH3614">
            <v>0</v>
          </cell>
          <cell r="AI3614">
            <v>0</v>
          </cell>
        </row>
        <row r="3615">
          <cell r="A3615" t="str">
            <v/>
          </cell>
          <cell r="AH3615">
            <v>0</v>
          </cell>
          <cell r="AI3615">
            <v>0</v>
          </cell>
        </row>
        <row r="3616">
          <cell r="A3616" t="str">
            <v/>
          </cell>
          <cell r="AH3616">
            <v>0</v>
          </cell>
          <cell r="AI3616">
            <v>0</v>
          </cell>
        </row>
        <row r="3617">
          <cell r="A3617" t="str">
            <v/>
          </cell>
          <cell r="AH3617">
            <v>0</v>
          </cell>
          <cell r="AI3617">
            <v>0</v>
          </cell>
        </row>
        <row r="3618">
          <cell r="A3618" t="str">
            <v/>
          </cell>
          <cell r="AH3618">
            <v>0</v>
          </cell>
          <cell r="AI3618">
            <v>0</v>
          </cell>
        </row>
        <row r="3619">
          <cell r="A3619" t="str">
            <v/>
          </cell>
          <cell r="AH3619">
            <v>0</v>
          </cell>
          <cell r="AI3619">
            <v>0</v>
          </cell>
        </row>
        <row r="3620">
          <cell r="A3620" t="str">
            <v/>
          </cell>
          <cell r="AH3620">
            <v>0</v>
          </cell>
          <cell r="AI3620">
            <v>0</v>
          </cell>
        </row>
        <row r="3621">
          <cell r="A3621" t="str">
            <v/>
          </cell>
          <cell r="AH3621">
            <v>0</v>
          </cell>
          <cell r="AI3621">
            <v>0</v>
          </cell>
        </row>
        <row r="3622">
          <cell r="A3622" t="str">
            <v/>
          </cell>
          <cell r="AH3622">
            <v>0</v>
          </cell>
          <cell r="AI3622">
            <v>0</v>
          </cell>
        </row>
        <row r="3623">
          <cell r="A3623" t="str">
            <v/>
          </cell>
          <cell r="AH3623">
            <v>0</v>
          </cell>
          <cell r="AI3623">
            <v>0</v>
          </cell>
        </row>
        <row r="3624">
          <cell r="A3624" t="str">
            <v/>
          </cell>
          <cell r="AH3624">
            <v>0</v>
          </cell>
          <cell r="AI3624">
            <v>0</v>
          </cell>
        </row>
        <row r="3625">
          <cell r="A3625" t="str">
            <v/>
          </cell>
          <cell r="AH3625">
            <v>0</v>
          </cell>
          <cell r="AI3625">
            <v>0</v>
          </cell>
        </row>
        <row r="3626">
          <cell r="A3626" t="str">
            <v/>
          </cell>
          <cell r="AH3626">
            <v>0</v>
          </cell>
          <cell r="AI3626">
            <v>0</v>
          </cell>
        </row>
        <row r="3627">
          <cell r="A3627" t="str">
            <v/>
          </cell>
          <cell r="AH3627">
            <v>0</v>
          </cell>
          <cell r="AI3627">
            <v>0</v>
          </cell>
        </row>
        <row r="3628">
          <cell r="A3628" t="str">
            <v/>
          </cell>
          <cell r="AH3628">
            <v>0</v>
          </cell>
          <cell r="AI3628">
            <v>0</v>
          </cell>
        </row>
        <row r="3629">
          <cell r="A3629" t="str">
            <v/>
          </cell>
          <cell r="AH3629">
            <v>0</v>
          </cell>
          <cell r="AI3629">
            <v>0</v>
          </cell>
        </row>
        <row r="3630">
          <cell r="A3630" t="str">
            <v/>
          </cell>
          <cell r="AH3630">
            <v>0</v>
          </cell>
          <cell r="AI3630">
            <v>0</v>
          </cell>
        </row>
        <row r="3631">
          <cell r="A3631" t="str">
            <v/>
          </cell>
          <cell r="AH3631">
            <v>0</v>
          </cell>
          <cell r="AI3631">
            <v>0</v>
          </cell>
        </row>
        <row r="3632">
          <cell r="A3632" t="str">
            <v/>
          </cell>
          <cell r="AH3632">
            <v>0</v>
          </cell>
          <cell r="AI3632">
            <v>0</v>
          </cell>
        </row>
        <row r="3633">
          <cell r="A3633" t="str">
            <v/>
          </cell>
          <cell r="AH3633">
            <v>0</v>
          </cell>
          <cell r="AI3633">
            <v>0</v>
          </cell>
        </row>
        <row r="3634">
          <cell r="A3634" t="str">
            <v/>
          </cell>
          <cell r="AH3634">
            <v>0</v>
          </cell>
          <cell r="AI3634">
            <v>0</v>
          </cell>
        </row>
        <row r="3635">
          <cell r="A3635" t="str">
            <v/>
          </cell>
          <cell r="AH3635">
            <v>0</v>
          </cell>
          <cell r="AI3635">
            <v>0</v>
          </cell>
        </row>
        <row r="3636">
          <cell r="A3636" t="str">
            <v/>
          </cell>
          <cell r="AH3636">
            <v>0</v>
          </cell>
          <cell r="AI3636">
            <v>0</v>
          </cell>
        </row>
        <row r="3637">
          <cell r="A3637" t="str">
            <v/>
          </cell>
          <cell r="AH3637">
            <v>0</v>
          </cell>
          <cell r="AI3637">
            <v>0</v>
          </cell>
        </row>
        <row r="3638">
          <cell r="A3638" t="str">
            <v/>
          </cell>
          <cell r="AH3638">
            <v>0</v>
          </cell>
          <cell r="AI3638">
            <v>0</v>
          </cell>
        </row>
        <row r="3639">
          <cell r="A3639" t="str">
            <v/>
          </cell>
          <cell r="AH3639">
            <v>0</v>
          </cell>
          <cell r="AI3639">
            <v>0</v>
          </cell>
        </row>
        <row r="3640">
          <cell r="A3640" t="str">
            <v/>
          </cell>
          <cell r="AH3640">
            <v>0</v>
          </cell>
          <cell r="AI3640">
            <v>0</v>
          </cell>
        </row>
        <row r="3641">
          <cell r="A3641" t="str">
            <v/>
          </cell>
          <cell r="AH3641">
            <v>0</v>
          </cell>
          <cell r="AI3641">
            <v>0</v>
          </cell>
        </row>
        <row r="3642">
          <cell r="A3642" t="str">
            <v/>
          </cell>
          <cell r="AH3642">
            <v>0</v>
          </cell>
          <cell r="AI3642">
            <v>0</v>
          </cell>
        </row>
        <row r="3643">
          <cell r="A3643" t="str">
            <v/>
          </cell>
          <cell r="AH3643">
            <v>0</v>
          </cell>
          <cell r="AI3643">
            <v>0</v>
          </cell>
        </row>
        <row r="3644">
          <cell r="A3644" t="str">
            <v/>
          </cell>
          <cell r="AH3644">
            <v>0</v>
          </cell>
          <cell r="AI3644">
            <v>0</v>
          </cell>
        </row>
        <row r="3645">
          <cell r="A3645" t="str">
            <v/>
          </cell>
          <cell r="AH3645">
            <v>0</v>
          </cell>
          <cell r="AI3645">
            <v>0</v>
          </cell>
        </row>
        <row r="3646">
          <cell r="A3646" t="str">
            <v/>
          </cell>
          <cell r="AH3646">
            <v>0</v>
          </cell>
          <cell r="AI3646">
            <v>0</v>
          </cell>
        </row>
        <row r="3647">
          <cell r="A3647" t="str">
            <v/>
          </cell>
          <cell r="AH3647">
            <v>0</v>
          </cell>
          <cell r="AI3647">
            <v>0</v>
          </cell>
        </row>
        <row r="3648">
          <cell r="A3648" t="str">
            <v/>
          </cell>
          <cell r="AH3648">
            <v>0</v>
          </cell>
          <cell r="AI3648">
            <v>0</v>
          </cell>
        </row>
        <row r="3649">
          <cell r="A3649" t="str">
            <v/>
          </cell>
          <cell r="AH3649">
            <v>0</v>
          </cell>
          <cell r="AI3649">
            <v>0</v>
          </cell>
        </row>
        <row r="3650">
          <cell r="A3650" t="str">
            <v/>
          </cell>
          <cell r="AH3650">
            <v>0</v>
          </cell>
          <cell r="AI3650">
            <v>0</v>
          </cell>
        </row>
        <row r="3651">
          <cell r="A3651" t="str">
            <v/>
          </cell>
          <cell r="AH3651">
            <v>0</v>
          </cell>
          <cell r="AI3651">
            <v>0</v>
          </cell>
        </row>
        <row r="3652">
          <cell r="A3652" t="str">
            <v/>
          </cell>
          <cell r="AH3652">
            <v>0</v>
          </cell>
          <cell r="AI3652">
            <v>0</v>
          </cell>
        </row>
        <row r="3653">
          <cell r="A3653" t="str">
            <v/>
          </cell>
          <cell r="AH3653">
            <v>0</v>
          </cell>
          <cell r="AI3653">
            <v>0</v>
          </cell>
        </row>
        <row r="3654">
          <cell r="A3654" t="str">
            <v/>
          </cell>
          <cell r="AH3654">
            <v>0</v>
          </cell>
          <cell r="AI3654">
            <v>0</v>
          </cell>
        </row>
        <row r="3655">
          <cell r="A3655" t="str">
            <v/>
          </cell>
          <cell r="AH3655">
            <v>0</v>
          </cell>
          <cell r="AI3655">
            <v>0</v>
          </cell>
        </row>
        <row r="3656">
          <cell r="A3656" t="str">
            <v/>
          </cell>
          <cell r="AH3656">
            <v>0</v>
          </cell>
          <cell r="AI3656">
            <v>0</v>
          </cell>
        </row>
        <row r="3657">
          <cell r="A3657" t="str">
            <v/>
          </cell>
          <cell r="AH3657">
            <v>0</v>
          </cell>
          <cell r="AI3657">
            <v>0</v>
          </cell>
        </row>
        <row r="3658">
          <cell r="A3658" t="str">
            <v/>
          </cell>
          <cell r="AH3658">
            <v>0</v>
          </cell>
          <cell r="AI3658">
            <v>0</v>
          </cell>
        </row>
        <row r="3659">
          <cell r="A3659" t="str">
            <v/>
          </cell>
          <cell r="AH3659">
            <v>0</v>
          </cell>
          <cell r="AI3659">
            <v>0</v>
          </cell>
        </row>
        <row r="3660">
          <cell r="A3660" t="str">
            <v/>
          </cell>
          <cell r="AH3660">
            <v>0</v>
          </cell>
          <cell r="AI3660">
            <v>0</v>
          </cell>
        </row>
        <row r="3661">
          <cell r="A3661" t="str">
            <v/>
          </cell>
          <cell r="AH3661">
            <v>0</v>
          </cell>
          <cell r="AI3661">
            <v>0</v>
          </cell>
        </row>
        <row r="3662">
          <cell r="A3662" t="str">
            <v/>
          </cell>
          <cell r="AH3662">
            <v>0</v>
          </cell>
          <cell r="AI3662">
            <v>0</v>
          </cell>
        </row>
        <row r="3663">
          <cell r="A3663" t="str">
            <v/>
          </cell>
          <cell r="AH3663">
            <v>0</v>
          </cell>
          <cell r="AI3663">
            <v>0</v>
          </cell>
        </row>
        <row r="3664">
          <cell r="A3664" t="str">
            <v/>
          </cell>
          <cell r="AH3664">
            <v>0</v>
          </cell>
          <cell r="AI3664">
            <v>0</v>
          </cell>
        </row>
        <row r="3665">
          <cell r="A3665" t="str">
            <v/>
          </cell>
          <cell r="AH3665">
            <v>0</v>
          </cell>
          <cell r="AI3665">
            <v>0</v>
          </cell>
        </row>
        <row r="3666">
          <cell r="A3666" t="str">
            <v/>
          </cell>
          <cell r="AH3666">
            <v>0</v>
          </cell>
          <cell r="AI3666">
            <v>0</v>
          </cell>
        </row>
        <row r="3667">
          <cell r="A3667" t="str">
            <v/>
          </cell>
          <cell r="AH3667">
            <v>0</v>
          </cell>
          <cell r="AI3667">
            <v>0</v>
          </cell>
        </row>
        <row r="3668">
          <cell r="A3668" t="str">
            <v/>
          </cell>
          <cell r="AH3668">
            <v>0</v>
          </cell>
          <cell r="AI3668">
            <v>0</v>
          </cell>
        </row>
        <row r="3669">
          <cell r="A3669" t="str">
            <v/>
          </cell>
          <cell r="AH3669">
            <v>0</v>
          </cell>
          <cell r="AI3669">
            <v>0</v>
          </cell>
        </row>
        <row r="3670">
          <cell r="A3670" t="str">
            <v/>
          </cell>
          <cell r="AH3670">
            <v>0</v>
          </cell>
          <cell r="AI3670">
            <v>0</v>
          </cell>
        </row>
        <row r="3671">
          <cell r="A3671" t="str">
            <v/>
          </cell>
          <cell r="AH3671">
            <v>0</v>
          </cell>
          <cell r="AI3671">
            <v>0</v>
          </cell>
        </row>
        <row r="3672">
          <cell r="A3672" t="str">
            <v/>
          </cell>
          <cell r="AH3672">
            <v>0</v>
          </cell>
          <cell r="AI3672">
            <v>0</v>
          </cell>
        </row>
        <row r="3673">
          <cell r="A3673" t="str">
            <v/>
          </cell>
          <cell r="AH3673">
            <v>0</v>
          </cell>
          <cell r="AI3673">
            <v>0</v>
          </cell>
        </row>
        <row r="3674">
          <cell r="A3674" t="str">
            <v/>
          </cell>
          <cell r="AH3674">
            <v>0</v>
          </cell>
          <cell r="AI3674">
            <v>0</v>
          </cell>
        </row>
        <row r="3675">
          <cell r="A3675" t="str">
            <v/>
          </cell>
          <cell r="AH3675">
            <v>0</v>
          </cell>
          <cell r="AI3675">
            <v>0</v>
          </cell>
        </row>
        <row r="3676">
          <cell r="A3676" t="str">
            <v/>
          </cell>
          <cell r="AH3676">
            <v>0</v>
          </cell>
          <cell r="AI3676">
            <v>0</v>
          </cell>
        </row>
        <row r="3677">
          <cell r="A3677" t="str">
            <v/>
          </cell>
          <cell r="AH3677">
            <v>0</v>
          </cell>
          <cell r="AI3677">
            <v>0</v>
          </cell>
        </row>
        <row r="3678">
          <cell r="A3678" t="str">
            <v/>
          </cell>
          <cell r="AH3678">
            <v>0</v>
          </cell>
          <cell r="AI3678">
            <v>0</v>
          </cell>
        </row>
        <row r="3679">
          <cell r="A3679" t="str">
            <v/>
          </cell>
          <cell r="AH3679">
            <v>0</v>
          </cell>
          <cell r="AI3679">
            <v>0</v>
          </cell>
        </row>
        <row r="3680">
          <cell r="A3680" t="str">
            <v/>
          </cell>
          <cell r="AH3680">
            <v>0</v>
          </cell>
          <cell r="AI3680">
            <v>0</v>
          </cell>
        </row>
        <row r="3681">
          <cell r="A3681" t="str">
            <v/>
          </cell>
          <cell r="AH3681">
            <v>0</v>
          </cell>
          <cell r="AI3681">
            <v>0</v>
          </cell>
        </row>
        <row r="3682">
          <cell r="A3682" t="str">
            <v/>
          </cell>
          <cell r="AH3682">
            <v>0</v>
          </cell>
          <cell r="AI3682">
            <v>0</v>
          </cell>
        </row>
        <row r="3683">
          <cell r="A3683" t="str">
            <v/>
          </cell>
          <cell r="AH3683">
            <v>0</v>
          </cell>
          <cell r="AI3683">
            <v>0</v>
          </cell>
        </row>
        <row r="3684">
          <cell r="A3684" t="str">
            <v/>
          </cell>
          <cell r="AH3684">
            <v>0</v>
          </cell>
          <cell r="AI3684">
            <v>0</v>
          </cell>
        </row>
        <row r="3685">
          <cell r="A3685" t="str">
            <v/>
          </cell>
          <cell r="AH3685">
            <v>0</v>
          </cell>
          <cell r="AI3685">
            <v>0</v>
          </cell>
        </row>
        <row r="3686">
          <cell r="A3686" t="str">
            <v/>
          </cell>
          <cell r="AH3686">
            <v>0</v>
          </cell>
          <cell r="AI3686">
            <v>0</v>
          </cell>
        </row>
        <row r="3687">
          <cell r="A3687" t="str">
            <v/>
          </cell>
          <cell r="AH3687">
            <v>0</v>
          </cell>
          <cell r="AI3687">
            <v>0</v>
          </cell>
        </row>
        <row r="3688">
          <cell r="A3688" t="str">
            <v/>
          </cell>
          <cell r="AH3688">
            <v>0</v>
          </cell>
          <cell r="AI3688">
            <v>0</v>
          </cell>
        </row>
        <row r="3689">
          <cell r="A3689" t="str">
            <v/>
          </cell>
          <cell r="AH3689">
            <v>0</v>
          </cell>
          <cell r="AI3689">
            <v>0</v>
          </cell>
        </row>
        <row r="3690">
          <cell r="A3690" t="str">
            <v/>
          </cell>
          <cell r="AH3690">
            <v>0</v>
          </cell>
          <cell r="AI3690">
            <v>0</v>
          </cell>
        </row>
        <row r="3691">
          <cell r="A3691" t="str">
            <v/>
          </cell>
          <cell r="AH3691">
            <v>0</v>
          </cell>
          <cell r="AI3691">
            <v>0</v>
          </cell>
        </row>
        <row r="3692">
          <cell r="A3692" t="str">
            <v/>
          </cell>
          <cell r="AH3692">
            <v>0</v>
          </cell>
          <cell r="AI3692">
            <v>0</v>
          </cell>
        </row>
        <row r="3693">
          <cell r="A3693" t="str">
            <v/>
          </cell>
          <cell r="AH3693">
            <v>0</v>
          </cell>
          <cell r="AI3693">
            <v>0</v>
          </cell>
        </row>
        <row r="3694">
          <cell r="A3694" t="str">
            <v/>
          </cell>
          <cell r="AH3694">
            <v>0</v>
          </cell>
          <cell r="AI3694">
            <v>0</v>
          </cell>
        </row>
        <row r="3695">
          <cell r="A3695" t="str">
            <v/>
          </cell>
          <cell r="AH3695">
            <v>0</v>
          </cell>
          <cell r="AI3695">
            <v>0</v>
          </cell>
        </row>
        <row r="3696">
          <cell r="A3696" t="str">
            <v/>
          </cell>
          <cell r="AH3696">
            <v>0</v>
          </cell>
          <cell r="AI3696">
            <v>0</v>
          </cell>
        </row>
        <row r="3697">
          <cell r="A3697" t="str">
            <v/>
          </cell>
          <cell r="AH3697">
            <v>0</v>
          </cell>
          <cell r="AI3697">
            <v>0</v>
          </cell>
        </row>
        <row r="3698">
          <cell r="A3698" t="str">
            <v/>
          </cell>
          <cell r="AH3698">
            <v>0</v>
          </cell>
          <cell r="AI3698">
            <v>0</v>
          </cell>
        </row>
        <row r="3699">
          <cell r="A3699" t="str">
            <v/>
          </cell>
          <cell r="AH3699">
            <v>0</v>
          </cell>
          <cell r="AI3699">
            <v>0</v>
          </cell>
        </row>
        <row r="3700">
          <cell r="A3700" t="str">
            <v/>
          </cell>
          <cell r="AH3700">
            <v>0</v>
          </cell>
          <cell r="AI3700">
            <v>0</v>
          </cell>
        </row>
        <row r="3701">
          <cell r="A3701" t="str">
            <v/>
          </cell>
          <cell r="AH3701">
            <v>0</v>
          </cell>
          <cell r="AI3701">
            <v>0</v>
          </cell>
        </row>
        <row r="3702">
          <cell r="A3702" t="str">
            <v/>
          </cell>
          <cell r="AH3702">
            <v>0</v>
          </cell>
          <cell r="AI3702">
            <v>0</v>
          </cell>
        </row>
        <row r="3703">
          <cell r="A3703" t="str">
            <v/>
          </cell>
          <cell r="AH3703">
            <v>0</v>
          </cell>
          <cell r="AI3703">
            <v>0</v>
          </cell>
        </row>
        <row r="3704">
          <cell r="A3704" t="str">
            <v/>
          </cell>
          <cell r="AH3704">
            <v>0</v>
          </cell>
          <cell r="AI3704">
            <v>0</v>
          </cell>
        </row>
        <row r="3705">
          <cell r="A3705" t="str">
            <v/>
          </cell>
          <cell r="AH3705">
            <v>0</v>
          </cell>
          <cell r="AI3705">
            <v>0</v>
          </cell>
        </row>
        <row r="3706">
          <cell r="A3706" t="str">
            <v/>
          </cell>
          <cell r="AH3706">
            <v>0</v>
          </cell>
          <cell r="AI3706">
            <v>0</v>
          </cell>
        </row>
        <row r="3707">
          <cell r="A3707" t="str">
            <v/>
          </cell>
          <cell r="AH3707">
            <v>0</v>
          </cell>
          <cell r="AI3707">
            <v>0</v>
          </cell>
        </row>
        <row r="3708">
          <cell r="A3708" t="str">
            <v/>
          </cell>
          <cell r="AH3708">
            <v>0</v>
          </cell>
          <cell r="AI3708">
            <v>0</v>
          </cell>
        </row>
        <row r="3709">
          <cell r="A3709" t="str">
            <v/>
          </cell>
          <cell r="AH3709">
            <v>0</v>
          </cell>
          <cell r="AI3709">
            <v>0</v>
          </cell>
        </row>
        <row r="3710">
          <cell r="A3710" t="str">
            <v/>
          </cell>
          <cell r="AH3710">
            <v>0</v>
          </cell>
          <cell r="AI3710">
            <v>0</v>
          </cell>
        </row>
        <row r="3711">
          <cell r="A3711" t="str">
            <v/>
          </cell>
          <cell r="AH3711">
            <v>0</v>
          </cell>
          <cell r="AI3711">
            <v>0</v>
          </cell>
        </row>
        <row r="3712">
          <cell r="A3712" t="str">
            <v/>
          </cell>
          <cell r="AH3712">
            <v>0</v>
          </cell>
          <cell r="AI3712">
            <v>0</v>
          </cell>
        </row>
        <row r="3713">
          <cell r="A3713" t="str">
            <v/>
          </cell>
          <cell r="AH3713">
            <v>0</v>
          </cell>
          <cell r="AI3713">
            <v>0</v>
          </cell>
        </row>
        <row r="3714">
          <cell r="A3714" t="str">
            <v/>
          </cell>
          <cell r="AH3714">
            <v>0</v>
          </cell>
          <cell r="AI3714">
            <v>0</v>
          </cell>
        </row>
        <row r="3715">
          <cell r="A3715" t="str">
            <v/>
          </cell>
          <cell r="AH3715">
            <v>0</v>
          </cell>
          <cell r="AI3715">
            <v>0</v>
          </cell>
        </row>
        <row r="3716">
          <cell r="A3716" t="str">
            <v/>
          </cell>
          <cell r="AH3716">
            <v>0</v>
          </cell>
          <cell r="AI3716">
            <v>0</v>
          </cell>
        </row>
        <row r="3717">
          <cell r="A3717" t="str">
            <v/>
          </cell>
          <cell r="AH3717">
            <v>0</v>
          </cell>
          <cell r="AI3717">
            <v>0</v>
          </cell>
        </row>
        <row r="3718">
          <cell r="A3718" t="str">
            <v/>
          </cell>
          <cell r="AH3718">
            <v>0</v>
          </cell>
          <cell r="AI3718">
            <v>0</v>
          </cell>
        </row>
        <row r="3719">
          <cell r="A3719" t="str">
            <v/>
          </cell>
          <cell r="AH3719">
            <v>0</v>
          </cell>
          <cell r="AI3719">
            <v>0</v>
          </cell>
        </row>
        <row r="3720">
          <cell r="A3720" t="str">
            <v/>
          </cell>
          <cell r="AH3720">
            <v>0</v>
          </cell>
          <cell r="AI3720">
            <v>0</v>
          </cell>
        </row>
        <row r="3721">
          <cell r="A3721" t="str">
            <v/>
          </cell>
          <cell r="AH3721">
            <v>0</v>
          </cell>
          <cell r="AI3721">
            <v>0</v>
          </cell>
        </row>
        <row r="3722">
          <cell r="A3722" t="str">
            <v/>
          </cell>
          <cell r="AH3722">
            <v>0</v>
          </cell>
          <cell r="AI3722">
            <v>0</v>
          </cell>
        </row>
        <row r="3723">
          <cell r="A3723" t="str">
            <v/>
          </cell>
          <cell r="AH3723">
            <v>0</v>
          </cell>
          <cell r="AI3723">
            <v>0</v>
          </cell>
        </row>
        <row r="3724">
          <cell r="A3724" t="str">
            <v/>
          </cell>
          <cell r="AH3724">
            <v>0</v>
          </cell>
          <cell r="AI3724">
            <v>0</v>
          </cell>
        </row>
        <row r="3725">
          <cell r="A3725" t="str">
            <v/>
          </cell>
          <cell r="AH3725">
            <v>0</v>
          </cell>
          <cell r="AI3725">
            <v>0</v>
          </cell>
        </row>
        <row r="3726">
          <cell r="A3726" t="str">
            <v/>
          </cell>
          <cell r="AH3726">
            <v>0</v>
          </cell>
          <cell r="AI3726">
            <v>0</v>
          </cell>
        </row>
        <row r="3727">
          <cell r="A3727" t="str">
            <v/>
          </cell>
          <cell r="AH3727">
            <v>0</v>
          </cell>
          <cell r="AI3727">
            <v>0</v>
          </cell>
        </row>
        <row r="3728">
          <cell r="A3728" t="str">
            <v/>
          </cell>
          <cell r="AH3728">
            <v>0</v>
          </cell>
          <cell r="AI3728">
            <v>0</v>
          </cell>
        </row>
        <row r="3729">
          <cell r="A3729" t="str">
            <v/>
          </cell>
          <cell r="AH3729">
            <v>0</v>
          </cell>
          <cell r="AI3729">
            <v>0</v>
          </cell>
        </row>
        <row r="3730">
          <cell r="A3730" t="str">
            <v/>
          </cell>
          <cell r="AH3730">
            <v>0</v>
          </cell>
          <cell r="AI3730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 t="str">
            <v>Area</v>
          </cell>
          <cell r="B6" t="str">
            <v>Service Center</v>
          </cell>
          <cell r="C6" t="str">
            <v>CA</v>
          </cell>
          <cell r="D6" t="str">
            <v>LCP ACTIVITY</v>
          </cell>
          <cell r="E6" t="str">
            <v>Project</v>
          </cell>
          <cell r="F6" t="str">
            <v>WORK ORDER</v>
          </cell>
          <cell r="G6" t="str">
            <v>Description</v>
          </cell>
          <cell r="H6" t="str">
            <v>Auth Amt</v>
          </cell>
          <cell r="I6" t="str">
            <v>Prior Spnd</v>
          </cell>
          <cell r="J6" t="str">
            <v>SID</v>
          </cell>
          <cell r="K6" t="str">
            <v>ADJUST MENTS</v>
          </cell>
          <cell r="L6" t="str">
            <v>YTD Budget</v>
          </cell>
          <cell r="M6" t="str">
            <v>YTD Actual</v>
          </cell>
          <cell r="N6" t="str">
            <v>JAN</v>
          </cell>
          <cell r="O6" t="str">
            <v>FEB</v>
          </cell>
          <cell r="P6" t="str">
            <v>MAR</v>
          </cell>
          <cell r="Q6" t="str">
            <v>APL</v>
          </cell>
          <cell r="R6" t="str">
            <v>MAY</v>
          </cell>
          <cell r="S6" t="str">
            <v>JUN</v>
          </cell>
          <cell r="T6" t="str">
            <v>JUL</v>
          </cell>
          <cell r="U6" t="str">
            <v>AUG</v>
          </cell>
          <cell r="V6" t="str">
            <v>SEP</v>
          </cell>
          <cell r="W6" t="str">
            <v>OCT</v>
          </cell>
          <cell r="X6" t="str">
            <v>NOV</v>
          </cell>
          <cell r="Y6" t="str">
            <v>DEC</v>
          </cell>
          <cell r="Z6" t="str">
            <v>PYE</v>
          </cell>
          <cell r="AA6" t="str">
            <v>% Alloc</v>
          </cell>
          <cell r="AB6" t="str">
            <v>use this column to over-ride alloc bases</v>
          </cell>
          <cell r="AC6" t="str">
            <v>Annual Budget</v>
          </cell>
          <cell r="AD6" t="str">
            <v>Passport Design Estimate</v>
          </cell>
          <cell r="AE6" t="str">
            <v>Engineering Design Estimate</v>
          </cell>
          <cell r="AF6" t="str">
            <v>Estimated Contract Price</v>
          </cell>
          <cell r="AG6" t="str">
            <v>Actual Bid Price</v>
          </cell>
          <cell r="AH6" t="str">
            <v>Special View Flag</v>
          </cell>
          <cell r="AI6" t="str">
            <v>Contract Y/N</v>
          </cell>
          <cell r="AJ6" t="str">
            <v>Job status:        F finished, CCancelled D deferred, W working</v>
          </cell>
          <cell r="AK6" t="str">
            <v>Supervisor</v>
          </cell>
          <cell r="AL6" t="str">
            <v>Start</v>
          </cell>
          <cell r="AM6" t="str">
            <v>Stop</v>
          </cell>
          <cell r="AN6" t="str">
            <v>PYE CHECK</v>
          </cell>
          <cell r="AO6" t="str">
            <v>COMMENTS</v>
          </cell>
        </row>
        <row r="7">
          <cell r="A7" t="str">
            <v>Mass Ave</v>
          </cell>
          <cell r="B7" t="str">
            <v>Mass Ave</v>
          </cell>
          <cell r="C7" t="str">
            <v>16710</v>
          </cell>
          <cell r="D7" t="str">
            <v>System Improvements</v>
          </cell>
          <cell r="E7" t="str">
            <v>00205</v>
          </cell>
          <cell r="G7" t="str">
            <v>Relieve Reconductor Line 304-77</v>
          </cell>
          <cell r="I7">
            <v>0</v>
          </cell>
          <cell r="J7" t="str">
            <v>labor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C7">
            <v>0</v>
          </cell>
          <cell r="AH7">
            <v>0</v>
          </cell>
          <cell r="AI7">
            <v>0</v>
          </cell>
          <cell r="AJ7">
            <v>0</v>
          </cell>
          <cell r="AL7">
            <v>1</v>
          </cell>
          <cell r="AM7">
            <v>12</v>
          </cell>
          <cell r="AN7">
            <v>0</v>
          </cell>
        </row>
        <row r="8">
          <cell r="A8" t="str">
            <v>Mass Ave</v>
          </cell>
          <cell r="B8" t="str">
            <v>Mass Ave</v>
          </cell>
          <cell r="C8" t="str">
            <v>16710</v>
          </cell>
          <cell r="D8" t="str">
            <v>System Improvements</v>
          </cell>
          <cell r="E8" t="str">
            <v>00205</v>
          </cell>
          <cell r="G8" t="str">
            <v>Relieve Reconductor Line 304-77</v>
          </cell>
          <cell r="I8">
            <v>0</v>
          </cell>
          <cell r="J8" t="str">
            <v>Overtime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C8">
            <v>0</v>
          </cell>
          <cell r="AH8">
            <v>0</v>
          </cell>
          <cell r="AI8">
            <v>0</v>
          </cell>
          <cell r="AJ8">
            <v>0</v>
          </cell>
          <cell r="AL8">
            <v>1</v>
          </cell>
          <cell r="AM8">
            <v>12</v>
          </cell>
          <cell r="AN8">
            <v>0</v>
          </cell>
        </row>
        <row r="9">
          <cell r="A9" t="str">
            <v>Mass Ave</v>
          </cell>
          <cell r="B9" t="str">
            <v>Mass Ave</v>
          </cell>
          <cell r="C9" t="str">
            <v>16710</v>
          </cell>
          <cell r="D9" t="str">
            <v>System Improvements</v>
          </cell>
          <cell r="E9" t="str">
            <v>00205</v>
          </cell>
          <cell r="G9" t="str">
            <v>Relieve Reconductor Line 304-77</v>
          </cell>
          <cell r="I9">
            <v>0</v>
          </cell>
          <cell r="J9" t="str">
            <v>Benefits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C9">
            <v>0</v>
          </cell>
          <cell r="AH9">
            <v>0</v>
          </cell>
          <cell r="AI9">
            <v>0</v>
          </cell>
          <cell r="AJ9">
            <v>0</v>
          </cell>
          <cell r="AL9">
            <v>1</v>
          </cell>
          <cell r="AM9">
            <v>12</v>
          </cell>
          <cell r="AN9">
            <v>0</v>
          </cell>
        </row>
        <row r="10">
          <cell r="A10" t="str">
            <v>Mass Ave</v>
          </cell>
          <cell r="B10" t="str">
            <v>Mass Ave</v>
          </cell>
          <cell r="C10" t="str">
            <v>16710</v>
          </cell>
          <cell r="D10" t="str">
            <v>System Improvements</v>
          </cell>
          <cell r="E10" t="str">
            <v>00205</v>
          </cell>
          <cell r="G10" t="str">
            <v>Relieve Reconductor Line 304-77</v>
          </cell>
          <cell r="I10">
            <v>0</v>
          </cell>
          <cell r="J10" t="str">
            <v>Invoice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</v>
          </cell>
          <cell r="AC10">
            <v>0</v>
          </cell>
          <cell r="AH10">
            <v>0</v>
          </cell>
          <cell r="AI10">
            <v>0</v>
          </cell>
          <cell r="AJ10">
            <v>0</v>
          </cell>
          <cell r="AL10">
            <v>1</v>
          </cell>
          <cell r="AM10">
            <v>12</v>
          </cell>
          <cell r="AN10">
            <v>0</v>
          </cell>
        </row>
        <row r="11">
          <cell r="A11" t="str">
            <v>Mass Ave</v>
          </cell>
          <cell r="B11" t="str">
            <v>Mass Ave</v>
          </cell>
          <cell r="C11" t="str">
            <v>16710</v>
          </cell>
          <cell r="D11" t="str">
            <v>System Improvements</v>
          </cell>
          <cell r="E11" t="str">
            <v>00205</v>
          </cell>
          <cell r="G11" t="str">
            <v>Relieve Reconductor Line 304-77</v>
          </cell>
          <cell r="I11">
            <v>0</v>
          </cell>
          <cell r="J11" t="str">
            <v>Material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C11">
            <v>0</v>
          </cell>
          <cell r="AH11">
            <v>0</v>
          </cell>
          <cell r="AI11">
            <v>0</v>
          </cell>
          <cell r="AJ11">
            <v>0</v>
          </cell>
          <cell r="AL11">
            <v>1</v>
          </cell>
          <cell r="AM11">
            <v>12</v>
          </cell>
          <cell r="AN11">
            <v>0</v>
          </cell>
        </row>
        <row r="12">
          <cell r="A12" t="str">
            <v>Mass Ave</v>
          </cell>
          <cell r="B12" t="str">
            <v>Mass Ave</v>
          </cell>
          <cell r="C12" t="str">
            <v>16710</v>
          </cell>
          <cell r="D12" t="str">
            <v>System Improvements</v>
          </cell>
          <cell r="E12" t="str">
            <v>00205</v>
          </cell>
          <cell r="G12" t="str">
            <v>Relieve Reconductor Line 304-77</v>
          </cell>
          <cell r="I12">
            <v>0</v>
          </cell>
          <cell r="J12" t="str">
            <v>Other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C12">
            <v>0</v>
          </cell>
          <cell r="AH12">
            <v>0</v>
          </cell>
          <cell r="AI12">
            <v>0</v>
          </cell>
          <cell r="AJ12">
            <v>0</v>
          </cell>
          <cell r="AL12">
            <v>1</v>
          </cell>
          <cell r="AM12">
            <v>12</v>
          </cell>
          <cell r="AN12">
            <v>0</v>
          </cell>
        </row>
        <row r="13">
          <cell r="A13" t="str">
            <v>Mass Ave</v>
          </cell>
          <cell r="B13" t="str">
            <v>Mass Ave</v>
          </cell>
          <cell r="C13" t="str">
            <v>16710</v>
          </cell>
          <cell r="D13" t="str">
            <v>System Improvements</v>
          </cell>
          <cell r="E13" t="str">
            <v>00205</v>
          </cell>
          <cell r="G13" t="str">
            <v>Relieve Reconductor Line 304-77</v>
          </cell>
          <cell r="H13">
            <v>0</v>
          </cell>
          <cell r="I13">
            <v>0</v>
          </cell>
          <cell r="J13" t="str">
            <v>Total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</v>
          </cell>
          <cell r="AB13">
            <v>0</v>
          </cell>
          <cell r="AC13">
            <v>0</v>
          </cell>
          <cell r="AD13">
            <v>0</v>
          </cell>
          <cell r="AF13">
            <v>0</v>
          </cell>
          <cell r="AG13">
            <v>0</v>
          </cell>
          <cell r="AL13">
            <v>1</v>
          </cell>
          <cell r="AM13">
            <v>12</v>
          </cell>
          <cell r="AN13">
            <v>0</v>
          </cell>
        </row>
        <row r="14">
          <cell r="A14" t="str">
            <v>Mass Ave</v>
          </cell>
          <cell r="B14" t="str">
            <v>Mass Ave</v>
          </cell>
          <cell r="C14" t="str">
            <v>16710</v>
          </cell>
          <cell r="D14" t="str">
            <v>System Improvements</v>
          </cell>
          <cell r="E14" t="str">
            <v>00216</v>
          </cell>
          <cell r="G14" t="str">
            <v>Install Conduit Huntington Avenue</v>
          </cell>
          <cell r="I14">
            <v>30853.14</v>
          </cell>
          <cell r="J14" t="str">
            <v>labor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C14">
            <v>0</v>
          </cell>
          <cell r="AH14">
            <v>0</v>
          </cell>
          <cell r="AI14">
            <v>0</v>
          </cell>
          <cell r="AJ14">
            <v>0</v>
          </cell>
          <cell r="AL14">
            <v>1</v>
          </cell>
          <cell r="AM14">
            <v>12</v>
          </cell>
          <cell r="AN14">
            <v>0</v>
          </cell>
        </row>
        <row r="15">
          <cell r="A15" t="str">
            <v>Mass Ave</v>
          </cell>
          <cell r="B15" t="str">
            <v>Mass Ave</v>
          </cell>
          <cell r="C15" t="str">
            <v>16710</v>
          </cell>
          <cell r="D15" t="str">
            <v>System Improvements</v>
          </cell>
          <cell r="E15" t="str">
            <v>00216</v>
          </cell>
          <cell r="G15" t="str">
            <v>Install Conduit Huntington Avenue</v>
          </cell>
          <cell r="I15">
            <v>8149.36</v>
          </cell>
          <cell r="J15" t="str">
            <v>Overtime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H15">
            <v>0</v>
          </cell>
          <cell r="AI15">
            <v>0</v>
          </cell>
          <cell r="AJ15">
            <v>0</v>
          </cell>
          <cell r="AL15">
            <v>1</v>
          </cell>
          <cell r="AM15">
            <v>12</v>
          </cell>
          <cell r="AN15">
            <v>0</v>
          </cell>
        </row>
        <row r="16">
          <cell r="A16" t="str">
            <v>Mass Ave</v>
          </cell>
          <cell r="B16" t="str">
            <v>Mass Ave</v>
          </cell>
          <cell r="C16" t="str">
            <v>16710</v>
          </cell>
          <cell r="D16" t="str">
            <v>System Improvements</v>
          </cell>
          <cell r="E16" t="str">
            <v>00216</v>
          </cell>
          <cell r="G16" t="str">
            <v>Install Conduit Huntington Avenue</v>
          </cell>
          <cell r="I16">
            <v>15224.93</v>
          </cell>
          <cell r="J16" t="str">
            <v>Benefits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H16">
            <v>0</v>
          </cell>
          <cell r="AI16">
            <v>0</v>
          </cell>
          <cell r="AJ16">
            <v>0</v>
          </cell>
          <cell r="AL16">
            <v>1</v>
          </cell>
          <cell r="AM16">
            <v>12</v>
          </cell>
          <cell r="AN16">
            <v>0</v>
          </cell>
        </row>
        <row r="17">
          <cell r="A17" t="str">
            <v>Mass Ave</v>
          </cell>
          <cell r="B17" t="str">
            <v>Mass Ave</v>
          </cell>
          <cell r="C17" t="str">
            <v>16710</v>
          </cell>
          <cell r="D17" t="str">
            <v>System Improvements</v>
          </cell>
          <cell r="E17" t="str">
            <v>00216</v>
          </cell>
          <cell r="G17" t="str">
            <v>Install Conduit Huntington Avenue</v>
          </cell>
          <cell r="I17">
            <v>772471.77</v>
          </cell>
          <cell r="J17" t="str">
            <v>Invoice</v>
          </cell>
          <cell r="L17">
            <v>0</v>
          </cell>
          <cell r="M17">
            <v>-0.01</v>
          </cell>
          <cell r="N17">
            <v>0</v>
          </cell>
          <cell r="O17">
            <v>-0.01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-0.01</v>
          </cell>
          <cell r="AA17">
            <v>1</v>
          </cell>
          <cell r="AC17">
            <v>0</v>
          </cell>
          <cell r="AH17">
            <v>0</v>
          </cell>
          <cell r="AI17">
            <v>0</v>
          </cell>
          <cell r="AJ17">
            <v>0</v>
          </cell>
          <cell r="AL17">
            <v>1</v>
          </cell>
          <cell r="AM17">
            <v>12</v>
          </cell>
          <cell r="AN17">
            <v>0</v>
          </cell>
        </row>
        <row r="18">
          <cell r="A18" t="str">
            <v>Mass Ave</v>
          </cell>
          <cell r="B18" t="str">
            <v>Mass Ave</v>
          </cell>
          <cell r="C18" t="str">
            <v>16710</v>
          </cell>
          <cell r="D18" t="str">
            <v>System Improvements</v>
          </cell>
          <cell r="E18" t="str">
            <v>00216</v>
          </cell>
          <cell r="G18" t="str">
            <v>Install Conduit Huntington Avenue</v>
          </cell>
          <cell r="I18">
            <v>9361.0499999999993</v>
          </cell>
          <cell r="J18" t="str">
            <v>Material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H18">
            <v>0</v>
          </cell>
          <cell r="AI18">
            <v>0</v>
          </cell>
          <cell r="AJ18">
            <v>0</v>
          </cell>
          <cell r="AL18">
            <v>1</v>
          </cell>
          <cell r="AM18">
            <v>12</v>
          </cell>
          <cell r="AN18">
            <v>0</v>
          </cell>
        </row>
        <row r="19">
          <cell r="A19" t="str">
            <v>Mass Ave</v>
          </cell>
          <cell r="B19" t="str">
            <v>Mass Ave</v>
          </cell>
          <cell r="C19" t="str">
            <v>16710</v>
          </cell>
          <cell r="D19" t="str">
            <v>System Improvements</v>
          </cell>
          <cell r="E19" t="str">
            <v>00216</v>
          </cell>
          <cell r="G19" t="str">
            <v>Install Conduit Huntington Avenue</v>
          </cell>
          <cell r="I19">
            <v>0</v>
          </cell>
          <cell r="J19" t="str">
            <v>Other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H19">
            <v>0</v>
          </cell>
          <cell r="AI19">
            <v>0</v>
          </cell>
          <cell r="AJ19">
            <v>0</v>
          </cell>
          <cell r="AL19">
            <v>1</v>
          </cell>
          <cell r="AM19">
            <v>12</v>
          </cell>
          <cell r="AN19">
            <v>0</v>
          </cell>
        </row>
        <row r="20">
          <cell r="A20" t="str">
            <v>Mass Ave</v>
          </cell>
          <cell r="B20" t="str">
            <v>Mass Ave</v>
          </cell>
          <cell r="C20" t="str">
            <v>16710</v>
          </cell>
          <cell r="D20" t="str">
            <v>System Improvements</v>
          </cell>
          <cell r="E20" t="str">
            <v>00216</v>
          </cell>
          <cell r="G20" t="str">
            <v>Install Conduit Huntington Avenue</v>
          </cell>
          <cell r="H20">
            <v>400000</v>
          </cell>
          <cell r="I20">
            <v>836060.25000000012</v>
          </cell>
          <cell r="J20" t="str">
            <v>Total</v>
          </cell>
          <cell r="L20">
            <v>0</v>
          </cell>
          <cell r="M20">
            <v>-0.01</v>
          </cell>
          <cell r="N20">
            <v>0</v>
          </cell>
          <cell r="O20">
            <v>-0.01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-0.01</v>
          </cell>
          <cell r="AA20">
            <v>1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L20">
            <v>1</v>
          </cell>
          <cell r="AM20">
            <v>12</v>
          </cell>
          <cell r="AN20">
            <v>0</v>
          </cell>
        </row>
        <row r="21">
          <cell r="A21" t="str">
            <v>Mass Ave</v>
          </cell>
          <cell r="B21" t="str">
            <v>Mass Ave</v>
          </cell>
          <cell r="C21" t="str">
            <v>16710</v>
          </cell>
          <cell r="D21" t="str">
            <v>System Improvements</v>
          </cell>
          <cell r="E21" t="str">
            <v>01213</v>
          </cell>
          <cell r="G21" t="str">
            <v>4kv Roxbury 8N9</v>
          </cell>
          <cell r="I21">
            <v>153186.48000000001</v>
          </cell>
          <cell r="J21" t="str">
            <v>labor</v>
          </cell>
          <cell r="L21">
            <v>5000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0.2</v>
          </cell>
          <cell r="AC21">
            <v>5000</v>
          </cell>
          <cell r="AH21">
            <v>0</v>
          </cell>
          <cell r="AI21">
            <v>0</v>
          </cell>
          <cell r="AJ21">
            <v>0</v>
          </cell>
          <cell r="AL21">
            <v>1</v>
          </cell>
          <cell r="AM21">
            <v>4</v>
          </cell>
          <cell r="AN21">
            <v>0</v>
          </cell>
        </row>
        <row r="22">
          <cell r="A22" t="str">
            <v>Mass Ave</v>
          </cell>
          <cell r="B22" t="str">
            <v>Mass Ave</v>
          </cell>
          <cell r="C22" t="str">
            <v>16710</v>
          </cell>
          <cell r="D22" t="str">
            <v>System Improvements</v>
          </cell>
          <cell r="E22" t="str">
            <v>01213</v>
          </cell>
          <cell r="G22" t="str">
            <v>4kv Roxbury 8N9</v>
          </cell>
          <cell r="I22">
            <v>118609.97</v>
          </cell>
          <cell r="J22" t="str">
            <v>Overtime</v>
          </cell>
          <cell r="L22">
            <v>750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0.03</v>
          </cell>
          <cell r="AC22">
            <v>750</v>
          </cell>
          <cell r="AH22">
            <v>0</v>
          </cell>
          <cell r="AI22">
            <v>0</v>
          </cell>
          <cell r="AJ22">
            <v>0</v>
          </cell>
          <cell r="AL22">
            <v>1</v>
          </cell>
          <cell r="AM22">
            <v>4</v>
          </cell>
          <cell r="AN22">
            <v>0</v>
          </cell>
        </row>
        <row r="23">
          <cell r="A23" t="str">
            <v>Mass Ave</v>
          </cell>
          <cell r="B23" t="str">
            <v>Mass Ave</v>
          </cell>
          <cell r="C23" t="str">
            <v>16710</v>
          </cell>
          <cell r="D23" t="str">
            <v>System Improvements</v>
          </cell>
          <cell r="E23" t="str">
            <v>01213</v>
          </cell>
          <cell r="G23" t="str">
            <v>4kv Roxbury 8N9</v>
          </cell>
          <cell r="I23">
            <v>66506.649999999994</v>
          </cell>
          <cell r="J23" t="str">
            <v>Benefits</v>
          </cell>
          <cell r="L23">
            <v>3200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0.128</v>
          </cell>
          <cell r="AC23">
            <v>3200</v>
          </cell>
          <cell r="AH23">
            <v>0</v>
          </cell>
          <cell r="AI23">
            <v>0</v>
          </cell>
          <cell r="AJ23">
            <v>0</v>
          </cell>
          <cell r="AL23">
            <v>1</v>
          </cell>
          <cell r="AM23">
            <v>4</v>
          </cell>
          <cell r="AN23">
            <v>0</v>
          </cell>
        </row>
        <row r="24">
          <cell r="A24" t="str">
            <v>Mass Ave</v>
          </cell>
          <cell r="B24" t="str">
            <v>Mass Ave</v>
          </cell>
          <cell r="C24" t="str">
            <v>16710</v>
          </cell>
          <cell r="D24" t="str">
            <v>System Improvements</v>
          </cell>
          <cell r="E24" t="str">
            <v>01213</v>
          </cell>
          <cell r="G24" t="str">
            <v>4kv Roxbury 8N9</v>
          </cell>
          <cell r="I24">
            <v>147079.60999999999</v>
          </cell>
          <cell r="J24" t="str">
            <v>Invoice</v>
          </cell>
          <cell r="L24">
            <v>5000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0.2</v>
          </cell>
          <cell r="AC24">
            <v>5000</v>
          </cell>
          <cell r="AH24">
            <v>0</v>
          </cell>
          <cell r="AI24">
            <v>0</v>
          </cell>
          <cell r="AJ24">
            <v>0</v>
          </cell>
          <cell r="AL24">
            <v>1</v>
          </cell>
          <cell r="AM24">
            <v>4</v>
          </cell>
          <cell r="AN24">
            <v>0</v>
          </cell>
        </row>
        <row r="25">
          <cell r="A25" t="str">
            <v>Mass Ave</v>
          </cell>
          <cell r="B25" t="str">
            <v>Mass Ave</v>
          </cell>
          <cell r="C25" t="str">
            <v>16710</v>
          </cell>
          <cell r="D25" t="str">
            <v>System Improvements</v>
          </cell>
          <cell r="E25" t="str">
            <v>01213</v>
          </cell>
          <cell r="G25" t="str">
            <v>4kv Roxbury 8N9</v>
          </cell>
          <cell r="I25">
            <v>108191.46</v>
          </cell>
          <cell r="J25" t="str">
            <v>Material</v>
          </cell>
          <cell r="L25">
            <v>11050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0.442</v>
          </cell>
          <cell r="AC25">
            <v>11050</v>
          </cell>
          <cell r="AH25">
            <v>0</v>
          </cell>
          <cell r="AI25">
            <v>0</v>
          </cell>
          <cell r="AJ25">
            <v>0</v>
          </cell>
          <cell r="AL25">
            <v>1</v>
          </cell>
          <cell r="AM25">
            <v>4</v>
          </cell>
          <cell r="AN25">
            <v>0</v>
          </cell>
        </row>
        <row r="26">
          <cell r="A26" t="str">
            <v>Mass Ave</v>
          </cell>
          <cell r="B26" t="str">
            <v>Mass Ave</v>
          </cell>
          <cell r="C26" t="str">
            <v>16710</v>
          </cell>
          <cell r="D26" t="str">
            <v>System Improvements</v>
          </cell>
          <cell r="E26" t="str">
            <v>01213</v>
          </cell>
          <cell r="G26" t="str">
            <v>4kv Roxbury 8N9</v>
          </cell>
          <cell r="I26">
            <v>0</v>
          </cell>
          <cell r="J26" t="str">
            <v>Other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H26">
            <v>0</v>
          </cell>
          <cell r="AI26">
            <v>0</v>
          </cell>
          <cell r="AJ26">
            <v>0</v>
          </cell>
          <cell r="AL26">
            <v>1</v>
          </cell>
          <cell r="AM26">
            <v>4</v>
          </cell>
          <cell r="AN26">
            <v>0</v>
          </cell>
        </row>
        <row r="27">
          <cell r="A27" t="str">
            <v>Mass Ave</v>
          </cell>
          <cell r="B27" t="str">
            <v>Mass Ave</v>
          </cell>
          <cell r="C27" t="str">
            <v>16710</v>
          </cell>
          <cell r="D27" t="str">
            <v>System Improvements</v>
          </cell>
          <cell r="E27" t="str">
            <v>01213</v>
          </cell>
          <cell r="G27" t="str">
            <v>4kv Roxbury 8N9</v>
          </cell>
          <cell r="H27">
            <v>250000</v>
          </cell>
          <cell r="I27">
            <v>593574.16999999993</v>
          </cell>
          <cell r="J27" t="str">
            <v>Total</v>
          </cell>
          <cell r="L27">
            <v>25000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</v>
          </cell>
          <cell r="AB27">
            <v>0</v>
          </cell>
          <cell r="AC27">
            <v>25000</v>
          </cell>
          <cell r="AD27">
            <v>25000</v>
          </cell>
          <cell r="AE27">
            <v>25000</v>
          </cell>
          <cell r="AF27">
            <v>0</v>
          </cell>
          <cell r="AG27">
            <v>0</v>
          </cell>
          <cell r="AL27">
            <v>1</v>
          </cell>
          <cell r="AM27">
            <v>4</v>
          </cell>
          <cell r="AN27">
            <v>0</v>
          </cell>
        </row>
        <row r="28">
          <cell r="A28" t="str">
            <v>Mass Ave</v>
          </cell>
          <cell r="B28" t="str">
            <v>Mass Ave</v>
          </cell>
          <cell r="C28" t="str">
            <v>16710</v>
          </cell>
          <cell r="D28" t="str">
            <v>System Improvements</v>
          </cell>
          <cell r="E28" t="str">
            <v>02197</v>
          </cell>
          <cell r="G28" t="str">
            <v>4Kv Conversion Work for Dorchester</v>
          </cell>
          <cell r="I28">
            <v>241105.91</v>
          </cell>
          <cell r="J28" t="str">
            <v>labor</v>
          </cell>
          <cell r="L28">
            <v>5000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0.2</v>
          </cell>
          <cell r="AC28">
            <v>5000</v>
          </cell>
          <cell r="AH28">
            <v>0</v>
          </cell>
          <cell r="AI28">
            <v>0</v>
          </cell>
          <cell r="AJ28">
            <v>0</v>
          </cell>
          <cell r="AL28">
            <v>1</v>
          </cell>
          <cell r="AM28">
            <v>12</v>
          </cell>
          <cell r="AN28">
            <v>0</v>
          </cell>
        </row>
        <row r="29">
          <cell r="A29" t="str">
            <v>Mass Ave</v>
          </cell>
          <cell r="B29" t="str">
            <v>Mass Ave</v>
          </cell>
          <cell r="C29" t="str">
            <v>16710</v>
          </cell>
          <cell r="D29" t="str">
            <v>System Improvements</v>
          </cell>
          <cell r="E29" t="str">
            <v>02197</v>
          </cell>
          <cell r="G29" t="str">
            <v>4Kv Conversion Work for Dorchester</v>
          </cell>
          <cell r="I29">
            <v>134296.07999999999</v>
          </cell>
          <cell r="J29" t="str">
            <v>Overtime</v>
          </cell>
          <cell r="L29">
            <v>750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0.03</v>
          </cell>
          <cell r="AC29">
            <v>750</v>
          </cell>
          <cell r="AH29">
            <v>0</v>
          </cell>
          <cell r="AI29">
            <v>0</v>
          </cell>
          <cell r="AJ29">
            <v>0</v>
          </cell>
          <cell r="AL29">
            <v>1</v>
          </cell>
          <cell r="AM29">
            <v>12</v>
          </cell>
          <cell r="AN29">
            <v>0</v>
          </cell>
        </row>
        <row r="30">
          <cell r="A30" t="str">
            <v>Mass Ave</v>
          </cell>
          <cell r="B30" t="str">
            <v>Mass Ave</v>
          </cell>
          <cell r="C30" t="str">
            <v>16710</v>
          </cell>
          <cell r="D30" t="str">
            <v>System Improvements</v>
          </cell>
          <cell r="E30" t="str">
            <v>02197</v>
          </cell>
          <cell r="G30" t="str">
            <v>4Kv Conversion Work for Dorchester</v>
          </cell>
          <cell r="I30">
            <v>110096.7</v>
          </cell>
          <cell r="J30" t="str">
            <v>Benefits</v>
          </cell>
          <cell r="L30">
            <v>3200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0.128</v>
          </cell>
          <cell r="AC30">
            <v>3200</v>
          </cell>
          <cell r="AH30">
            <v>0</v>
          </cell>
          <cell r="AI30">
            <v>0</v>
          </cell>
          <cell r="AJ30">
            <v>0</v>
          </cell>
          <cell r="AL30">
            <v>1</v>
          </cell>
          <cell r="AM30">
            <v>12</v>
          </cell>
          <cell r="AN30">
            <v>0</v>
          </cell>
        </row>
        <row r="31">
          <cell r="A31" t="str">
            <v>Mass Ave</v>
          </cell>
          <cell r="B31" t="str">
            <v>Mass Ave</v>
          </cell>
          <cell r="C31" t="str">
            <v>16710</v>
          </cell>
          <cell r="D31" t="str">
            <v>System Improvements</v>
          </cell>
          <cell r="E31" t="str">
            <v>02197</v>
          </cell>
          <cell r="G31" t="str">
            <v>4Kv Conversion Work for Dorchester</v>
          </cell>
          <cell r="I31">
            <v>314700.71000000002</v>
          </cell>
          <cell r="J31" t="str">
            <v>Invoice</v>
          </cell>
          <cell r="L31">
            <v>5000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0.2</v>
          </cell>
          <cell r="AC31">
            <v>5000</v>
          </cell>
          <cell r="AH31">
            <v>0</v>
          </cell>
          <cell r="AI31">
            <v>0</v>
          </cell>
          <cell r="AJ31">
            <v>0</v>
          </cell>
          <cell r="AL31">
            <v>1</v>
          </cell>
          <cell r="AM31">
            <v>12</v>
          </cell>
          <cell r="AN31">
            <v>0</v>
          </cell>
        </row>
        <row r="32">
          <cell r="A32" t="str">
            <v>Mass Ave</v>
          </cell>
          <cell r="B32" t="str">
            <v>Mass Ave</v>
          </cell>
          <cell r="C32" t="str">
            <v>16710</v>
          </cell>
          <cell r="D32" t="str">
            <v>System Improvements</v>
          </cell>
          <cell r="E32" t="str">
            <v>02197</v>
          </cell>
          <cell r="G32" t="str">
            <v>4Kv Conversion Work for Dorchester</v>
          </cell>
          <cell r="I32">
            <v>349695.54</v>
          </cell>
          <cell r="J32" t="str">
            <v>Material</v>
          </cell>
          <cell r="L32">
            <v>11050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0.442</v>
          </cell>
          <cell r="AC32">
            <v>11050</v>
          </cell>
          <cell r="AH32">
            <v>0</v>
          </cell>
          <cell r="AI32">
            <v>0</v>
          </cell>
          <cell r="AJ32">
            <v>0</v>
          </cell>
          <cell r="AL32">
            <v>1</v>
          </cell>
          <cell r="AM32">
            <v>12</v>
          </cell>
          <cell r="AN32">
            <v>0</v>
          </cell>
        </row>
        <row r="33">
          <cell r="A33" t="str">
            <v>Mass Ave</v>
          </cell>
          <cell r="B33" t="str">
            <v>Mass Ave</v>
          </cell>
          <cell r="C33" t="str">
            <v>16710</v>
          </cell>
          <cell r="D33" t="str">
            <v>System Improvements</v>
          </cell>
          <cell r="E33" t="str">
            <v>02197</v>
          </cell>
          <cell r="G33" t="str">
            <v>4Kv Conversion Work for Dorchester</v>
          </cell>
          <cell r="I33">
            <v>0</v>
          </cell>
          <cell r="J33" t="str">
            <v>Other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H33">
            <v>0</v>
          </cell>
          <cell r="AI33">
            <v>0</v>
          </cell>
          <cell r="AJ33">
            <v>0</v>
          </cell>
          <cell r="AL33">
            <v>1</v>
          </cell>
          <cell r="AM33">
            <v>12</v>
          </cell>
          <cell r="AN33">
            <v>0</v>
          </cell>
        </row>
        <row r="34">
          <cell r="A34" t="str">
            <v>Mass Ave</v>
          </cell>
          <cell r="B34" t="str">
            <v>Mass Ave</v>
          </cell>
          <cell r="C34" t="str">
            <v>16710</v>
          </cell>
          <cell r="D34" t="str">
            <v>System Improvements</v>
          </cell>
          <cell r="E34" t="str">
            <v>02197</v>
          </cell>
          <cell r="G34" t="str">
            <v>4Kv Conversion Work for Dorchester</v>
          </cell>
          <cell r="H34">
            <v>780000</v>
          </cell>
          <cell r="I34">
            <v>1149894.94</v>
          </cell>
          <cell r="J34" t="str">
            <v>Total</v>
          </cell>
          <cell r="L34">
            <v>25000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0</v>
          </cell>
          <cell r="AC34">
            <v>25000</v>
          </cell>
          <cell r="AD34">
            <v>25000</v>
          </cell>
          <cell r="AE34">
            <v>25000</v>
          </cell>
          <cell r="AF34">
            <v>0</v>
          </cell>
          <cell r="AG34">
            <v>0</v>
          </cell>
          <cell r="AL34">
            <v>1</v>
          </cell>
          <cell r="AM34">
            <v>12</v>
          </cell>
          <cell r="AN34">
            <v>0</v>
          </cell>
        </row>
        <row r="35">
          <cell r="A35" t="str">
            <v>Mass Ave</v>
          </cell>
          <cell r="B35" t="str">
            <v>Mass Ave</v>
          </cell>
          <cell r="C35" t="str">
            <v>16710</v>
          </cell>
          <cell r="D35" t="str">
            <v>System Improvements</v>
          </cell>
          <cell r="E35" t="str">
            <v>02198</v>
          </cell>
          <cell r="G35" t="str">
            <v>Convert 4Kv UG to 13.8</v>
          </cell>
          <cell r="I35">
            <v>182001.8</v>
          </cell>
          <cell r="J35" t="str">
            <v>labor</v>
          </cell>
          <cell r="L35">
            <v>5000</v>
          </cell>
          <cell r="M35">
            <v>6399.2</v>
          </cell>
          <cell r="N35">
            <v>0</v>
          </cell>
          <cell r="O35">
            <v>1367</v>
          </cell>
          <cell r="P35">
            <v>0</v>
          </cell>
          <cell r="Q35">
            <v>5032.2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6399.2</v>
          </cell>
          <cell r="AA35">
            <v>0.2</v>
          </cell>
          <cell r="AC35">
            <v>5000</v>
          </cell>
          <cell r="AH35">
            <v>0</v>
          </cell>
          <cell r="AI35">
            <v>0</v>
          </cell>
          <cell r="AJ35">
            <v>0</v>
          </cell>
          <cell r="AL35">
            <v>1</v>
          </cell>
          <cell r="AM35">
            <v>12</v>
          </cell>
          <cell r="AN35">
            <v>0</v>
          </cell>
        </row>
        <row r="36">
          <cell r="A36" t="str">
            <v>Mass Ave</v>
          </cell>
          <cell r="B36" t="str">
            <v>Mass Ave</v>
          </cell>
          <cell r="C36" t="str">
            <v>16710</v>
          </cell>
          <cell r="D36" t="str">
            <v>System Improvements</v>
          </cell>
          <cell r="E36" t="str">
            <v>02198</v>
          </cell>
          <cell r="G36" t="str">
            <v>Convert 4Kv UG to 13.8</v>
          </cell>
          <cell r="I36">
            <v>117577.23</v>
          </cell>
          <cell r="J36" t="str">
            <v>Overtime</v>
          </cell>
          <cell r="L36">
            <v>750</v>
          </cell>
          <cell r="M36">
            <v>6560.91</v>
          </cell>
          <cell r="N36">
            <v>0</v>
          </cell>
          <cell r="O36">
            <v>2030.12</v>
          </cell>
          <cell r="P36">
            <v>0</v>
          </cell>
          <cell r="Q36">
            <v>4530.79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6560.91</v>
          </cell>
          <cell r="AA36">
            <v>0.03</v>
          </cell>
          <cell r="AC36">
            <v>750</v>
          </cell>
          <cell r="AH36">
            <v>0</v>
          </cell>
          <cell r="AI36">
            <v>0</v>
          </cell>
          <cell r="AJ36">
            <v>0</v>
          </cell>
          <cell r="AL36">
            <v>1</v>
          </cell>
          <cell r="AM36">
            <v>12</v>
          </cell>
          <cell r="AN36">
            <v>0</v>
          </cell>
        </row>
        <row r="37">
          <cell r="A37" t="str">
            <v>Mass Ave</v>
          </cell>
          <cell r="B37" t="str">
            <v>Mass Ave</v>
          </cell>
          <cell r="C37" t="str">
            <v>16710</v>
          </cell>
          <cell r="D37" t="str">
            <v>System Improvements</v>
          </cell>
          <cell r="E37" t="str">
            <v>02198</v>
          </cell>
          <cell r="G37" t="str">
            <v>Convert 4Kv UG to 13.8</v>
          </cell>
          <cell r="I37">
            <v>86486.84</v>
          </cell>
          <cell r="J37" t="str">
            <v>Benefits</v>
          </cell>
          <cell r="L37">
            <v>3200</v>
          </cell>
          <cell r="M37">
            <v>3997.61</v>
          </cell>
          <cell r="N37">
            <v>0</v>
          </cell>
          <cell r="O37">
            <v>846.61</v>
          </cell>
          <cell r="P37">
            <v>0</v>
          </cell>
          <cell r="Q37">
            <v>3151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3997.61</v>
          </cell>
          <cell r="AA37">
            <v>0.128</v>
          </cell>
          <cell r="AC37">
            <v>3200</v>
          </cell>
          <cell r="AH37">
            <v>0</v>
          </cell>
          <cell r="AI37">
            <v>0</v>
          </cell>
          <cell r="AJ37">
            <v>0</v>
          </cell>
          <cell r="AL37">
            <v>1</v>
          </cell>
          <cell r="AM37">
            <v>12</v>
          </cell>
          <cell r="AN37">
            <v>0</v>
          </cell>
        </row>
        <row r="38">
          <cell r="A38" t="str">
            <v>Mass Ave</v>
          </cell>
          <cell r="B38" t="str">
            <v>Mass Ave</v>
          </cell>
          <cell r="C38" t="str">
            <v>16710</v>
          </cell>
          <cell r="D38" t="str">
            <v>System Improvements</v>
          </cell>
          <cell r="E38" t="str">
            <v>02198</v>
          </cell>
          <cell r="G38" t="str">
            <v>Convert 4Kv UG to 13.8</v>
          </cell>
          <cell r="I38">
            <v>174112.04</v>
          </cell>
          <cell r="J38" t="str">
            <v>Invoice</v>
          </cell>
          <cell r="L38">
            <v>5000</v>
          </cell>
          <cell r="M38">
            <v>456</v>
          </cell>
          <cell r="N38">
            <v>0</v>
          </cell>
          <cell r="O38">
            <v>456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456</v>
          </cell>
          <cell r="AA38">
            <v>0.2</v>
          </cell>
          <cell r="AC38">
            <v>5000</v>
          </cell>
          <cell r="AH38">
            <v>0</v>
          </cell>
          <cell r="AI38">
            <v>0</v>
          </cell>
          <cell r="AJ38">
            <v>0</v>
          </cell>
          <cell r="AL38">
            <v>1</v>
          </cell>
          <cell r="AM38">
            <v>12</v>
          </cell>
          <cell r="AN38">
            <v>0</v>
          </cell>
        </row>
        <row r="39">
          <cell r="A39" t="str">
            <v>Mass Ave</v>
          </cell>
          <cell r="B39" t="str">
            <v>Mass Ave</v>
          </cell>
          <cell r="C39" t="str">
            <v>16710</v>
          </cell>
          <cell r="D39" t="str">
            <v>System Improvements</v>
          </cell>
          <cell r="E39" t="str">
            <v>02198</v>
          </cell>
          <cell r="G39" t="str">
            <v>Convert 4Kv UG to 13.8</v>
          </cell>
          <cell r="I39">
            <v>171986.26</v>
          </cell>
          <cell r="J39" t="str">
            <v>Material</v>
          </cell>
          <cell r="L39">
            <v>11050</v>
          </cell>
          <cell r="M39">
            <v>2651.9</v>
          </cell>
          <cell r="N39">
            <v>0</v>
          </cell>
          <cell r="O39">
            <v>0</v>
          </cell>
          <cell r="P39">
            <v>2651.9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2651.9</v>
          </cell>
          <cell r="AA39">
            <v>0.442</v>
          </cell>
          <cell r="AC39">
            <v>11050</v>
          </cell>
          <cell r="AH39">
            <v>0</v>
          </cell>
          <cell r="AI39">
            <v>0</v>
          </cell>
          <cell r="AJ39">
            <v>0</v>
          </cell>
          <cell r="AL39">
            <v>1</v>
          </cell>
          <cell r="AM39">
            <v>12</v>
          </cell>
          <cell r="AN39">
            <v>0</v>
          </cell>
        </row>
        <row r="40">
          <cell r="A40" t="str">
            <v>Mass Ave</v>
          </cell>
          <cell r="B40" t="str">
            <v>Mass Ave</v>
          </cell>
          <cell r="C40" t="str">
            <v>16710</v>
          </cell>
          <cell r="D40" t="str">
            <v>System Improvements</v>
          </cell>
          <cell r="E40" t="str">
            <v>02198</v>
          </cell>
          <cell r="G40" t="str">
            <v>Convert 4Kv UG to 13.8</v>
          </cell>
          <cell r="I40">
            <v>0</v>
          </cell>
          <cell r="J40" t="str">
            <v>Other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H40">
            <v>0</v>
          </cell>
          <cell r="AI40">
            <v>0</v>
          </cell>
          <cell r="AJ40">
            <v>0</v>
          </cell>
          <cell r="AL40">
            <v>1</v>
          </cell>
          <cell r="AM40">
            <v>12</v>
          </cell>
          <cell r="AN40">
            <v>0</v>
          </cell>
        </row>
        <row r="41">
          <cell r="A41" t="str">
            <v>Mass Ave</v>
          </cell>
          <cell r="B41" t="str">
            <v>Mass Ave</v>
          </cell>
          <cell r="C41" t="str">
            <v>16710</v>
          </cell>
          <cell r="D41" t="str">
            <v>System Improvements</v>
          </cell>
          <cell r="E41" t="str">
            <v>02198</v>
          </cell>
          <cell r="G41" t="str">
            <v>Convert 4Kv UG to 13.8</v>
          </cell>
          <cell r="H41">
            <v>400000</v>
          </cell>
          <cell r="I41">
            <v>732164.17</v>
          </cell>
          <cell r="J41" t="str">
            <v>Total</v>
          </cell>
          <cell r="L41">
            <v>25000</v>
          </cell>
          <cell r="M41">
            <v>20065.62</v>
          </cell>
          <cell r="N41">
            <v>0</v>
          </cell>
          <cell r="O41">
            <v>4699.7299999999996</v>
          </cell>
          <cell r="P41">
            <v>2651.9</v>
          </cell>
          <cell r="Q41">
            <v>12713.99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20065.62</v>
          </cell>
          <cell r="AA41">
            <v>1</v>
          </cell>
          <cell r="AB41">
            <v>0</v>
          </cell>
          <cell r="AC41">
            <v>25000</v>
          </cell>
          <cell r="AD41">
            <v>25000</v>
          </cell>
          <cell r="AE41">
            <v>25000</v>
          </cell>
          <cell r="AF41">
            <v>0</v>
          </cell>
          <cell r="AL41">
            <v>1</v>
          </cell>
          <cell r="AM41">
            <v>12</v>
          </cell>
          <cell r="AN41">
            <v>0</v>
          </cell>
        </row>
        <row r="42">
          <cell r="A42" t="str">
            <v>Mass Ave</v>
          </cell>
          <cell r="B42" t="str">
            <v>Mass Ave</v>
          </cell>
          <cell r="C42" t="str">
            <v>16710</v>
          </cell>
          <cell r="D42" t="str">
            <v>System Improvements</v>
          </cell>
          <cell r="E42" t="str">
            <v>02211</v>
          </cell>
          <cell r="G42" t="str">
            <v>Convert 4Kv to 13.8Kv</v>
          </cell>
          <cell r="I42">
            <v>197932.9</v>
          </cell>
          <cell r="J42" t="str">
            <v>labor</v>
          </cell>
          <cell r="L42">
            <v>0</v>
          </cell>
          <cell r="M42">
            <v>8273.1999999999989</v>
          </cell>
          <cell r="N42">
            <v>2364.2399999999998</v>
          </cell>
          <cell r="O42">
            <v>1096.24</v>
          </cell>
          <cell r="P42">
            <v>3374.56</v>
          </cell>
          <cell r="Q42">
            <v>1438.16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8273.1999999999989</v>
          </cell>
          <cell r="AA42">
            <v>0</v>
          </cell>
          <cell r="AC42">
            <v>0</v>
          </cell>
          <cell r="AH42">
            <v>0</v>
          </cell>
          <cell r="AI42">
            <v>0</v>
          </cell>
          <cell r="AJ42">
            <v>0</v>
          </cell>
          <cell r="AL42">
            <v>1</v>
          </cell>
          <cell r="AM42">
            <v>12</v>
          </cell>
          <cell r="AN42">
            <v>0</v>
          </cell>
          <cell r="AO42" t="str">
            <v>complete</v>
          </cell>
        </row>
        <row r="43">
          <cell r="A43" t="str">
            <v>Mass Ave</v>
          </cell>
          <cell r="B43" t="str">
            <v>Mass Ave</v>
          </cell>
          <cell r="C43" t="str">
            <v>16710</v>
          </cell>
          <cell r="D43" t="str">
            <v>System Improvements</v>
          </cell>
          <cell r="E43" t="str">
            <v>02211</v>
          </cell>
          <cell r="G43" t="str">
            <v>Convert 4Kv to 13.8Kv</v>
          </cell>
          <cell r="I43">
            <v>100990.73</v>
          </cell>
          <cell r="J43" t="str">
            <v>Overtime</v>
          </cell>
          <cell r="L43">
            <v>0</v>
          </cell>
          <cell r="M43">
            <v>16893.77</v>
          </cell>
          <cell r="N43">
            <v>474.27</v>
          </cell>
          <cell r="O43">
            <v>1824.48</v>
          </cell>
          <cell r="P43">
            <v>9552.7999999999993</v>
          </cell>
          <cell r="Q43">
            <v>5042.22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16893.77</v>
          </cell>
          <cell r="AA43">
            <v>0</v>
          </cell>
          <cell r="AC43">
            <v>0</v>
          </cell>
          <cell r="AH43">
            <v>0</v>
          </cell>
          <cell r="AI43">
            <v>0</v>
          </cell>
          <cell r="AJ43">
            <v>0</v>
          </cell>
          <cell r="AL43">
            <v>1</v>
          </cell>
          <cell r="AM43">
            <v>12</v>
          </cell>
          <cell r="AN43">
            <v>0</v>
          </cell>
        </row>
        <row r="44">
          <cell r="A44" t="str">
            <v>Mass Ave</v>
          </cell>
          <cell r="B44" t="str">
            <v>Mass Ave</v>
          </cell>
          <cell r="C44" t="str">
            <v>16710</v>
          </cell>
          <cell r="D44" t="str">
            <v>System Improvements</v>
          </cell>
          <cell r="E44" t="str">
            <v>02211</v>
          </cell>
          <cell r="G44" t="str">
            <v>Convert 4Kv to 13.8Kv</v>
          </cell>
          <cell r="I44">
            <v>97311.76</v>
          </cell>
          <cell r="J44" t="str">
            <v>Benefits</v>
          </cell>
          <cell r="L44">
            <v>0</v>
          </cell>
          <cell r="M44">
            <v>5458.9</v>
          </cell>
          <cell r="N44">
            <v>1731.79</v>
          </cell>
          <cell r="O44">
            <v>701.59</v>
          </cell>
          <cell r="P44">
            <v>2159.7199999999998</v>
          </cell>
          <cell r="Q44">
            <v>865.79999999999927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5458.9</v>
          </cell>
          <cell r="AA44">
            <v>0</v>
          </cell>
          <cell r="AC44">
            <v>0</v>
          </cell>
          <cell r="AH44">
            <v>0</v>
          </cell>
          <cell r="AI44">
            <v>0</v>
          </cell>
          <cell r="AJ44">
            <v>0</v>
          </cell>
          <cell r="AL44">
            <v>1</v>
          </cell>
          <cell r="AM44">
            <v>12</v>
          </cell>
          <cell r="AN44">
            <v>0</v>
          </cell>
        </row>
        <row r="45">
          <cell r="A45" t="str">
            <v>Mass Ave</v>
          </cell>
          <cell r="B45" t="str">
            <v>Mass Ave</v>
          </cell>
          <cell r="C45" t="str">
            <v>16710</v>
          </cell>
          <cell r="D45" t="str">
            <v>System Improvements</v>
          </cell>
          <cell r="E45" t="str">
            <v>02211</v>
          </cell>
          <cell r="G45" t="str">
            <v>Convert 4Kv to 13.8Kv</v>
          </cell>
          <cell r="I45">
            <v>327884.2</v>
          </cell>
          <cell r="J45" t="str">
            <v>Invoice</v>
          </cell>
          <cell r="L45">
            <v>15003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1</v>
          </cell>
          <cell r="AC45">
            <v>15003</v>
          </cell>
          <cell r="AH45">
            <v>0</v>
          </cell>
          <cell r="AI45">
            <v>0</v>
          </cell>
          <cell r="AJ45">
            <v>0</v>
          </cell>
          <cell r="AL45">
            <v>1</v>
          </cell>
          <cell r="AM45">
            <v>12</v>
          </cell>
          <cell r="AN45">
            <v>0</v>
          </cell>
        </row>
        <row r="46">
          <cell r="A46" t="str">
            <v>Mass Ave</v>
          </cell>
          <cell r="B46" t="str">
            <v>Mass Ave</v>
          </cell>
          <cell r="C46" t="str">
            <v>16710</v>
          </cell>
          <cell r="D46" t="str">
            <v>System Improvements</v>
          </cell>
          <cell r="E46" t="str">
            <v>02211</v>
          </cell>
          <cell r="G46" t="str">
            <v>Convert 4Kv to 13.8Kv</v>
          </cell>
          <cell r="I46">
            <v>161549.37</v>
          </cell>
          <cell r="J46" t="str">
            <v>Material</v>
          </cell>
          <cell r="L46">
            <v>0</v>
          </cell>
          <cell r="M46">
            <v>1902.68</v>
          </cell>
          <cell r="N46">
            <v>200.96</v>
          </cell>
          <cell r="O46">
            <v>0</v>
          </cell>
          <cell r="P46">
            <v>1701.72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1902.68</v>
          </cell>
          <cell r="AA46">
            <v>0</v>
          </cell>
          <cell r="AC46">
            <v>0</v>
          </cell>
          <cell r="AH46">
            <v>0</v>
          </cell>
          <cell r="AI46">
            <v>0</v>
          </cell>
          <cell r="AJ46">
            <v>0</v>
          </cell>
          <cell r="AL46">
            <v>1</v>
          </cell>
          <cell r="AM46">
            <v>12</v>
          </cell>
          <cell r="AN46">
            <v>0</v>
          </cell>
        </row>
        <row r="47">
          <cell r="A47" t="str">
            <v>Mass Ave</v>
          </cell>
          <cell r="B47" t="str">
            <v>Mass Ave</v>
          </cell>
          <cell r="C47" t="str">
            <v>16710</v>
          </cell>
          <cell r="D47" t="str">
            <v>System Improvements</v>
          </cell>
          <cell r="E47" t="str">
            <v>02211</v>
          </cell>
          <cell r="G47" t="str">
            <v>Convert 4Kv to 13.8Kv</v>
          </cell>
          <cell r="I47">
            <v>20</v>
          </cell>
          <cell r="J47" t="str">
            <v>Other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H47">
            <v>0</v>
          </cell>
          <cell r="AI47">
            <v>0</v>
          </cell>
          <cell r="AJ47">
            <v>0</v>
          </cell>
          <cell r="AL47">
            <v>1</v>
          </cell>
          <cell r="AM47">
            <v>12</v>
          </cell>
          <cell r="AN47">
            <v>0</v>
          </cell>
        </row>
        <row r="48">
          <cell r="A48" t="str">
            <v>Mass Ave</v>
          </cell>
          <cell r="B48" t="str">
            <v>Mass Ave</v>
          </cell>
          <cell r="C48" t="str">
            <v>16710</v>
          </cell>
          <cell r="D48" t="str">
            <v>System Improvements</v>
          </cell>
          <cell r="E48" t="str">
            <v>02211</v>
          </cell>
          <cell r="G48" t="str">
            <v>Convert 4Kv to 13.8Kv</v>
          </cell>
          <cell r="H48">
            <v>450000</v>
          </cell>
          <cell r="I48">
            <v>885688.96000000008</v>
          </cell>
          <cell r="J48" t="str">
            <v>Total</v>
          </cell>
          <cell r="L48">
            <v>15003</v>
          </cell>
          <cell r="M48">
            <v>32528.55</v>
          </cell>
          <cell r="N48">
            <v>4771.2599999999993</v>
          </cell>
          <cell r="O48">
            <v>3622.3100000000004</v>
          </cell>
          <cell r="P48">
            <v>16788.8</v>
          </cell>
          <cell r="Q48">
            <v>7346.1799999999994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32528.55</v>
          </cell>
          <cell r="AA48">
            <v>1</v>
          </cell>
          <cell r="AB48">
            <v>0</v>
          </cell>
          <cell r="AC48">
            <v>15003</v>
          </cell>
          <cell r="AD48">
            <v>0</v>
          </cell>
          <cell r="AF48">
            <v>0</v>
          </cell>
          <cell r="AG48">
            <v>0</v>
          </cell>
          <cell r="AL48">
            <v>1</v>
          </cell>
          <cell r="AM48">
            <v>12</v>
          </cell>
          <cell r="AN48">
            <v>0</v>
          </cell>
        </row>
        <row r="49">
          <cell r="A49" t="str">
            <v>Mass Ave</v>
          </cell>
          <cell r="B49" t="str">
            <v>Mass Ave</v>
          </cell>
          <cell r="C49" t="str">
            <v>16710</v>
          </cell>
          <cell r="D49" t="str">
            <v>System Improvements</v>
          </cell>
          <cell r="E49" t="str">
            <v>02217</v>
          </cell>
          <cell r="G49" t="str">
            <v>Convert Section 4308 Dorchester. Project 02-217 is Authorized</v>
          </cell>
          <cell r="I49">
            <v>26092.27</v>
          </cell>
          <cell r="J49" t="str">
            <v>labor</v>
          </cell>
          <cell r="L49">
            <v>0</v>
          </cell>
          <cell r="M49">
            <v>1870.08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1870.08</v>
          </cell>
          <cell r="Z49">
            <v>1870.08</v>
          </cell>
          <cell r="AA49">
            <v>0.46672772967887011</v>
          </cell>
          <cell r="AC49">
            <v>0</v>
          </cell>
          <cell r="AH49">
            <v>0</v>
          </cell>
          <cell r="AI49">
            <v>0</v>
          </cell>
          <cell r="AJ49">
            <v>0</v>
          </cell>
          <cell r="AL49">
            <v>1</v>
          </cell>
          <cell r="AM49">
            <v>12</v>
          </cell>
          <cell r="AN49">
            <v>0</v>
          </cell>
          <cell r="AO49" t="str">
            <v>complete</v>
          </cell>
        </row>
        <row r="50">
          <cell r="A50" t="str">
            <v>Mass Ave</v>
          </cell>
          <cell r="B50" t="str">
            <v>Mass Ave</v>
          </cell>
          <cell r="C50" t="str">
            <v>16710</v>
          </cell>
          <cell r="D50" t="str">
            <v>System Improvements</v>
          </cell>
          <cell r="E50" t="str">
            <v>02217</v>
          </cell>
          <cell r="G50" t="str">
            <v>Convert Section 4308 Dorchester. Project 02-217 is Authorized</v>
          </cell>
          <cell r="I50">
            <v>8391.74</v>
          </cell>
          <cell r="J50" t="str">
            <v>Overtime</v>
          </cell>
          <cell r="L50">
            <v>0</v>
          </cell>
          <cell r="M50">
            <v>976.43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976.43</v>
          </cell>
          <cell r="Z50">
            <v>976.43</v>
          </cell>
          <cell r="AA50">
            <v>0.24369382972404344</v>
          </cell>
          <cell r="AC50">
            <v>0</v>
          </cell>
          <cell r="AH50">
            <v>0</v>
          </cell>
          <cell r="AI50">
            <v>0</v>
          </cell>
          <cell r="AJ50">
            <v>0</v>
          </cell>
          <cell r="AL50">
            <v>1</v>
          </cell>
          <cell r="AM50">
            <v>12</v>
          </cell>
          <cell r="AN50">
            <v>0</v>
          </cell>
        </row>
        <row r="51">
          <cell r="A51" t="str">
            <v>Mass Ave</v>
          </cell>
          <cell r="B51" t="str">
            <v>Mass Ave</v>
          </cell>
          <cell r="C51" t="str">
            <v>16710</v>
          </cell>
          <cell r="D51" t="str">
            <v>System Improvements</v>
          </cell>
          <cell r="E51" t="str">
            <v>02217</v>
          </cell>
          <cell r="G51" t="str">
            <v>Convert Section 4308 Dorchester. Project 02-217 is Authorized</v>
          </cell>
          <cell r="I51">
            <v>18842.919999999998</v>
          </cell>
          <cell r="J51" t="str">
            <v>Benefits</v>
          </cell>
          <cell r="L51">
            <v>0</v>
          </cell>
          <cell r="M51">
            <v>1157.28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1157.28</v>
          </cell>
          <cell r="Z51">
            <v>1157.28</v>
          </cell>
          <cell r="AA51">
            <v>0.28882971156461906</v>
          </cell>
          <cell r="AC51">
            <v>0</v>
          </cell>
          <cell r="AH51">
            <v>0</v>
          </cell>
          <cell r="AI51">
            <v>0</v>
          </cell>
          <cell r="AJ51">
            <v>0</v>
          </cell>
          <cell r="AL51">
            <v>1</v>
          </cell>
          <cell r="AM51">
            <v>12</v>
          </cell>
          <cell r="AN51">
            <v>0</v>
          </cell>
        </row>
        <row r="52">
          <cell r="A52" t="str">
            <v>Mass Ave</v>
          </cell>
          <cell r="B52" t="str">
            <v>Mass Ave</v>
          </cell>
          <cell r="C52" t="str">
            <v>16710</v>
          </cell>
          <cell r="D52" t="str">
            <v>System Improvements</v>
          </cell>
          <cell r="E52" t="str">
            <v>02217</v>
          </cell>
          <cell r="G52" t="str">
            <v>Convert Section 4308 Dorchester. Project 02-217 is Authorized</v>
          </cell>
          <cell r="I52">
            <v>147154.74</v>
          </cell>
          <cell r="J52" t="str">
            <v>Invoice</v>
          </cell>
          <cell r="L52">
            <v>0</v>
          </cell>
          <cell r="M52">
            <v>3</v>
          </cell>
          <cell r="N52">
            <v>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3</v>
          </cell>
          <cell r="AA52">
            <v>7.4872903246738659E-4</v>
          </cell>
          <cell r="AC52">
            <v>0</v>
          </cell>
          <cell r="AH52">
            <v>0</v>
          </cell>
          <cell r="AI52">
            <v>0</v>
          </cell>
          <cell r="AJ52">
            <v>0</v>
          </cell>
          <cell r="AL52">
            <v>1</v>
          </cell>
          <cell r="AM52">
            <v>12</v>
          </cell>
          <cell r="AN52">
            <v>0</v>
          </cell>
        </row>
        <row r="53">
          <cell r="A53" t="str">
            <v>Mass Ave</v>
          </cell>
          <cell r="B53" t="str">
            <v>Mass Ave</v>
          </cell>
          <cell r="C53" t="str">
            <v>16710</v>
          </cell>
          <cell r="D53" t="str">
            <v>System Improvements</v>
          </cell>
          <cell r="E53" t="str">
            <v>02217</v>
          </cell>
          <cell r="G53" t="str">
            <v>Convert Section 4308 Dorchester. Project 02-217 is Authorized</v>
          </cell>
          <cell r="I53">
            <v>38790.379999999997</v>
          </cell>
          <cell r="J53" t="str">
            <v>Material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H53">
            <v>0</v>
          </cell>
          <cell r="AI53">
            <v>0</v>
          </cell>
          <cell r="AJ53">
            <v>0</v>
          </cell>
          <cell r="AL53">
            <v>1</v>
          </cell>
          <cell r="AM53">
            <v>12</v>
          </cell>
          <cell r="AN53">
            <v>0</v>
          </cell>
        </row>
        <row r="54">
          <cell r="A54" t="str">
            <v>Mass Ave</v>
          </cell>
          <cell r="B54" t="str">
            <v>Mass Ave</v>
          </cell>
          <cell r="C54" t="str">
            <v>16710</v>
          </cell>
          <cell r="D54" t="str">
            <v>System Improvements</v>
          </cell>
          <cell r="E54" t="str">
            <v>02217</v>
          </cell>
          <cell r="G54" t="str">
            <v>Convert Section 4308 Dorchester. Project 02-217 is Authorized</v>
          </cell>
          <cell r="I54">
            <v>0</v>
          </cell>
          <cell r="J54" t="str">
            <v>Other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H54">
            <v>0</v>
          </cell>
          <cell r="AI54">
            <v>0</v>
          </cell>
          <cell r="AJ54">
            <v>0</v>
          </cell>
          <cell r="AL54">
            <v>1</v>
          </cell>
          <cell r="AM54">
            <v>12</v>
          </cell>
          <cell r="AN54">
            <v>0</v>
          </cell>
        </row>
        <row r="55">
          <cell r="A55" t="str">
            <v>Mass Ave</v>
          </cell>
          <cell r="B55" t="str">
            <v>Mass Ave</v>
          </cell>
          <cell r="C55" t="str">
            <v>16710</v>
          </cell>
          <cell r="D55" t="str">
            <v>System Improvements</v>
          </cell>
          <cell r="E55" t="str">
            <v>02217</v>
          </cell>
          <cell r="G55" t="str">
            <v>Convert Section 4308 Dorchester. Project 02-217 is Authorized</v>
          </cell>
          <cell r="H55">
            <v>600000</v>
          </cell>
          <cell r="I55">
            <v>239272.05</v>
          </cell>
          <cell r="J55" t="str">
            <v>Total</v>
          </cell>
          <cell r="L55">
            <v>0</v>
          </cell>
          <cell r="M55">
            <v>4006.79</v>
          </cell>
          <cell r="N55">
            <v>3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4003.79</v>
          </cell>
          <cell r="Z55">
            <v>4006.79</v>
          </cell>
          <cell r="AA55">
            <v>0.99999999999999989</v>
          </cell>
          <cell r="AB55">
            <v>0</v>
          </cell>
          <cell r="AC55">
            <v>0</v>
          </cell>
          <cell r="AD55">
            <v>0</v>
          </cell>
          <cell r="AF55">
            <v>0</v>
          </cell>
          <cell r="AL55">
            <v>1</v>
          </cell>
          <cell r="AM55">
            <v>12</v>
          </cell>
          <cell r="AN55">
            <v>0</v>
          </cell>
        </row>
        <row r="56">
          <cell r="A56" t="str">
            <v>Mass Ave</v>
          </cell>
          <cell r="B56" t="str">
            <v>Mass Ave</v>
          </cell>
          <cell r="C56" t="str">
            <v>16710</v>
          </cell>
          <cell r="D56" t="str">
            <v>System Improvements</v>
          </cell>
          <cell r="E56" t="str">
            <v>02221</v>
          </cell>
          <cell r="G56" t="str">
            <v>36-15/18</v>
          </cell>
          <cell r="I56">
            <v>53413.09</v>
          </cell>
          <cell r="J56" t="str">
            <v>labor</v>
          </cell>
          <cell r="L56">
            <v>3500</v>
          </cell>
          <cell r="M56">
            <v>11123.74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1589.86</v>
          </cell>
          <cell r="W56">
            <v>0</v>
          </cell>
          <cell r="X56">
            <v>0</v>
          </cell>
          <cell r="Y56">
            <v>9533.8799999999992</v>
          </cell>
          <cell r="Z56">
            <v>11123.74</v>
          </cell>
          <cell r="AA56">
            <v>0.34996500349965004</v>
          </cell>
          <cell r="AC56">
            <v>3500</v>
          </cell>
          <cell r="AH56">
            <v>0</v>
          </cell>
          <cell r="AI56">
            <v>0</v>
          </cell>
          <cell r="AJ56">
            <v>0</v>
          </cell>
          <cell r="AL56">
            <v>1</v>
          </cell>
          <cell r="AM56">
            <v>12</v>
          </cell>
          <cell r="AN56">
            <v>0</v>
          </cell>
        </row>
        <row r="57">
          <cell r="A57" t="str">
            <v>Mass Ave</v>
          </cell>
          <cell r="B57" t="str">
            <v>Mass Ave</v>
          </cell>
          <cell r="C57" t="str">
            <v>16710</v>
          </cell>
          <cell r="D57" t="str">
            <v>System Improvements</v>
          </cell>
          <cell r="E57" t="str">
            <v>02221</v>
          </cell>
          <cell r="G57" t="str">
            <v>36-15/18</v>
          </cell>
          <cell r="I57">
            <v>32089.79</v>
          </cell>
          <cell r="J57" t="str">
            <v>Overtime</v>
          </cell>
          <cell r="L57">
            <v>525</v>
          </cell>
          <cell r="M57">
            <v>8786.2200000000012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1021.48</v>
          </cell>
          <cell r="U57">
            <v>0</v>
          </cell>
          <cell r="V57">
            <v>626.23</v>
          </cell>
          <cell r="W57">
            <v>0</v>
          </cell>
          <cell r="X57">
            <v>1042.74</v>
          </cell>
          <cell r="Y57">
            <v>6095.77</v>
          </cell>
          <cell r="Z57">
            <v>8786.2200000000012</v>
          </cell>
          <cell r="AA57">
            <v>5.2494750524947502E-2</v>
          </cell>
          <cell r="AC57">
            <v>525</v>
          </cell>
          <cell r="AH57">
            <v>0</v>
          </cell>
          <cell r="AI57">
            <v>0</v>
          </cell>
          <cell r="AJ57">
            <v>0</v>
          </cell>
          <cell r="AL57">
            <v>1</v>
          </cell>
          <cell r="AM57">
            <v>12</v>
          </cell>
          <cell r="AN57">
            <v>0</v>
          </cell>
        </row>
        <row r="58">
          <cell r="A58" t="str">
            <v>Mass Ave</v>
          </cell>
          <cell r="B58" t="str">
            <v>Mass Ave</v>
          </cell>
          <cell r="C58" t="str">
            <v>16710</v>
          </cell>
          <cell r="D58" t="str">
            <v>System Improvements</v>
          </cell>
          <cell r="E58" t="str">
            <v>02221</v>
          </cell>
          <cell r="G58" t="str">
            <v>36-15/18</v>
          </cell>
          <cell r="I58">
            <v>23957.37</v>
          </cell>
          <cell r="J58" t="str">
            <v>Benefits</v>
          </cell>
          <cell r="L58">
            <v>2241</v>
          </cell>
          <cell r="M58">
            <v>7101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984.9</v>
          </cell>
          <cell r="W58">
            <v>0</v>
          </cell>
          <cell r="X58">
            <v>0</v>
          </cell>
          <cell r="Y58">
            <v>6116.1</v>
          </cell>
          <cell r="Z58">
            <v>7101</v>
          </cell>
          <cell r="AA58">
            <v>0.22407759224077592</v>
          </cell>
          <cell r="AC58">
            <v>2241</v>
          </cell>
          <cell r="AH58">
            <v>0</v>
          </cell>
          <cell r="AI58">
            <v>0</v>
          </cell>
          <cell r="AJ58">
            <v>0</v>
          </cell>
          <cell r="AL58">
            <v>1</v>
          </cell>
          <cell r="AM58">
            <v>12</v>
          </cell>
          <cell r="AN58">
            <v>0</v>
          </cell>
        </row>
        <row r="59">
          <cell r="A59" t="str">
            <v>Mass Ave</v>
          </cell>
          <cell r="B59" t="str">
            <v>Mass Ave</v>
          </cell>
          <cell r="C59" t="str">
            <v>16710</v>
          </cell>
          <cell r="D59" t="str">
            <v>System Improvements</v>
          </cell>
          <cell r="E59" t="str">
            <v>02221</v>
          </cell>
          <cell r="G59" t="str">
            <v>36-15/18</v>
          </cell>
          <cell r="I59">
            <v>300124.62</v>
          </cell>
          <cell r="J59" t="str">
            <v>Invoice</v>
          </cell>
          <cell r="L59">
            <v>0</v>
          </cell>
          <cell r="M59">
            <v>5991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5041</v>
          </cell>
          <cell r="W59">
            <v>0</v>
          </cell>
          <cell r="X59">
            <v>0</v>
          </cell>
          <cell r="Y59">
            <v>950</v>
          </cell>
          <cell r="Z59">
            <v>5991</v>
          </cell>
          <cell r="AA59">
            <v>0</v>
          </cell>
          <cell r="AC59">
            <v>0</v>
          </cell>
          <cell r="AH59">
            <v>0</v>
          </cell>
          <cell r="AI59">
            <v>0</v>
          </cell>
          <cell r="AJ59">
            <v>0</v>
          </cell>
          <cell r="AL59">
            <v>1</v>
          </cell>
          <cell r="AM59">
            <v>12</v>
          </cell>
          <cell r="AN59">
            <v>0</v>
          </cell>
        </row>
        <row r="60">
          <cell r="A60" t="str">
            <v>Mass Ave</v>
          </cell>
          <cell r="B60" t="str">
            <v>Mass Ave</v>
          </cell>
          <cell r="C60" t="str">
            <v>16710</v>
          </cell>
          <cell r="D60" t="str">
            <v>System Improvements</v>
          </cell>
          <cell r="E60" t="str">
            <v>02221</v>
          </cell>
          <cell r="G60" t="str">
            <v>36-15/18</v>
          </cell>
          <cell r="I60">
            <v>82597</v>
          </cell>
          <cell r="J60" t="str">
            <v>Material</v>
          </cell>
          <cell r="L60">
            <v>3735</v>
          </cell>
          <cell r="M60">
            <v>-1749.5400000000002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1268.29</v>
          </cell>
          <cell r="V60">
            <v>-4590.01</v>
          </cell>
          <cell r="W60">
            <v>0</v>
          </cell>
          <cell r="X60">
            <v>472.48</v>
          </cell>
          <cell r="Y60">
            <v>1099.7</v>
          </cell>
          <cell r="Z60">
            <v>-1749.5400000000002</v>
          </cell>
          <cell r="AA60">
            <v>0.37346265373462656</v>
          </cell>
          <cell r="AC60">
            <v>3735</v>
          </cell>
          <cell r="AH60">
            <v>0</v>
          </cell>
          <cell r="AI60">
            <v>0</v>
          </cell>
          <cell r="AJ60">
            <v>0</v>
          </cell>
          <cell r="AL60">
            <v>1</v>
          </cell>
          <cell r="AM60">
            <v>12</v>
          </cell>
          <cell r="AN60">
            <v>0</v>
          </cell>
        </row>
        <row r="61">
          <cell r="A61" t="str">
            <v>Mass Ave</v>
          </cell>
          <cell r="B61" t="str">
            <v>Mass Ave</v>
          </cell>
          <cell r="C61" t="str">
            <v>16710</v>
          </cell>
          <cell r="D61" t="str">
            <v>System Improvements</v>
          </cell>
          <cell r="E61" t="str">
            <v>02221</v>
          </cell>
          <cell r="G61" t="str">
            <v>36-15/18</v>
          </cell>
          <cell r="I61">
            <v>0</v>
          </cell>
          <cell r="J61" t="str">
            <v>Other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H61">
            <v>0</v>
          </cell>
          <cell r="AI61">
            <v>0</v>
          </cell>
          <cell r="AJ61">
            <v>0</v>
          </cell>
          <cell r="AL61">
            <v>1</v>
          </cell>
          <cell r="AM61">
            <v>12</v>
          </cell>
          <cell r="AN61">
            <v>0</v>
          </cell>
        </row>
        <row r="62">
          <cell r="A62" t="str">
            <v>Mass Ave</v>
          </cell>
          <cell r="B62" t="str">
            <v>Mass Ave</v>
          </cell>
          <cell r="C62" t="str">
            <v>16710</v>
          </cell>
          <cell r="D62" t="str">
            <v>System Improvements</v>
          </cell>
          <cell r="E62" t="str">
            <v>02221</v>
          </cell>
          <cell r="G62" t="str">
            <v>36-15/18</v>
          </cell>
          <cell r="H62">
            <v>500000</v>
          </cell>
          <cell r="I62">
            <v>492181.87</v>
          </cell>
          <cell r="J62" t="str">
            <v>Total</v>
          </cell>
          <cell r="L62">
            <v>10001</v>
          </cell>
          <cell r="M62">
            <v>31252.420000000002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1021.48</v>
          </cell>
          <cell r="U62">
            <v>1268.29</v>
          </cell>
          <cell r="V62">
            <v>3651.9799999999996</v>
          </cell>
          <cell r="W62">
            <v>0</v>
          </cell>
          <cell r="X62">
            <v>1515.22</v>
          </cell>
          <cell r="Y62">
            <v>23795.45</v>
          </cell>
          <cell r="Z62">
            <v>31252.420000000002</v>
          </cell>
          <cell r="AA62">
            <v>1</v>
          </cell>
          <cell r="AB62">
            <v>0</v>
          </cell>
          <cell r="AC62">
            <v>10001</v>
          </cell>
          <cell r="AD62">
            <v>10000</v>
          </cell>
          <cell r="AE62">
            <v>10000</v>
          </cell>
          <cell r="AF62">
            <v>0</v>
          </cell>
          <cell r="AL62">
            <v>1</v>
          </cell>
          <cell r="AM62">
            <v>12</v>
          </cell>
          <cell r="AN62">
            <v>0</v>
          </cell>
        </row>
        <row r="63">
          <cell r="A63" t="str">
            <v>Mass Ave</v>
          </cell>
          <cell r="B63" t="str">
            <v>Mass Ave</v>
          </cell>
          <cell r="C63" t="str">
            <v>16710</v>
          </cell>
          <cell r="D63" t="str">
            <v>System Improvements</v>
          </cell>
          <cell r="E63" t="str">
            <v>02223</v>
          </cell>
          <cell r="G63" t="str">
            <v>Convert Center Street Area</v>
          </cell>
          <cell r="I63">
            <v>56418.47</v>
          </cell>
          <cell r="J63" t="str">
            <v>labor</v>
          </cell>
          <cell r="L63">
            <v>0</v>
          </cell>
          <cell r="M63">
            <v>27379.510000000002</v>
          </cell>
          <cell r="N63">
            <v>0</v>
          </cell>
          <cell r="O63">
            <v>2432.62</v>
          </cell>
          <cell r="P63">
            <v>11242.46</v>
          </cell>
          <cell r="Q63">
            <v>3344.74</v>
          </cell>
          <cell r="R63">
            <v>557.59999999999854</v>
          </cell>
          <cell r="S63">
            <v>1485.97</v>
          </cell>
          <cell r="T63">
            <v>4434.0600000000004</v>
          </cell>
          <cell r="U63">
            <v>732.48</v>
          </cell>
          <cell r="V63">
            <v>3149.58</v>
          </cell>
          <cell r="W63">
            <v>0</v>
          </cell>
          <cell r="X63">
            <v>0</v>
          </cell>
          <cell r="Y63">
            <v>0</v>
          </cell>
          <cell r="Z63">
            <v>27379.510000000002</v>
          </cell>
          <cell r="AA63">
            <v>0.16862410857961022</v>
          </cell>
          <cell r="AC63">
            <v>0</v>
          </cell>
          <cell r="AH63">
            <v>0</v>
          </cell>
          <cell r="AI63">
            <v>0</v>
          </cell>
          <cell r="AJ63">
            <v>0</v>
          </cell>
          <cell r="AL63">
            <v>1</v>
          </cell>
          <cell r="AM63">
            <v>12</v>
          </cell>
          <cell r="AN63">
            <v>0</v>
          </cell>
        </row>
        <row r="64">
          <cell r="A64" t="str">
            <v>Mass Ave</v>
          </cell>
          <cell r="B64" t="str">
            <v>Mass Ave</v>
          </cell>
          <cell r="C64" t="str">
            <v>16710</v>
          </cell>
          <cell r="D64" t="str">
            <v>System Improvements</v>
          </cell>
          <cell r="E64" t="str">
            <v>02223</v>
          </cell>
          <cell r="G64" t="str">
            <v>Convert Center Street Area</v>
          </cell>
          <cell r="I64">
            <v>21115.34</v>
          </cell>
          <cell r="J64" t="str">
            <v>Overtime</v>
          </cell>
          <cell r="L64">
            <v>0</v>
          </cell>
          <cell r="M64">
            <v>35901.97</v>
          </cell>
          <cell r="N64">
            <v>0</v>
          </cell>
          <cell r="O64">
            <v>4097.7299999999996</v>
          </cell>
          <cell r="P64">
            <v>7774.74</v>
          </cell>
          <cell r="Q64">
            <v>12624.97</v>
          </cell>
          <cell r="R64">
            <v>436.57</v>
          </cell>
          <cell r="S64">
            <v>1592.14</v>
          </cell>
          <cell r="T64">
            <v>8284.91</v>
          </cell>
          <cell r="U64">
            <v>285.79000000000087</v>
          </cell>
          <cell r="V64">
            <v>805.12000000000262</v>
          </cell>
          <cell r="W64">
            <v>0</v>
          </cell>
          <cell r="X64">
            <v>0</v>
          </cell>
          <cell r="Y64">
            <v>0</v>
          </cell>
          <cell r="Z64">
            <v>35901.97</v>
          </cell>
          <cell r="AA64">
            <v>0.22111198072945457</v>
          </cell>
          <cell r="AC64">
            <v>0</v>
          </cell>
          <cell r="AH64">
            <v>0</v>
          </cell>
          <cell r="AI64">
            <v>0</v>
          </cell>
          <cell r="AJ64">
            <v>0</v>
          </cell>
          <cell r="AL64">
            <v>1</v>
          </cell>
          <cell r="AM64">
            <v>12</v>
          </cell>
          <cell r="AN64">
            <v>0</v>
          </cell>
        </row>
        <row r="65">
          <cell r="A65" t="str">
            <v>Mass Ave</v>
          </cell>
          <cell r="B65" t="str">
            <v>Mass Ave</v>
          </cell>
          <cell r="C65" t="str">
            <v>16710</v>
          </cell>
          <cell r="D65" t="str">
            <v>System Improvements</v>
          </cell>
          <cell r="E65" t="str">
            <v>02223</v>
          </cell>
          <cell r="G65" t="str">
            <v>Convert Center Street Area</v>
          </cell>
          <cell r="I65">
            <v>31846.33</v>
          </cell>
          <cell r="J65" t="str">
            <v>Benefits</v>
          </cell>
          <cell r="L65">
            <v>0</v>
          </cell>
          <cell r="M65">
            <v>17200.579999999998</v>
          </cell>
          <cell r="N65">
            <v>0</v>
          </cell>
          <cell r="O65">
            <v>1519.3</v>
          </cell>
          <cell r="P65">
            <v>6989.75</v>
          </cell>
          <cell r="Q65">
            <v>2072.58</v>
          </cell>
          <cell r="R65">
            <v>327.22000000000116</v>
          </cell>
          <cell r="S65">
            <v>926.13999999999942</v>
          </cell>
          <cell r="T65">
            <v>2870.88</v>
          </cell>
          <cell r="U65">
            <v>468.78999999999905</v>
          </cell>
          <cell r="V65">
            <v>2025.92</v>
          </cell>
          <cell r="W65">
            <v>0</v>
          </cell>
          <cell r="X65">
            <v>0</v>
          </cell>
          <cell r="Y65">
            <v>0</v>
          </cell>
          <cell r="Z65">
            <v>17200.579999999998</v>
          </cell>
          <cell r="AA65">
            <v>0.10593441845936145</v>
          </cell>
          <cell r="AC65">
            <v>0</v>
          </cell>
          <cell r="AH65">
            <v>0</v>
          </cell>
          <cell r="AI65">
            <v>0</v>
          </cell>
          <cell r="AJ65">
            <v>0</v>
          </cell>
          <cell r="AL65">
            <v>1</v>
          </cell>
          <cell r="AM65">
            <v>12</v>
          </cell>
          <cell r="AN65">
            <v>0</v>
          </cell>
        </row>
        <row r="66">
          <cell r="A66" t="str">
            <v>Mass Ave</v>
          </cell>
          <cell r="B66" t="str">
            <v>Mass Ave</v>
          </cell>
          <cell r="C66" t="str">
            <v>16710</v>
          </cell>
          <cell r="D66" t="str">
            <v>System Improvements</v>
          </cell>
          <cell r="E66" t="str">
            <v>02223</v>
          </cell>
          <cell r="G66" t="str">
            <v>Convert Center Street Area</v>
          </cell>
          <cell r="I66">
            <v>521358.5</v>
          </cell>
          <cell r="J66" t="str">
            <v>Invoice</v>
          </cell>
          <cell r="L66">
            <v>0</v>
          </cell>
          <cell r="M66">
            <v>11348.279999999999</v>
          </cell>
          <cell r="N66">
            <v>-1323.89</v>
          </cell>
          <cell r="O66">
            <v>6051.66</v>
          </cell>
          <cell r="P66">
            <v>0</v>
          </cell>
          <cell r="Q66">
            <v>6620.51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11348.279999999999</v>
          </cell>
          <cell r="AA66">
            <v>6.9891447981056593E-2</v>
          </cell>
          <cell r="AC66">
            <v>0</v>
          </cell>
          <cell r="AH66">
            <v>0</v>
          </cell>
          <cell r="AI66">
            <v>0</v>
          </cell>
          <cell r="AJ66">
            <v>0</v>
          </cell>
          <cell r="AL66">
            <v>1</v>
          </cell>
          <cell r="AM66">
            <v>12</v>
          </cell>
          <cell r="AN66">
            <v>0</v>
          </cell>
        </row>
        <row r="67">
          <cell r="A67" t="str">
            <v>Mass Ave</v>
          </cell>
          <cell r="B67" t="str">
            <v>Mass Ave</v>
          </cell>
          <cell r="C67" t="str">
            <v>16710</v>
          </cell>
          <cell r="D67" t="str">
            <v>System Improvements</v>
          </cell>
          <cell r="E67" t="str">
            <v>02223</v>
          </cell>
          <cell r="G67" t="str">
            <v>Convert Center Street Area</v>
          </cell>
          <cell r="I67">
            <v>204866.92</v>
          </cell>
          <cell r="J67" t="str">
            <v>Material</v>
          </cell>
          <cell r="L67">
            <v>0</v>
          </cell>
          <cell r="M67">
            <v>67238.710000000006</v>
          </cell>
          <cell r="N67">
            <v>1323.97</v>
          </cell>
          <cell r="O67">
            <v>0</v>
          </cell>
          <cell r="P67">
            <v>9020.91</v>
          </cell>
          <cell r="Q67">
            <v>0</v>
          </cell>
          <cell r="R67">
            <v>129.93</v>
          </cell>
          <cell r="S67">
            <v>0</v>
          </cell>
          <cell r="T67">
            <v>5605.73</v>
          </cell>
          <cell r="U67">
            <v>2610.19</v>
          </cell>
          <cell r="V67">
            <v>48547.98</v>
          </cell>
          <cell r="W67">
            <v>0</v>
          </cell>
          <cell r="X67">
            <v>0</v>
          </cell>
          <cell r="Y67">
            <v>0</v>
          </cell>
          <cell r="Z67">
            <v>67238.710000000006</v>
          </cell>
          <cell r="AA67">
            <v>0.41410775926205123</v>
          </cell>
          <cell r="AC67">
            <v>0</v>
          </cell>
          <cell r="AH67">
            <v>0</v>
          </cell>
          <cell r="AI67">
            <v>0</v>
          </cell>
          <cell r="AJ67">
            <v>0</v>
          </cell>
          <cell r="AL67">
            <v>1</v>
          </cell>
          <cell r="AM67">
            <v>12</v>
          </cell>
          <cell r="AN67">
            <v>0</v>
          </cell>
        </row>
        <row r="68">
          <cell r="A68" t="str">
            <v>Mass Ave</v>
          </cell>
          <cell r="B68" t="str">
            <v>Mass Ave</v>
          </cell>
          <cell r="C68" t="str">
            <v>16710</v>
          </cell>
          <cell r="D68" t="str">
            <v>System Improvements</v>
          </cell>
          <cell r="E68" t="str">
            <v>02223</v>
          </cell>
          <cell r="G68" t="str">
            <v>Convert Center Street Area</v>
          </cell>
          <cell r="I68">
            <v>0</v>
          </cell>
          <cell r="J68" t="str">
            <v>Other</v>
          </cell>
          <cell r="L68">
            <v>0</v>
          </cell>
          <cell r="M68">
            <v>3301.03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3301.03</v>
          </cell>
          <cell r="W68">
            <v>0</v>
          </cell>
          <cell r="X68">
            <v>0</v>
          </cell>
          <cell r="Y68">
            <v>0</v>
          </cell>
          <cell r="Z68">
            <v>3301.03</v>
          </cell>
          <cell r="AA68">
            <v>2.0330284988465855E-2</v>
          </cell>
          <cell r="AC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1</v>
          </cell>
          <cell r="AM68">
            <v>12</v>
          </cell>
          <cell r="AN68">
            <v>0</v>
          </cell>
        </row>
        <row r="69">
          <cell r="A69" t="str">
            <v>Mass Ave</v>
          </cell>
          <cell r="B69" t="str">
            <v>Mass Ave</v>
          </cell>
          <cell r="C69" t="str">
            <v>16710</v>
          </cell>
          <cell r="D69" t="str">
            <v>System Improvements</v>
          </cell>
          <cell r="E69" t="str">
            <v>02223</v>
          </cell>
          <cell r="G69" t="str">
            <v>Convert Center Street Area</v>
          </cell>
          <cell r="H69">
            <v>1200000</v>
          </cell>
          <cell r="I69">
            <v>835605.56</v>
          </cell>
          <cell r="J69" t="str">
            <v>Total</v>
          </cell>
          <cell r="L69">
            <v>0</v>
          </cell>
          <cell r="M69">
            <v>162370.08000000002</v>
          </cell>
          <cell r="N69">
            <v>7.999999999992724E-2</v>
          </cell>
          <cell r="O69">
            <v>14101.31</v>
          </cell>
          <cell r="P69">
            <v>35027.86</v>
          </cell>
          <cell r="Q69">
            <v>24662.800000000003</v>
          </cell>
          <cell r="R69">
            <v>1451.3199999999997</v>
          </cell>
          <cell r="S69">
            <v>4004.2499999999995</v>
          </cell>
          <cell r="T69">
            <v>21195.58</v>
          </cell>
          <cell r="U69">
            <v>4097.25</v>
          </cell>
          <cell r="V69">
            <v>57829.630000000005</v>
          </cell>
          <cell r="W69">
            <v>0</v>
          </cell>
          <cell r="X69">
            <v>0</v>
          </cell>
          <cell r="Y69">
            <v>0</v>
          </cell>
          <cell r="Z69">
            <v>162370.08000000002</v>
          </cell>
          <cell r="AA69">
            <v>1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L69">
            <v>1</v>
          </cell>
          <cell r="AM69">
            <v>12</v>
          </cell>
          <cell r="AN69">
            <v>0</v>
          </cell>
        </row>
        <row r="70">
          <cell r="A70" t="str">
            <v>Mass Ave</v>
          </cell>
          <cell r="B70" t="str">
            <v>Mass Ave</v>
          </cell>
          <cell r="C70" t="str">
            <v>16710</v>
          </cell>
          <cell r="D70" t="str">
            <v>System Improvements</v>
          </cell>
          <cell r="E70" t="str">
            <v>02224</v>
          </cell>
          <cell r="G70" t="str">
            <v>Convert Wash SQ, Bkl</v>
          </cell>
          <cell r="I70">
            <v>142997.99</v>
          </cell>
          <cell r="J70" t="str">
            <v>labor</v>
          </cell>
          <cell r="L70">
            <v>0</v>
          </cell>
          <cell r="M70">
            <v>752.4</v>
          </cell>
          <cell r="N70">
            <v>752.4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752.4</v>
          </cell>
          <cell r="AA70">
            <v>0.47680306208452417</v>
          </cell>
          <cell r="AC70">
            <v>0</v>
          </cell>
          <cell r="AH70">
            <v>0</v>
          </cell>
          <cell r="AI70">
            <v>0</v>
          </cell>
          <cell r="AJ70">
            <v>0</v>
          </cell>
          <cell r="AL70">
            <v>1</v>
          </cell>
          <cell r="AM70">
            <v>12</v>
          </cell>
          <cell r="AN70">
            <v>0</v>
          </cell>
        </row>
        <row r="71">
          <cell r="A71" t="str">
            <v>Mass Ave</v>
          </cell>
          <cell r="B71" t="str">
            <v>Mass Ave</v>
          </cell>
          <cell r="C71" t="str">
            <v>16710</v>
          </cell>
          <cell r="D71" t="str">
            <v>System Improvements</v>
          </cell>
          <cell r="E71" t="str">
            <v>02224</v>
          </cell>
          <cell r="G71" t="str">
            <v>Convert Wash SQ, Bkl</v>
          </cell>
          <cell r="I71">
            <v>92253.66</v>
          </cell>
          <cell r="J71" t="str">
            <v>Overtime</v>
          </cell>
          <cell r="L71">
            <v>0</v>
          </cell>
          <cell r="M71">
            <v>268.82</v>
          </cell>
          <cell r="N71">
            <v>268.82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268.82</v>
          </cell>
          <cell r="AA71">
            <v>0.17035380003928999</v>
          </cell>
          <cell r="AC71">
            <v>0</v>
          </cell>
          <cell r="AH71">
            <v>0</v>
          </cell>
          <cell r="AI71">
            <v>0</v>
          </cell>
          <cell r="AJ71">
            <v>0</v>
          </cell>
          <cell r="AL71">
            <v>1</v>
          </cell>
          <cell r="AM71">
            <v>12</v>
          </cell>
          <cell r="AN71">
            <v>0</v>
          </cell>
        </row>
        <row r="72">
          <cell r="A72" t="str">
            <v>Mass Ave</v>
          </cell>
          <cell r="B72" t="str">
            <v>Mass Ave</v>
          </cell>
          <cell r="C72" t="str">
            <v>16710</v>
          </cell>
          <cell r="D72" t="str">
            <v>System Improvements</v>
          </cell>
          <cell r="E72" t="str">
            <v>02224</v>
          </cell>
          <cell r="G72" t="str">
            <v>Convert Wash SQ, Bkl</v>
          </cell>
          <cell r="I72">
            <v>100696.36</v>
          </cell>
          <cell r="J72" t="str">
            <v>Benefits</v>
          </cell>
          <cell r="L72">
            <v>0</v>
          </cell>
          <cell r="M72">
            <v>556.79</v>
          </cell>
          <cell r="N72">
            <v>556.79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556.79</v>
          </cell>
          <cell r="AA72">
            <v>0.35284313787618582</v>
          </cell>
          <cell r="AC72">
            <v>0</v>
          </cell>
          <cell r="AH72">
            <v>0</v>
          </cell>
          <cell r="AI72">
            <v>0</v>
          </cell>
          <cell r="AJ72">
            <v>0</v>
          </cell>
          <cell r="AL72">
            <v>1</v>
          </cell>
          <cell r="AM72">
            <v>12</v>
          </cell>
          <cell r="AN72">
            <v>0</v>
          </cell>
        </row>
        <row r="73">
          <cell r="A73" t="str">
            <v>Mass Ave</v>
          </cell>
          <cell r="B73" t="str">
            <v>Mass Ave</v>
          </cell>
          <cell r="C73" t="str">
            <v>16710</v>
          </cell>
          <cell r="D73" t="str">
            <v>System Improvements</v>
          </cell>
          <cell r="E73" t="str">
            <v>02224</v>
          </cell>
          <cell r="G73" t="str">
            <v>Convert Wash SQ, Bkl</v>
          </cell>
          <cell r="I73">
            <v>506094.46</v>
          </cell>
          <cell r="J73" t="str">
            <v>Invoice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H73">
            <v>0</v>
          </cell>
          <cell r="AI73">
            <v>0</v>
          </cell>
          <cell r="AJ73">
            <v>0</v>
          </cell>
          <cell r="AL73">
            <v>1</v>
          </cell>
          <cell r="AM73">
            <v>12</v>
          </cell>
          <cell r="AN73">
            <v>0</v>
          </cell>
        </row>
        <row r="74">
          <cell r="A74" t="str">
            <v>Mass Ave</v>
          </cell>
          <cell r="B74" t="str">
            <v>Mass Ave</v>
          </cell>
          <cell r="C74" t="str">
            <v>16710</v>
          </cell>
          <cell r="D74" t="str">
            <v>System Improvements</v>
          </cell>
          <cell r="E74" t="str">
            <v>02224</v>
          </cell>
          <cell r="G74" t="str">
            <v>Convert Wash SQ, Bkl</v>
          </cell>
          <cell r="I74">
            <v>123736.35</v>
          </cell>
          <cell r="J74" t="str">
            <v>Material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C74">
            <v>0</v>
          </cell>
          <cell r="AH74">
            <v>0</v>
          </cell>
          <cell r="AI74">
            <v>0</v>
          </cell>
          <cell r="AJ74">
            <v>0</v>
          </cell>
          <cell r="AL74">
            <v>1</v>
          </cell>
          <cell r="AM74">
            <v>12</v>
          </cell>
          <cell r="AN74">
            <v>0</v>
          </cell>
        </row>
        <row r="75">
          <cell r="A75" t="str">
            <v>Mass Ave</v>
          </cell>
          <cell r="B75" t="str">
            <v>Mass Ave</v>
          </cell>
          <cell r="C75" t="str">
            <v>16710</v>
          </cell>
          <cell r="D75" t="str">
            <v>System Improvements</v>
          </cell>
          <cell r="E75" t="str">
            <v>02224</v>
          </cell>
          <cell r="G75" t="str">
            <v>Convert Wash SQ, Bkl</v>
          </cell>
          <cell r="I75">
            <v>0</v>
          </cell>
          <cell r="J75" t="str">
            <v>Other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C75">
            <v>0</v>
          </cell>
          <cell r="AH75">
            <v>0</v>
          </cell>
          <cell r="AI75">
            <v>0</v>
          </cell>
          <cell r="AJ75">
            <v>0</v>
          </cell>
          <cell r="AL75">
            <v>1</v>
          </cell>
          <cell r="AM75">
            <v>12</v>
          </cell>
          <cell r="AN75">
            <v>0</v>
          </cell>
        </row>
        <row r="76">
          <cell r="A76" t="str">
            <v>Mass Ave</v>
          </cell>
          <cell r="B76" t="str">
            <v>Mass Ave</v>
          </cell>
          <cell r="C76" t="str">
            <v>16710</v>
          </cell>
          <cell r="D76" t="str">
            <v>System Improvements</v>
          </cell>
          <cell r="E76" t="str">
            <v>02224</v>
          </cell>
          <cell r="G76" t="str">
            <v>Convert Wash SQ, Bkl</v>
          </cell>
          <cell r="H76">
            <v>1150000</v>
          </cell>
          <cell r="I76">
            <v>965778.82</v>
          </cell>
          <cell r="J76" t="str">
            <v>Total</v>
          </cell>
          <cell r="L76">
            <v>0</v>
          </cell>
          <cell r="M76">
            <v>1578.01</v>
          </cell>
          <cell r="N76">
            <v>1578.01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1578.01</v>
          </cell>
          <cell r="AA76">
            <v>1</v>
          </cell>
          <cell r="AB76">
            <v>0</v>
          </cell>
          <cell r="AC76">
            <v>0</v>
          </cell>
          <cell r="AD76">
            <v>0</v>
          </cell>
          <cell r="AF76">
            <v>0</v>
          </cell>
          <cell r="AL76">
            <v>1</v>
          </cell>
          <cell r="AM76">
            <v>12</v>
          </cell>
          <cell r="AN76">
            <v>0</v>
          </cell>
        </row>
        <row r="77">
          <cell r="A77" t="str">
            <v>Mass Ave</v>
          </cell>
          <cell r="B77" t="str">
            <v>Mass Ave</v>
          </cell>
          <cell r="C77" t="str">
            <v>16710</v>
          </cell>
          <cell r="D77" t="str">
            <v>System Improvements</v>
          </cell>
          <cell r="E77" t="str">
            <v>02303</v>
          </cell>
          <cell r="G77" t="str">
            <v>Convert Coolidge Corner 10 Circuits</v>
          </cell>
          <cell r="I77">
            <v>0</v>
          </cell>
          <cell r="J77" t="str">
            <v>labor</v>
          </cell>
          <cell r="L77">
            <v>35000</v>
          </cell>
          <cell r="M77">
            <v>83432.739999999991</v>
          </cell>
          <cell r="N77">
            <v>1631.89</v>
          </cell>
          <cell r="O77">
            <v>8482.51</v>
          </cell>
          <cell r="P77">
            <v>7528.65</v>
          </cell>
          <cell r="Q77">
            <v>12383.34</v>
          </cell>
          <cell r="R77">
            <v>8334.36</v>
          </cell>
          <cell r="S77">
            <v>13538.67</v>
          </cell>
          <cell r="T77">
            <v>222.99000000000524</v>
          </cell>
          <cell r="U77">
            <v>5085.84</v>
          </cell>
          <cell r="V77">
            <v>6178.76</v>
          </cell>
          <cell r="W77">
            <v>3970.16</v>
          </cell>
          <cell r="X77">
            <v>12534.4</v>
          </cell>
          <cell r="Y77">
            <v>3541.17</v>
          </cell>
          <cell r="Z77">
            <v>83432.739999999991</v>
          </cell>
          <cell r="AA77">
            <v>0</v>
          </cell>
          <cell r="AB77">
            <v>50000</v>
          </cell>
          <cell r="AC77">
            <v>28682</v>
          </cell>
          <cell r="AH77">
            <v>0</v>
          </cell>
          <cell r="AI77">
            <v>0</v>
          </cell>
          <cell r="AJ77">
            <v>0</v>
          </cell>
          <cell r="AL77">
            <v>1</v>
          </cell>
          <cell r="AM77">
            <v>12</v>
          </cell>
          <cell r="AN77">
            <v>0</v>
          </cell>
          <cell r="AO77" t="str">
            <v>complete</v>
          </cell>
        </row>
        <row r="78">
          <cell r="A78" t="str">
            <v>Mass Ave</v>
          </cell>
          <cell r="B78" t="str">
            <v>Mass Ave</v>
          </cell>
          <cell r="C78" t="str">
            <v>16710</v>
          </cell>
          <cell r="D78" t="str">
            <v>System Improvements</v>
          </cell>
          <cell r="E78" t="str">
            <v>02303</v>
          </cell>
          <cell r="G78" t="str">
            <v>Convert Coolidge Corner 10 Circuits</v>
          </cell>
          <cell r="I78">
            <v>0</v>
          </cell>
          <cell r="J78" t="str">
            <v>Overtime</v>
          </cell>
          <cell r="L78">
            <v>5251</v>
          </cell>
          <cell r="M78">
            <v>94046.76</v>
          </cell>
          <cell r="N78">
            <v>515.09</v>
          </cell>
          <cell r="O78">
            <v>2925.21</v>
          </cell>
          <cell r="P78">
            <v>6307.1</v>
          </cell>
          <cell r="Q78">
            <v>34716.15</v>
          </cell>
          <cell r="R78">
            <v>5964.93</v>
          </cell>
          <cell r="S78">
            <v>6740.16</v>
          </cell>
          <cell r="T78">
            <v>0</v>
          </cell>
          <cell r="U78">
            <v>2713.46</v>
          </cell>
          <cell r="V78">
            <v>4818.6400000000003</v>
          </cell>
          <cell r="W78">
            <v>1309.54</v>
          </cell>
          <cell r="X78">
            <v>23729.31</v>
          </cell>
          <cell r="Y78">
            <v>4307.17</v>
          </cell>
          <cell r="Z78">
            <v>94046.76</v>
          </cell>
          <cell r="AA78">
            <v>0</v>
          </cell>
          <cell r="AB78">
            <v>55000</v>
          </cell>
          <cell r="AC78">
            <v>4303</v>
          </cell>
          <cell r="AH78">
            <v>0</v>
          </cell>
          <cell r="AI78">
            <v>0</v>
          </cell>
          <cell r="AJ78">
            <v>0</v>
          </cell>
          <cell r="AL78">
            <v>1</v>
          </cell>
          <cell r="AM78">
            <v>12</v>
          </cell>
          <cell r="AN78">
            <v>0</v>
          </cell>
        </row>
        <row r="79">
          <cell r="A79" t="str">
            <v>Mass Ave</v>
          </cell>
          <cell r="B79" t="str">
            <v>Mass Ave</v>
          </cell>
          <cell r="C79" t="str">
            <v>16710</v>
          </cell>
          <cell r="D79" t="str">
            <v>System Improvements</v>
          </cell>
          <cell r="E79" t="str">
            <v>02303</v>
          </cell>
          <cell r="G79" t="str">
            <v>Convert Coolidge Corner 10 Circuits</v>
          </cell>
          <cell r="I79">
            <v>0</v>
          </cell>
          <cell r="J79" t="str">
            <v>Benefits</v>
          </cell>
          <cell r="L79">
            <v>22399</v>
          </cell>
          <cell r="M79">
            <v>52430.83</v>
          </cell>
          <cell r="N79">
            <v>1207.6099999999999</v>
          </cell>
          <cell r="O79">
            <v>5414.06</v>
          </cell>
          <cell r="P79">
            <v>4787.87</v>
          </cell>
          <cell r="Q79">
            <v>7769.05</v>
          </cell>
          <cell r="R79">
            <v>5463.71</v>
          </cell>
          <cell r="S79">
            <v>8481.86</v>
          </cell>
          <cell r="T79">
            <v>142.72999999999593</v>
          </cell>
          <cell r="U79">
            <v>3289.67</v>
          </cell>
          <cell r="V79">
            <v>3856.16</v>
          </cell>
          <cell r="W79">
            <v>2337.75</v>
          </cell>
          <cell r="X79">
            <v>7554.6</v>
          </cell>
          <cell r="Y79">
            <v>2125.7600000000002</v>
          </cell>
          <cell r="Z79">
            <v>52430.83</v>
          </cell>
          <cell r="AA79">
            <v>0</v>
          </cell>
          <cell r="AB79">
            <v>29123</v>
          </cell>
          <cell r="AC79">
            <v>18356</v>
          </cell>
          <cell r="AH79">
            <v>0</v>
          </cell>
          <cell r="AI79">
            <v>0</v>
          </cell>
          <cell r="AJ79">
            <v>0</v>
          </cell>
          <cell r="AL79">
            <v>1</v>
          </cell>
          <cell r="AM79">
            <v>12</v>
          </cell>
          <cell r="AN79">
            <v>0</v>
          </cell>
        </row>
        <row r="80">
          <cell r="A80" t="str">
            <v>Mass Ave</v>
          </cell>
          <cell r="B80" t="str">
            <v>Mass Ave</v>
          </cell>
          <cell r="C80" t="str">
            <v>16710</v>
          </cell>
          <cell r="D80" t="str">
            <v>System Improvements</v>
          </cell>
          <cell r="E80" t="str">
            <v>02303</v>
          </cell>
          <cell r="G80" t="str">
            <v>Convert Coolidge Corner 10 Circuits</v>
          </cell>
          <cell r="I80">
            <v>0</v>
          </cell>
          <cell r="J80" t="str">
            <v>Invoice</v>
          </cell>
          <cell r="L80">
            <v>25000</v>
          </cell>
          <cell r="M80">
            <v>79832.37</v>
          </cell>
          <cell r="N80">
            <v>-299.01</v>
          </cell>
          <cell r="O80">
            <v>0</v>
          </cell>
          <cell r="P80">
            <v>2939.13</v>
          </cell>
          <cell r="Q80">
            <v>112.16</v>
          </cell>
          <cell r="R80">
            <v>2058</v>
          </cell>
          <cell r="S80">
            <v>7251.36</v>
          </cell>
          <cell r="T80">
            <v>1427.4</v>
          </cell>
          <cell r="U80">
            <v>529.24</v>
          </cell>
          <cell r="V80">
            <v>30801.68</v>
          </cell>
          <cell r="W80">
            <v>6950</v>
          </cell>
          <cell r="X80">
            <v>10824.95</v>
          </cell>
          <cell r="Y80">
            <v>17237.46</v>
          </cell>
          <cell r="Z80">
            <v>79832.37</v>
          </cell>
          <cell r="AA80">
            <v>1</v>
          </cell>
          <cell r="AB80">
            <v>-59832.369999999995</v>
          </cell>
          <cell r="AC80">
            <v>20563</v>
          </cell>
          <cell r="AH80">
            <v>0</v>
          </cell>
          <cell r="AI80">
            <v>0</v>
          </cell>
          <cell r="AJ80">
            <v>0</v>
          </cell>
          <cell r="AL80">
            <v>1</v>
          </cell>
          <cell r="AM80">
            <v>12</v>
          </cell>
          <cell r="AN80">
            <v>0</v>
          </cell>
        </row>
        <row r="81">
          <cell r="A81" t="str">
            <v>Mass Ave</v>
          </cell>
          <cell r="B81" t="str">
            <v>Mass Ave</v>
          </cell>
          <cell r="C81" t="str">
            <v>16710</v>
          </cell>
          <cell r="D81" t="str">
            <v>System Improvements</v>
          </cell>
          <cell r="E81" t="str">
            <v>02303</v>
          </cell>
          <cell r="G81" t="str">
            <v>Convert Coolidge Corner 10 Circuits</v>
          </cell>
          <cell r="I81">
            <v>0</v>
          </cell>
          <cell r="J81" t="str">
            <v>Material</v>
          </cell>
          <cell r="L81">
            <v>62350</v>
          </cell>
          <cell r="M81">
            <v>179679.48999999996</v>
          </cell>
          <cell r="N81">
            <v>10379.459999999999</v>
          </cell>
          <cell r="O81">
            <v>1171.45</v>
          </cell>
          <cell r="P81">
            <v>18691.98</v>
          </cell>
          <cell r="Q81">
            <v>1297.3699999999999</v>
          </cell>
          <cell r="R81">
            <v>142.36000000000058</v>
          </cell>
          <cell r="S81">
            <v>0</v>
          </cell>
          <cell r="T81">
            <v>57719.199999999997</v>
          </cell>
          <cell r="U81">
            <v>2107.2099999999919</v>
          </cell>
          <cell r="V81">
            <v>51261</v>
          </cell>
          <cell r="W81">
            <v>8209.6499999999942</v>
          </cell>
          <cell r="X81">
            <v>22822.43</v>
          </cell>
          <cell r="Y81">
            <v>5877.38</v>
          </cell>
          <cell r="Z81">
            <v>179679.48999999996</v>
          </cell>
          <cell r="AA81">
            <v>0</v>
          </cell>
          <cell r="AB81">
            <v>-137279.48999999996</v>
          </cell>
          <cell r="AC81">
            <v>78096</v>
          </cell>
          <cell r="AH81">
            <v>0</v>
          </cell>
          <cell r="AI81">
            <v>0</v>
          </cell>
          <cell r="AJ81">
            <v>0</v>
          </cell>
          <cell r="AL81">
            <v>1</v>
          </cell>
          <cell r="AM81">
            <v>12</v>
          </cell>
          <cell r="AN81">
            <v>0</v>
          </cell>
        </row>
        <row r="82">
          <cell r="A82" t="str">
            <v>Mass Ave</v>
          </cell>
          <cell r="B82" t="str">
            <v>Mass Ave</v>
          </cell>
          <cell r="C82" t="str">
            <v>16710</v>
          </cell>
          <cell r="D82" t="str">
            <v>System Improvements</v>
          </cell>
          <cell r="E82" t="str">
            <v>02303</v>
          </cell>
          <cell r="G82" t="str">
            <v>Convert Coolidge Corner 10 Circuits</v>
          </cell>
          <cell r="I82">
            <v>0</v>
          </cell>
          <cell r="J82" t="str">
            <v>Other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H82">
            <v>0</v>
          </cell>
          <cell r="AI82">
            <v>0</v>
          </cell>
          <cell r="AJ82">
            <v>0</v>
          </cell>
          <cell r="AL82">
            <v>1</v>
          </cell>
          <cell r="AM82">
            <v>12</v>
          </cell>
          <cell r="AN82">
            <v>0</v>
          </cell>
        </row>
        <row r="83">
          <cell r="A83" t="str">
            <v>Mass Ave</v>
          </cell>
          <cell r="B83" t="str">
            <v>Mass Ave</v>
          </cell>
          <cell r="C83" t="str">
            <v>16710</v>
          </cell>
          <cell r="D83" t="str">
            <v>System Improvements</v>
          </cell>
          <cell r="E83" t="str">
            <v>02303</v>
          </cell>
          <cell r="G83" t="str">
            <v>Convert Coolidge Corner 10 Circuits</v>
          </cell>
          <cell r="H83">
            <v>0</v>
          </cell>
          <cell r="I83">
            <v>0</v>
          </cell>
          <cell r="J83" t="str">
            <v>Total</v>
          </cell>
          <cell r="L83">
            <v>150000</v>
          </cell>
          <cell r="M83">
            <v>489422.18999999994</v>
          </cell>
          <cell r="N83">
            <v>13435.039999999999</v>
          </cell>
          <cell r="O83">
            <v>17993.230000000003</v>
          </cell>
          <cell r="P83">
            <v>40254.729999999996</v>
          </cell>
          <cell r="Q83">
            <v>56278.070000000014</v>
          </cell>
          <cell r="R83">
            <v>21963.360000000001</v>
          </cell>
          <cell r="S83">
            <v>36012.050000000003</v>
          </cell>
          <cell r="T83">
            <v>59512.32</v>
          </cell>
          <cell r="U83">
            <v>13725.419999999993</v>
          </cell>
          <cell r="V83">
            <v>96916.24</v>
          </cell>
          <cell r="W83">
            <v>22777.099999999995</v>
          </cell>
          <cell r="X83">
            <v>77465.69</v>
          </cell>
          <cell r="Y83">
            <v>33088.939999999995</v>
          </cell>
          <cell r="Z83">
            <v>489422.18999999994</v>
          </cell>
          <cell r="AA83">
            <v>1</v>
          </cell>
          <cell r="AB83">
            <v>-62988.859999999957</v>
          </cell>
          <cell r="AC83">
            <v>150000</v>
          </cell>
          <cell r="AD83">
            <v>150000</v>
          </cell>
          <cell r="AE83">
            <v>150000</v>
          </cell>
          <cell r="AF83">
            <v>0</v>
          </cell>
          <cell r="AG83">
            <v>0</v>
          </cell>
          <cell r="AL83">
            <v>1</v>
          </cell>
          <cell r="AM83">
            <v>12</v>
          </cell>
          <cell r="AN83">
            <v>0</v>
          </cell>
        </row>
        <row r="84">
          <cell r="A84" t="str">
            <v>Mass Ave</v>
          </cell>
          <cell r="B84" t="str">
            <v>Mass Ave</v>
          </cell>
          <cell r="C84" t="str">
            <v>16710</v>
          </cell>
          <cell r="D84" t="str">
            <v>System Improvements</v>
          </cell>
          <cell r="E84" t="str">
            <v>02317</v>
          </cell>
          <cell r="G84" t="str">
            <v>Tunnel Lighting/Vent S</v>
          </cell>
          <cell r="I84">
            <v>-1057.6500000000001</v>
          </cell>
          <cell r="J84" t="str">
            <v>labor</v>
          </cell>
          <cell r="L84">
            <v>0</v>
          </cell>
          <cell r="M84">
            <v>22013.47</v>
          </cell>
          <cell r="N84">
            <v>0</v>
          </cell>
          <cell r="O84">
            <v>0</v>
          </cell>
          <cell r="P84">
            <v>2764.8</v>
          </cell>
          <cell r="Q84">
            <v>1887.84</v>
          </cell>
          <cell r="R84">
            <v>0</v>
          </cell>
          <cell r="S84">
            <v>0</v>
          </cell>
          <cell r="T84">
            <v>6279.6</v>
          </cell>
          <cell r="U84">
            <v>1409.04</v>
          </cell>
          <cell r="V84">
            <v>476.8799999999992</v>
          </cell>
          <cell r="W84">
            <v>2725.7</v>
          </cell>
          <cell r="X84">
            <v>3622.73</v>
          </cell>
          <cell r="Y84">
            <v>2846.88</v>
          </cell>
          <cell r="Z84">
            <v>22013.47</v>
          </cell>
          <cell r="AA84">
            <v>0.43128597197533691</v>
          </cell>
          <cell r="AC84">
            <v>0</v>
          </cell>
          <cell r="AH84">
            <v>0</v>
          </cell>
          <cell r="AI84">
            <v>0</v>
          </cell>
          <cell r="AJ84">
            <v>0</v>
          </cell>
          <cell r="AL84">
            <v>1</v>
          </cell>
          <cell r="AM84">
            <v>12</v>
          </cell>
          <cell r="AN84">
            <v>0</v>
          </cell>
          <cell r="AO84" t="str">
            <v>complete</v>
          </cell>
        </row>
        <row r="85">
          <cell r="A85" t="str">
            <v>Mass Ave</v>
          </cell>
          <cell r="B85" t="str">
            <v>Mass Ave</v>
          </cell>
          <cell r="C85" t="str">
            <v>16710</v>
          </cell>
          <cell r="D85" t="str">
            <v>System Improvements</v>
          </cell>
          <cell r="E85" t="str">
            <v>02317</v>
          </cell>
          <cell r="G85" t="str">
            <v>Tunnel Lighting/Vent S</v>
          </cell>
          <cell r="I85">
            <v>19343.77</v>
          </cell>
          <cell r="J85" t="str">
            <v>Overtime</v>
          </cell>
          <cell r="L85">
            <v>0</v>
          </cell>
          <cell r="M85">
            <v>14103.74</v>
          </cell>
          <cell r="N85">
            <v>0</v>
          </cell>
          <cell r="O85">
            <v>0</v>
          </cell>
          <cell r="P85">
            <v>1758.46</v>
          </cell>
          <cell r="Q85">
            <v>1155.56</v>
          </cell>
          <cell r="R85">
            <v>0</v>
          </cell>
          <cell r="S85">
            <v>0</v>
          </cell>
          <cell r="T85">
            <v>3680.93</v>
          </cell>
          <cell r="U85">
            <v>968.72</v>
          </cell>
          <cell r="V85">
            <v>322.91000000000003</v>
          </cell>
          <cell r="W85">
            <v>1746.07</v>
          </cell>
          <cell r="X85">
            <v>2484.19</v>
          </cell>
          <cell r="Y85">
            <v>1986.9</v>
          </cell>
          <cell r="Z85">
            <v>14103.74</v>
          </cell>
          <cell r="AA85">
            <v>0.27631923610350562</v>
          </cell>
          <cell r="AC85">
            <v>0</v>
          </cell>
          <cell r="AH85">
            <v>0</v>
          </cell>
          <cell r="AI85">
            <v>0</v>
          </cell>
          <cell r="AJ85">
            <v>0</v>
          </cell>
          <cell r="AL85">
            <v>1</v>
          </cell>
          <cell r="AM85">
            <v>12</v>
          </cell>
          <cell r="AN85">
            <v>0</v>
          </cell>
        </row>
        <row r="86">
          <cell r="A86" t="str">
            <v>Mass Ave</v>
          </cell>
          <cell r="B86" t="str">
            <v>Mass Ave</v>
          </cell>
          <cell r="C86" t="str">
            <v>16710</v>
          </cell>
          <cell r="D86" t="str">
            <v>System Improvements</v>
          </cell>
          <cell r="E86" t="str">
            <v>02317</v>
          </cell>
          <cell r="G86" t="str">
            <v>Tunnel Lighting/Vent S</v>
          </cell>
          <cell r="I86">
            <v>-2707.57</v>
          </cell>
          <cell r="J86" t="str">
            <v>Benefits</v>
          </cell>
          <cell r="L86">
            <v>0</v>
          </cell>
          <cell r="M86">
            <v>13872.660000000002</v>
          </cell>
          <cell r="N86">
            <v>0</v>
          </cell>
          <cell r="O86">
            <v>0</v>
          </cell>
          <cell r="P86">
            <v>1751.04</v>
          </cell>
          <cell r="Q86">
            <v>1194.4000000000001</v>
          </cell>
          <cell r="R86">
            <v>0</v>
          </cell>
          <cell r="S86">
            <v>0</v>
          </cell>
          <cell r="T86">
            <v>3907.8</v>
          </cell>
          <cell r="U86">
            <v>901.8</v>
          </cell>
          <cell r="V86">
            <v>300.60000000000002</v>
          </cell>
          <cell r="W86">
            <v>1724.9</v>
          </cell>
          <cell r="X86">
            <v>2288.52</v>
          </cell>
          <cell r="Y86">
            <v>1803.6</v>
          </cell>
          <cell r="Z86">
            <v>13872.660000000002</v>
          </cell>
          <cell r="AA86">
            <v>0.27179193702689208</v>
          </cell>
          <cell r="AC86">
            <v>0</v>
          </cell>
          <cell r="AH86">
            <v>0</v>
          </cell>
          <cell r="AI86">
            <v>0</v>
          </cell>
          <cell r="AJ86">
            <v>0</v>
          </cell>
          <cell r="AL86">
            <v>1</v>
          </cell>
          <cell r="AM86">
            <v>12</v>
          </cell>
          <cell r="AN86">
            <v>0</v>
          </cell>
        </row>
        <row r="87">
          <cell r="A87" t="str">
            <v>Mass Ave</v>
          </cell>
          <cell r="B87" t="str">
            <v>Mass Ave</v>
          </cell>
          <cell r="C87" t="str">
            <v>16710</v>
          </cell>
          <cell r="D87" t="str">
            <v>System Improvements</v>
          </cell>
          <cell r="E87" t="str">
            <v>02317</v>
          </cell>
          <cell r="G87" t="str">
            <v>Tunnel Lighting/Vent S</v>
          </cell>
          <cell r="I87">
            <v>636551.64</v>
          </cell>
          <cell r="J87" t="str">
            <v>Invoice</v>
          </cell>
          <cell r="L87">
            <v>0</v>
          </cell>
          <cell r="M87">
            <v>0.01</v>
          </cell>
          <cell r="N87">
            <v>0.01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0.01</v>
          </cell>
          <cell r="AA87">
            <v>1.959191222353118E-7</v>
          </cell>
          <cell r="AC87">
            <v>0</v>
          </cell>
          <cell r="AH87">
            <v>0</v>
          </cell>
          <cell r="AI87">
            <v>0</v>
          </cell>
          <cell r="AJ87">
            <v>0</v>
          </cell>
          <cell r="AL87">
            <v>1</v>
          </cell>
          <cell r="AM87">
            <v>12</v>
          </cell>
          <cell r="AN87">
            <v>0</v>
          </cell>
        </row>
        <row r="88">
          <cell r="A88" t="str">
            <v>Mass Ave</v>
          </cell>
          <cell r="B88" t="str">
            <v>Mass Ave</v>
          </cell>
          <cell r="C88" t="str">
            <v>16710</v>
          </cell>
          <cell r="D88" t="str">
            <v>System Improvements</v>
          </cell>
          <cell r="E88" t="str">
            <v>02317</v>
          </cell>
          <cell r="G88" t="str">
            <v>Tunnel Lighting/Vent S</v>
          </cell>
          <cell r="I88">
            <v>0</v>
          </cell>
          <cell r="J88" t="str">
            <v>Material</v>
          </cell>
          <cell r="L88">
            <v>0</v>
          </cell>
          <cell r="M88">
            <v>1051.5899999999999</v>
          </cell>
          <cell r="N88">
            <v>0</v>
          </cell>
          <cell r="O88">
            <v>1051.5899999999999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1051.5899999999999</v>
          </cell>
          <cell r="AA88">
            <v>2.060265897514315E-2</v>
          </cell>
          <cell r="AC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1</v>
          </cell>
          <cell r="AM88">
            <v>12</v>
          </cell>
          <cell r="AN88">
            <v>0</v>
          </cell>
        </row>
        <row r="89">
          <cell r="A89" t="str">
            <v>Mass Ave</v>
          </cell>
          <cell r="B89" t="str">
            <v>Mass Ave</v>
          </cell>
          <cell r="C89" t="str">
            <v>16710</v>
          </cell>
          <cell r="D89" t="str">
            <v>System Improvements</v>
          </cell>
          <cell r="E89" t="str">
            <v>02317</v>
          </cell>
          <cell r="G89" t="str">
            <v>Tunnel Lighting/Vent S</v>
          </cell>
          <cell r="I89">
            <v>0</v>
          </cell>
          <cell r="J89" t="str">
            <v>Other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C89">
            <v>0</v>
          </cell>
          <cell r="AH89">
            <v>0</v>
          </cell>
          <cell r="AI89">
            <v>0</v>
          </cell>
          <cell r="AJ89">
            <v>0</v>
          </cell>
          <cell r="AL89">
            <v>1</v>
          </cell>
          <cell r="AM89">
            <v>12</v>
          </cell>
          <cell r="AN89">
            <v>0</v>
          </cell>
        </row>
        <row r="90">
          <cell r="A90" t="str">
            <v>Mass Ave</v>
          </cell>
          <cell r="B90" t="str">
            <v>Mass Ave</v>
          </cell>
          <cell r="C90" t="str">
            <v>16710</v>
          </cell>
          <cell r="D90" t="str">
            <v>System Improvements</v>
          </cell>
          <cell r="E90" t="str">
            <v>02317</v>
          </cell>
          <cell r="G90" t="str">
            <v>Tunnel Lighting/Vent S</v>
          </cell>
          <cell r="H90">
            <v>602000</v>
          </cell>
          <cell r="I90">
            <v>652130.19000000006</v>
          </cell>
          <cell r="J90" t="str">
            <v>Total</v>
          </cell>
          <cell r="L90">
            <v>0</v>
          </cell>
          <cell r="M90">
            <v>51041.47</v>
          </cell>
          <cell r="N90">
            <v>0.01</v>
          </cell>
          <cell r="O90">
            <v>1051.5899999999999</v>
          </cell>
          <cell r="P90">
            <v>6274.3</v>
          </cell>
          <cell r="Q90">
            <v>4237.7999999999993</v>
          </cell>
          <cell r="R90">
            <v>0</v>
          </cell>
          <cell r="S90">
            <v>0</v>
          </cell>
          <cell r="T90">
            <v>13868.330000000002</v>
          </cell>
          <cell r="U90">
            <v>3279.5600000000004</v>
          </cell>
          <cell r="V90">
            <v>1100.3899999999994</v>
          </cell>
          <cell r="W90">
            <v>6196.67</v>
          </cell>
          <cell r="X90">
            <v>8395.44</v>
          </cell>
          <cell r="Y90">
            <v>6637.380000000001</v>
          </cell>
          <cell r="Z90">
            <v>51041.47</v>
          </cell>
          <cell r="AA90">
            <v>1</v>
          </cell>
          <cell r="AB90">
            <v>0</v>
          </cell>
          <cell r="AC90">
            <v>0</v>
          </cell>
          <cell r="AD90">
            <v>0</v>
          </cell>
          <cell r="AF90">
            <v>0</v>
          </cell>
          <cell r="AL90">
            <v>1</v>
          </cell>
          <cell r="AM90">
            <v>12</v>
          </cell>
          <cell r="AN90">
            <v>0</v>
          </cell>
        </row>
        <row r="91">
          <cell r="A91" t="str">
            <v>Mass Ave</v>
          </cell>
          <cell r="B91" t="str">
            <v>Mass Ave</v>
          </cell>
          <cell r="C91" t="str">
            <v>16710</v>
          </cell>
          <cell r="D91" t="str">
            <v>System Improvements</v>
          </cell>
          <cell r="E91" t="str">
            <v>02354</v>
          </cell>
          <cell r="G91" t="str">
            <v>Convert Circuit 23N28X</v>
          </cell>
          <cell r="I91">
            <v>22389.4</v>
          </cell>
          <cell r="J91" t="str">
            <v>labor</v>
          </cell>
          <cell r="L91">
            <v>9999</v>
          </cell>
          <cell r="M91">
            <v>47906.35</v>
          </cell>
          <cell r="N91">
            <v>3540.79</v>
          </cell>
          <cell r="O91">
            <v>3971.69</v>
          </cell>
          <cell r="P91">
            <v>6325.1</v>
          </cell>
          <cell r="Q91">
            <v>6103.84</v>
          </cell>
          <cell r="R91">
            <v>7923.91</v>
          </cell>
          <cell r="S91">
            <v>10076.89</v>
          </cell>
          <cell r="T91">
            <v>541.05999999999767</v>
          </cell>
          <cell r="U91">
            <v>2318.8000000000002</v>
          </cell>
          <cell r="V91">
            <v>1207.94</v>
          </cell>
          <cell r="W91">
            <v>5524.99</v>
          </cell>
          <cell r="X91">
            <v>371.33999999999651</v>
          </cell>
          <cell r="Y91">
            <v>0</v>
          </cell>
          <cell r="Z91">
            <v>47906.35</v>
          </cell>
          <cell r="AA91">
            <v>-0.91100562687571207</v>
          </cell>
          <cell r="AB91">
            <v>-7906.3499999999985</v>
          </cell>
          <cell r="AC91">
            <v>9999</v>
          </cell>
          <cell r="AH91">
            <v>0</v>
          </cell>
          <cell r="AI91">
            <v>0</v>
          </cell>
          <cell r="AJ91">
            <v>0</v>
          </cell>
          <cell r="AL91">
            <v>1</v>
          </cell>
          <cell r="AM91">
            <v>10</v>
          </cell>
          <cell r="AN91">
            <v>0</v>
          </cell>
        </row>
        <row r="92">
          <cell r="A92" t="str">
            <v>Mass Ave</v>
          </cell>
          <cell r="B92" t="str">
            <v>Mass Ave</v>
          </cell>
          <cell r="C92" t="str">
            <v>16710</v>
          </cell>
          <cell r="D92" t="str">
            <v>System Improvements</v>
          </cell>
          <cell r="E92" t="str">
            <v>02354</v>
          </cell>
          <cell r="G92" t="str">
            <v>Convert Circuit 23N28X</v>
          </cell>
          <cell r="I92">
            <v>12012.65</v>
          </cell>
          <cell r="J92" t="str">
            <v>Overtime</v>
          </cell>
          <cell r="L92">
            <v>151</v>
          </cell>
          <cell r="M92">
            <v>57630.110000000008</v>
          </cell>
          <cell r="N92">
            <v>1575.77</v>
          </cell>
          <cell r="O92">
            <v>2645.74</v>
          </cell>
          <cell r="P92">
            <v>29650.959999999999</v>
          </cell>
          <cell r="Q92">
            <v>3361.17</v>
          </cell>
          <cell r="R92">
            <v>5617.66</v>
          </cell>
          <cell r="S92">
            <v>5623.44</v>
          </cell>
          <cell r="T92">
            <v>0</v>
          </cell>
          <cell r="U92">
            <v>144.54000000000087</v>
          </cell>
          <cell r="V92">
            <v>1187.3</v>
          </cell>
          <cell r="W92">
            <v>5420.04</v>
          </cell>
          <cell r="X92">
            <v>2403.4899999999998</v>
          </cell>
          <cell r="Y92">
            <v>0</v>
          </cell>
          <cell r="Z92">
            <v>57630.110000000008</v>
          </cell>
          <cell r="AA92">
            <v>1.4253150181605414</v>
          </cell>
          <cell r="AB92">
            <v>12369.889999999992</v>
          </cell>
          <cell r="AC92">
            <v>151</v>
          </cell>
          <cell r="AH92">
            <v>0</v>
          </cell>
          <cell r="AI92">
            <v>0</v>
          </cell>
          <cell r="AJ92">
            <v>0</v>
          </cell>
          <cell r="AL92">
            <v>1</v>
          </cell>
          <cell r="AM92">
            <v>10</v>
          </cell>
          <cell r="AN92">
            <v>0</v>
          </cell>
        </row>
        <row r="93">
          <cell r="A93" t="str">
            <v>Mass Ave</v>
          </cell>
          <cell r="B93" t="str">
            <v>Mass Ave</v>
          </cell>
          <cell r="C93" t="str">
            <v>16710</v>
          </cell>
          <cell r="D93" t="str">
            <v>System Improvements</v>
          </cell>
          <cell r="E93" t="str">
            <v>02354</v>
          </cell>
          <cell r="G93" t="str">
            <v>Convert Circuit 23N28X</v>
          </cell>
          <cell r="I93">
            <v>11945.33</v>
          </cell>
          <cell r="J93" t="str">
            <v>Benefits</v>
          </cell>
          <cell r="L93">
            <v>6400</v>
          </cell>
          <cell r="M93">
            <v>31211.860000000004</v>
          </cell>
          <cell r="N93">
            <v>2575.7399999999998</v>
          </cell>
          <cell r="O93">
            <v>2579.19</v>
          </cell>
          <cell r="P93">
            <v>4478.57</v>
          </cell>
          <cell r="Q93">
            <v>3871.3</v>
          </cell>
          <cell r="R93">
            <v>5055.43</v>
          </cell>
          <cell r="S93">
            <v>6248.48</v>
          </cell>
          <cell r="T93">
            <v>343.13000000000102</v>
          </cell>
          <cell r="U93">
            <v>1477.67</v>
          </cell>
          <cell r="V93">
            <v>759.5</v>
          </cell>
          <cell r="W93">
            <v>3523.86</v>
          </cell>
          <cell r="X93">
            <v>298.9900000000016</v>
          </cell>
          <cell r="Y93">
            <v>0</v>
          </cell>
          <cell r="Z93">
            <v>31211.860000000004</v>
          </cell>
          <cell r="AA93">
            <v>-0.58304360120045573</v>
          </cell>
          <cell r="AB93">
            <v>-5060.0639999999994</v>
          </cell>
          <cell r="AC93">
            <v>6400</v>
          </cell>
          <cell r="AH93">
            <v>0</v>
          </cell>
          <cell r="AI93">
            <v>0</v>
          </cell>
          <cell r="AJ93">
            <v>0</v>
          </cell>
          <cell r="AL93">
            <v>1</v>
          </cell>
          <cell r="AM93">
            <v>10</v>
          </cell>
          <cell r="AN93">
            <v>0</v>
          </cell>
        </row>
        <row r="94">
          <cell r="A94" t="str">
            <v>Mass Ave</v>
          </cell>
          <cell r="B94" t="str">
            <v>Mass Ave</v>
          </cell>
          <cell r="C94" t="str">
            <v>16710</v>
          </cell>
          <cell r="D94" t="str">
            <v>System Improvements</v>
          </cell>
          <cell r="E94" t="str">
            <v>02354</v>
          </cell>
          <cell r="G94" t="str">
            <v>Convert Circuit 23N28X</v>
          </cell>
          <cell r="I94">
            <v>9514.11</v>
          </cell>
          <cell r="J94" t="str">
            <v>Invoice</v>
          </cell>
          <cell r="L94">
            <v>10000</v>
          </cell>
          <cell r="M94">
            <v>8900.1500000000015</v>
          </cell>
          <cell r="N94">
            <v>1656.65</v>
          </cell>
          <cell r="O94">
            <v>0</v>
          </cell>
          <cell r="P94">
            <v>-35293.449999999997</v>
          </cell>
          <cell r="Q94">
            <v>35293.449999999997</v>
          </cell>
          <cell r="R94">
            <v>5340.5</v>
          </cell>
          <cell r="S94">
            <v>703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1200</v>
          </cell>
          <cell r="Y94">
            <v>0</v>
          </cell>
          <cell r="Z94">
            <v>8900.1500000000015</v>
          </cell>
          <cell r="AA94">
            <v>0.1700541532343646</v>
          </cell>
          <cell r="AB94">
            <v>1475.8499999999985</v>
          </cell>
          <cell r="AC94">
            <v>10000</v>
          </cell>
          <cell r="AH94">
            <v>0</v>
          </cell>
          <cell r="AI94">
            <v>0</v>
          </cell>
          <cell r="AJ94">
            <v>0</v>
          </cell>
          <cell r="AL94">
            <v>1</v>
          </cell>
          <cell r="AM94">
            <v>10</v>
          </cell>
          <cell r="AN94">
            <v>0</v>
          </cell>
        </row>
        <row r="95">
          <cell r="A95" t="str">
            <v>Mass Ave</v>
          </cell>
          <cell r="B95" t="str">
            <v>Mass Ave</v>
          </cell>
          <cell r="C95" t="str">
            <v>16710</v>
          </cell>
          <cell r="D95" t="str">
            <v>System Improvements</v>
          </cell>
          <cell r="E95" t="str">
            <v>02354</v>
          </cell>
          <cell r="G95" t="str">
            <v>Convert Circuit 23N28X</v>
          </cell>
          <cell r="I95">
            <v>20686.95</v>
          </cell>
          <cell r="J95" t="str">
            <v>Material</v>
          </cell>
          <cell r="L95">
            <v>23450</v>
          </cell>
          <cell r="M95">
            <v>21224.62</v>
          </cell>
          <cell r="N95">
            <v>31.48</v>
          </cell>
          <cell r="O95">
            <v>886.62</v>
          </cell>
          <cell r="P95">
            <v>3310.51</v>
          </cell>
          <cell r="Q95">
            <v>13488.35</v>
          </cell>
          <cell r="R95">
            <v>621.63000000000102</v>
          </cell>
          <cell r="S95">
            <v>2355.4</v>
          </cell>
          <cell r="T95">
            <v>0</v>
          </cell>
          <cell r="U95">
            <v>0</v>
          </cell>
          <cell r="V95">
            <v>242.98</v>
          </cell>
          <cell r="W95">
            <v>44.94999999999709</v>
          </cell>
          <cell r="X95">
            <v>242.70000000000073</v>
          </cell>
          <cell r="Y95">
            <v>0</v>
          </cell>
          <cell r="Z95">
            <v>21224.62</v>
          </cell>
          <cell r="AA95">
            <v>0.89868005668126172</v>
          </cell>
          <cell r="AB95">
            <v>7799.380000000001</v>
          </cell>
          <cell r="AC95">
            <v>23450</v>
          </cell>
          <cell r="AH95">
            <v>0</v>
          </cell>
          <cell r="AI95">
            <v>0</v>
          </cell>
          <cell r="AJ95">
            <v>0</v>
          </cell>
          <cell r="AL95">
            <v>1</v>
          </cell>
          <cell r="AM95">
            <v>10</v>
          </cell>
          <cell r="AN95">
            <v>0</v>
          </cell>
        </row>
        <row r="96">
          <cell r="A96" t="str">
            <v>Mass Ave</v>
          </cell>
          <cell r="B96" t="str">
            <v>Mass Ave</v>
          </cell>
          <cell r="C96" t="str">
            <v>16710</v>
          </cell>
          <cell r="D96" t="str">
            <v>System Improvements</v>
          </cell>
          <cell r="E96" t="str">
            <v>02354</v>
          </cell>
          <cell r="G96" t="str">
            <v>Convert Circuit 23N28X</v>
          </cell>
          <cell r="I96">
            <v>0</v>
          </cell>
          <cell r="J96" t="str">
            <v>Other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C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1</v>
          </cell>
          <cell r="AM96">
            <v>10</v>
          </cell>
          <cell r="AN96">
            <v>0</v>
          </cell>
        </row>
        <row r="97">
          <cell r="A97" t="str">
            <v>Mass Ave</v>
          </cell>
          <cell r="B97" t="str">
            <v>Mass Ave</v>
          </cell>
          <cell r="C97" t="str">
            <v>16710</v>
          </cell>
          <cell r="D97" t="str">
            <v>System Improvements</v>
          </cell>
          <cell r="E97" t="str">
            <v>02354</v>
          </cell>
          <cell r="G97" t="str">
            <v>Convert Circuit 23N28X</v>
          </cell>
          <cell r="H97">
            <v>600000</v>
          </cell>
          <cell r="I97">
            <v>76548.44</v>
          </cell>
          <cell r="J97" t="str">
            <v>Total</v>
          </cell>
          <cell r="L97">
            <v>50000</v>
          </cell>
          <cell r="M97">
            <v>166873.09</v>
          </cell>
          <cell r="N97">
            <v>9380.4299999999985</v>
          </cell>
          <cell r="O97">
            <v>10083.240000000002</v>
          </cell>
          <cell r="P97">
            <v>8471.69</v>
          </cell>
          <cell r="Q97">
            <v>62118.109999999993</v>
          </cell>
          <cell r="R97">
            <v>24559.13</v>
          </cell>
          <cell r="S97">
            <v>25007.21</v>
          </cell>
          <cell r="T97">
            <v>884.18999999999869</v>
          </cell>
          <cell r="U97">
            <v>3941.0100000000011</v>
          </cell>
          <cell r="V97">
            <v>3397.72</v>
          </cell>
          <cell r="W97">
            <v>14513.839999999997</v>
          </cell>
          <cell r="X97">
            <v>4516.5199999999986</v>
          </cell>
          <cell r="Y97">
            <v>0</v>
          </cell>
          <cell r="Z97">
            <v>166873.09</v>
          </cell>
          <cell r="AA97">
            <v>0.99999999999999989</v>
          </cell>
          <cell r="AB97">
            <v>8678.7059999999947</v>
          </cell>
          <cell r="AC97">
            <v>50000</v>
          </cell>
          <cell r="AD97">
            <v>0</v>
          </cell>
          <cell r="AF97">
            <v>0</v>
          </cell>
          <cell r="AL97">
            <v>1</v>
          </cell>
          <cell r="AM97">
            <v>12</v>
          </cell>
          <cell r="AN97">
            <v>0</v>
          </cell>
        </row>
        <row r="98">
          <cell r="A98" t="str">
            <v>Mass Ave</v>
          </cell>
          <cell r="B98" t="str">
            <v>Mass Ave</v>
          </cell>
          <cell r="C98" t="str">
            <v>16710</v>
          </cell>
          <cell r="D98" t="str">
            <v>System Improvements</v>
          </cell>
          <cell r="E98" t="str">
            <v>03107</v>
          </cell>
          <cell r="G98" t="str">
            <v>Partial Conversion, Station 143 Roxbury</v>
          </cell>
          <cell r="I98">
            <v>0</v>
          </cell>
          <cell r="J98" t="str">
            <v>labor</v>
          </cell>
          <cell r="L98">
            <v>31251</v>
          </cell>
          <cell r="M98">
            <v>39172.410000000003</v>
          </cell>
          <cell r="N98">
            <v>10845.81</v>
          </cell>
          <cell r="O98">
            <v>8238.1</v>
          </cell>
          <cell r="P98">
            <v>941.52</v>
          </cell>
          <cell r="Q98">
            <v>10040.870000000001</v>
          </cell>
          <cell r="R98">
            <v>3470.75</v>
          </cell>
          <cell r="S98">
            <v>0</v>
          </cell>
          <cell r="T98">
            <v>0</v>
          </cell>
          <cell r="U98">
            <v>2764.7199999999939</v>
          </cell>
          <cell r="V98">
            <v>0</v>
          </cell>
          <cell r="W98">
            <v>0</v>
          </cell>
          <cell r="X98">
            <v>2545.1799999999998</v>
          </cell>
          <cell r="Y98">
            <v>325.4600000000064</v>
          </cell>
          <cell r="Z98">
            <v>39172.410000000003</v>
          </cell>
          <cell r="AA98">
            <v>0.26</v>
          </cell>
          <cell r="AB98">
            <v>39000</v>
          </cell>
          <cell r="AC98">
            <v>31251</v>
          </cell>
          <cell r="AH98">
            <v>0</v>
          </cell>
          <cell r="AI98">
            <v>0</v>
          </cell>
          <cell r="AJ98">
            <v>0</v>
          </cell>
          <cell r="AL98">
            <v>12</v>
          </cell>
          <cell r="AM98">
            <v>12</v>
          </cell>
          <cell r="AN98">
            <v>0</v>
          </cell>
        </row>
        <row r="99">
          <cell r="A99" t="str">
            <v>Mass Ave</v>
          </cell>
          <cell r="B99" t="str">
            <v>Mass Ave</v>
          </cell>
          <cell r="C99" t="str">
            <v>16710</v>
          </cell>
          <cell r="D99" t="str">
            <v>System Improvements</v>
          </cell>
          <cell r="E99" t="str">
            <v>03107</v>
          </cell>
          <cell r="G99" t="str">
            <v>Partial Conversion, Station 143 Roxbury</v>
          </cell>
          <cell r="I99">
            <v>0</v>
          </cell>
          <cell r="J99" t="str">
            <v>Overtime</v>
          </cell>
          <cell r="L99">
            <v>6249</v>
          </cell>
          <cell r="M99">
            <v>44015.37999999999</v>
          </cell>
          <cell r="N99">
            <v>6743.74</v>
          </cell>
          <cell r="O99">
            <v>4684.04</v>
          </cell>
          <cell r="P99">
            <v>885.03999999999905</v>
          </cell>
          <cell r="Q99">
            <v>12640.02</v>
          </cell>
          <cell r="R99">
            <v>15807.7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3254.84</v>
          </cell>
          <cell r="Y99">
            <v>0</v>
          </cell>
          <cell r="Z99">
            <v>44015.37999999999</v>
          </cell>
          <cell r="AA99">
            <v>0.26</v>
          </cell>
          <cell r="AB99">
            <v>39000</v>
          </cell>
          <cell r="AC99">
            <v>6249</v>
          </cell>
          <cell r="AH99">
            <v>0</v>
          </cell>
          <cell r="AI99">
            <v>0</v>
          </cell>
          <cell r="AJ99">
            <v>0</v>
          </cell>
          <cell r="AL99">
            <v>12</v>
          </cell>
          <cell r="AM99">
            <v>12</v>
          </cell>
          <cell r="AN99">
            <v>0</v>
          </cell>
        </row>
        <row r="100">
          <cell r="A100" t="str">
            <v>Mass Ave</v>
          </cell>
          <cell r="B100" t="str">
            <v>Mass Ave</v>
          </cell>
          <cell r="C100" t="str">
            <v>16710</v>
          </cell>
          <cell r="D100" t="str">
            <v>System Improvements</v>
          </cell>
          <cell r="E100" t="str">
            <v>03107</v>
          </cell>
          <cell r="G100" t="str">
            <v>Partial Conversion, Station 143 Roxbury</v>
          </cell>
          <cell r="I100">
            <v>0</v>
          </cell>
          <cell r="J100" t="str">
            <v>Benefits</v>
          </cell>
          <cell r="L100">
            <v>20000</v>
          </cell>
          <cell r="M100">
            <v>25412.78</v>
          </cell>
          <cell r="N100">
            <v>7611.23</v>
          </cell>
          <cell r="O100">
            <v>5227.66</v>
          </cell>
          <cell r="P100">
            <v>601.34</v>
          </cell>
          <cell r="Q100">
            <v>6115.78</v>
          </cell>
          <cell r="R100">
            <v>2152.86</v>
          </cell>
          <cell r="S100">
            <v>0</v>
          </cell>
          <cell r="T100">
            <v>0</v>
          </cell>
          <cell r="U100">
            <v>1816.02</v>
          </cell>
          <cell r="V100">
            <v>0</v>
          </cell>
          <cell r="W100">
            <v>0</v>
          </cell>
          <cell r="X100">
            <v>1724.77</v>
          </cell>
          <cell r="Y100">
            <v>163.11999999999898</v>
          </cell>
          <cell r="Z100">
            <v>25412.78</v>
          </cell>
          <cell r="AA100">
            <v>0.16</v>
          </cell>
          <cell r="AB100">
            <v>24000</v>
          </cell>
          <cell r="AC100">
            <v>20000</v>
          </cell>
          <cell r="AH100">
            <v>0</v>
          </cell>
          <cell r="AI100">
            <v>0</v>
          </cell>
          <cell r="AJ100">
            <v>0</v>
          </cell>
          <cell r="AL100">
            <v>12</v>
          </cell>
          <cell r="AM100">
            <v>12</v>
          </cell>
          <cell r="AN100">
            <v>0</v>
          </cell>
        </row>
        <row r="101">
          <cell r="A101" t="str">
            <v>Mass Ave</v>
          </cell>
          <cell r="B101" t="str">
            <v>Mass Ave</v>
          </cell>
          <cell r="C101" t="str">
            <v>16710</v>
          </cell>
          <cell r="D101" t="str">
            <v>System Improvements</v>
          </cell>
          <cell r="E101" t="str">
            <v>03107</v>
          </cell>
          <cell r="G101" t="str">
            <v>Partial Conversion, Station 143 Roxbury</v>
          </cell>
          <cell r="I101">
            <v>0</v>
          </cell>
          <cell r="J101" t="str">
            <v>Invoice</v>
          </cell>
          <cell r="K101">
            <v>0</v>
          </cell>
          <cell r="L101">
            <v>225000</v>
          </cell>
          <cell r="M101">
            <v>33198.19</v>
          </cell>
          <cell r="N101">
            <v>7861.59</v>
          </cell>
          <cell r="O101">
            <v>14965.98</v>
          </cell>
          <cell r="P101">
            <v>-5929.8</v>
          </cell>
          <cell r="Q101">
            <v>5987.8</v>
          </cell>
          <cell r="R101">
            <v>1200</v>
          </cell>
          <cell r="S101">
            <v>2763</v>
          </cell>
          <cell r="T101">
            <v>4554.04</v>
          </cell>
          <cell r="U101">
            <v>-9.4200000000018917</v>
          </cell>
          <cell r="V101">
            <v>0</v>
          </cell>
          <cell r="W101">
            <v>0</v>
          </cell>
          <cell r="X101">
            <v>1805</v>
          </cell>
          <cell r="Y101">
            <v>0</v>
          </cell>
          <cell r="Z101">
            <v>33198.19</v>
          </cell>
          <cell r="AA101">
            <v>0.25</v>
          </cell>
          <cell r="AB101">
            <v>37500</v>
          </cell>
          <cell r="AC101">
            <v>225000</v>
          </cell>
          <cell r="AH101">
            <v>0</v>
          </cell>
          <cell r="AI101">
            <v>0</v>
          </cell>
          <cell r="AJ101">
            <v>0</v>
          </cell>
          <cell r="AL101">
            <v>12</v>
          </cell>
          <cell r="AM101">
            <v>12</v>
          </cell>
          <cell r="AN101">
            <v>0</v>
          </cell>
        </row>
        <row r="102">
          <cell r="A102" t="str">
            <v>Mass Ave</v>
          </cell>
          <cell r="B102" t="str">
            <v>Mass Ave</v>
          </cell>
          <cell r="C102" t="str">
            <v>16710</v>
          </cell>
          <cell r="D102" t="str">
            <v>System Improvements</v>
          </cell>
          <cell r="E102" t="str">
            <v>03107</v>
          </cell>
          <cell r="G102" t="str">
            <v>Partial Conversion, Station 143 Roxbury</v>
          </cell>
          <cell r="I102">
            <v>0</v>
          </cell>
          <cell r="J102" t="str">
            <v>Material</v>
          </cell>
          <cell r="L102">
            <v>17500</v>
          </cell>
          <cell r="M102">
            <v>44779.720000000008</v>
          </cell>
          <cell r="N102">
            <v>7763.01</v>
          </cell>
          <cell r="O102">
            <v>15145.78</v>
          </cell>
          <cell r="P102">
            <v>2018.91</v>
          </cell>
          <cell r="Q102">
            <v>13406.54</v>
          </cell>
          <cell r="R102">
            <v>0</v>
          </cell>
          <cell r="S102">
            <v>0</v>
          </cell>
          <cell r="T102">
            <v>0</v>
          </cell>
          <cell r="U102">
            <v>874.43</v>
          </cell>
          <cell r="V102">
            <v>0</v>
          </cell>
          <cell r="W102">
            <v>4689.2299999999996</v>
          </cell>
          <cell r="X102">
            <v>0</v>
          </cell>
          <cell r="Y102">
            <v>881.82</v>
          </cell>
          <cell r="Z102">
            <v>44779.720000000008</v>
          </cell>
          <cell r="AA102">
            <v>7.0000000000000007E-2</v>
          </cell>
          <cell r="AB102">
            <v>10500.000000000002</v>
          </cell>
          <cell r="AC102">
            <v>17500</v>
          </cell>
          <cell r="AH102">
            <v>0</v>
          </cell>
          <cell r="AI102">
            <v>0</v>
          </cell>
          <cell r="AJ102">
            <v>0</v>
          </cell>
          <cell r="AL102">
            <v>12</v>
          </cell>
          <cell r="AM102">
            <v>12</v>
          </cell>
          <cell r="AN102">
            <v>0</v>
          </cell>
        </row>
        <row r="103">
          <cell r="A103" t="str">
            <v>Mass Ave</v>
          </cell>
          <cell r="B103" t="str">
            <v>Mass Ave</v>
          </cell>
          <cell r="C103" t="str">
            <v>16710</v>
          </cell>
          <cell r="D103" t="str">
            <v>System Improvements</v>
          </cell>
          <cell r="E103" t="str">
            <v>03107</v>
          </cell>
          <cell r="G103" t="str">
            <v>Partial Conversion, Station 143 Roxbury</v>
          </cell>
          <cell r="I103">
            <v>0</v>
          </cell>
          <cell r="J103" t="str">
            <v>Other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0</v>
          </cell>
          <cell r="AH103">
            <v>0</v>
          </cell>
          <cell r="AI103">
            <v>0</v>
          </cell>
          <cell r="AJ103">
            <v>0</v>
          </cell>
          <cell r="AL103">
            <v>12</v>
          </cell>
          <cell r="AM103">
            <v>12</v>
          </cell>
          <cell r="AN103">
            <v>0</v>
          </cell>
        </row>
        <row r="104">
          <cell r="A104" t="str">
            <v>Mass Ave</v>
          </cell>
          <cell r="B104" t="str">
            <v>Mass Ave</v>
          </cell>
          <cell r="C104" t="str">
            <v>16710</v>
          </cell>
          <cell r="D104" t="str">
            <v>System Improvements</v>
          </cell>
          <cell r="E104" t="str">
            <v>03107</v>
          </cell>
          <cell r="G104" t="str">
            <v>Partial Conversion, Station 143 Roxbury</v>
          </cell>
          <cell r="H104">
            <v>0</v>
          </cell>
          <cell r="I104">
            <v>0</v>
          </cell>
          <cell r="J104" t="str">
            <v>Total</v>
          </cell>
          <cell r="K104">
            <v>0</v>
          </cell>
          <cell r="L104">
            <v>300000</v>
          </cell>
          <cell r="M104">
            <v>186578.48</v>
          </cell>
          <cell r="N104">
            <v>40825.379999999997</v>
          </cell>
          <cell r="O104">
            <v>48261.56</v>
          </cell>
          <cell r="P104">
            <v>-1482.9900000000009</v>
          </cell>
          <cell r="Q104">
            <v>48191.01</v>
          </cell>
          <cell r="R104">
            <v>22631.31</v>
          </cell>
          <cell r="S104">
            <v>2763</v>
          </cell>
          <cell r="T104">
            <v>4554.04</v>
          </cell>
          <cell r="U104">
            <v>5445.7499999999927</v>
          </cell>
          <cell r="V104">
            <v>0</v>
          </cell>
          <cell r="W104">
            <v>4689.2299999999996</v>
          </cell>
          <cell r="X104">
            <v>9329.7900000000009</v>
          </cell>
          <cell r="Y104">
            <v>1370.4000000000055</v>
          </cell>
          <cell r="Z104">
            <v>186578.48</v>
          </cell>
          <cell r="AA104">
            <v>1</v>
          </cell>
          <cell r="AB104">
            <v>150000</v>
          </cell>
          <cell r="AC104">
            <v>300000</v>
          </cell>
          <cell r="AD104">
            <v>300000</v>
          </cell>
          <cell r="AE104">
            <v>300000</v>
          </cell>
          <cell r="AF104">
            <v>0</v>
          </cell>
          <cell r="AL104">
            <v>12</v>
          </cell>
          <cell r="AM104">
            <v>12</v>
          </cell>
          <cell r="AN104">
            <v>0</v>
          </cell>
        </row>
        <row r="105">
          <cell r="A105" t="str">
            <v>Mass Ave</v>
          </cell>
          <cell r="B105" t="str">
            <v>Mass Ave</v>
          </cell>
          <cell r="C105" t="str">
            <v>16710</v>
          </cell>
          <cell r="D105" t="str">
            <v>System Improvements</v>
          </cell>
          <cell r="E105" t="str">
            <v>03209</v>
          </cell>
          <cell r="G105" t="str">
            <v>Bridge Crossing DSS lines 506-140H, 233-90H, 36-51</v>
          </cell>
          <cell r="I105">
            <v>5213.6899999999996</v>
          </cell>
          <cell r="J105" t="str">
            <v>labor</v>
          </cell>
          <cell r="L105">
            <v>40000</v>
          </cell>
          <cell r="M105">
            <v>35539.94</v>
          </cell>
          <cell r="N105">
            <v>3624.3</v>
          </cell>
          <cell r="O105">
            <v>1189.82</v>
          </cell>
          <cell r="P105">
            <v>0</v>
          </cell>
          <cell r="Q105">
            <v>0</v>
          </cell>
          <cell r="R105">
            <v>1498.05</v>
          </cell>
          <cell r="S105">
            <v>1698.16</v>
          </cell>
          <cell r="T105">
            <v>8592.7800000000007</v>
          </cell>
          <cell r="U105">
            <v>12882.91</v>
          </cell>
          <cell r="V105">
            <v>4453.6400000000003</v>
          </cell>
          <cell r="W105">
            <v>1600.28</v>
          </cell>
          <cell r="X105">
            <v>0</v>
          </cell>
          <cell r="Y105">
            <v>0</v>
          </cell>
          <cell r="Z105">
            <v>35539.94</v>
          </cell>
          <cell r="AA105">
            <v>6.1538461538461542E-2</v>
          </cell>
          <cell r="AC105">
            <v>40000</v>
          </cell>
          <cell r="AH105">
            <v>0</v>
          </cell>
          <cell r="AI105">
            <v>0</v>
          </cell>
          <cell r="AJ105">
            <v>0</v>
          </cell>
          <cell r="AL105">
            <v>1</v>
          </cell>
          <cell r="AM105">
            <v>10</v>
          </cell>
          <cell r="AN105">
            <v>0</v>
          </cell>
        </row>
        <row r="106">
          <cell r="A106" t="str">
            <v>Mass Ave</v>
          </cell>
          <cell r="B106" t="str">
            <v>Mass Ave</v>
          </cell>
          <cell r="C106" t="str">
            <v>16710</v>
          </cell>
          <cell r="D106" t="str">
            <v>System Improvements</v>
          </cell>
          <cell r="E106" t="str">
            <v>03209</v>
          </cell>
          <cell r="G106" t="str">
            <v>Bridge Crossing DSS lines 506-140H, 233-90H, 36-51</v>
          </cell>
          <cell r="I106">
            <v>261.12</v>
          </cell>
          <cell r="J106" t="str">
            <v>Overtime</v>
          </cell>
          <cell r="L106">
            <v>6000</v>
          </cell>
          <cell r="M106">
            <v>23601.33</v>
          </cell>
          <cell r="N106">
            <v>2531.59</v>
          </cell>
          <cell r="O106">
            <v>674.43</v>
          </cell>
          <cell r="P106">
            <v>0</v>
          </cell>
          <cell r="Q106">
            <v>0</v>
          </cell>
          <cell r="R106">
            <v>910.85</v>
          </cell>
          <cell r="S106">
            <v>482.09</v>
          </cell>
          <cell r="T106">
            <v>2643.34</v>
          </cell>
          <cell r="U106">
            <v>16359.03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23601.33</v>
          </cell>
          <cell r="AA106">
            <v>9.2307692307692316E-3</v>
          </cell>
          <cell r="AC106">
            <v>6000</v>
          </cell>
          <cell r="AH106">
            <v>0</v>
          </cell>
          <cell r="AI106">
            <v>0</v>
          </cell>
          <cell r="AJ106">
            <v>0</v>
          </cell>
          <cell r="AL106">
            <v>1</v>
          </cell>
          <cell r="AM106">
            <v>10</v>
          </cell>
          <cell r="AN106">
            <v>0</v>
          </cell>
        </row>
        <row r="107">
          <cell r="A107" t="str">
            <v>Mass Ave</v>
          </cell>
          <cell r="B107" t="str">
            <v>Mass Ave</v>
          </cell>
          <cell r="C107" t="str">
            <v>16710</v>
          </cell>
          <cell r="D107" t="str">
            <v>System Improvements</v>
          </cell>
          <cell r="E107" t="str">
            <v>03209</v>
          </cell>
          <cell r="G107" t="str">
            <v>Bridge Crossing DSS lines 506-140H, 233-90H, 36-51</v>
          </cell>
          <cell r="I107">
            <v>4275.28</v>
          </cell>
          <cell r="J107" t="str">
            <v>Benefits</v>
          </cell>
          <cell r="L107">
            <v>25600</v>
          </cell>
          <cell r="M107">
            <v>22664.339999999997</v>
          </cell>
          <cell r="N107">
            <v>2543.41</v>
          </cell>
          <cell r="O107">
            <v>761.48</v>
          </cell>
          <cell r="P107">
            <v>0</v>
          </cell>
          <cell r="Q107">
            <v>0</v>
          </cell>
          <cell r="R107">
            <v>946.68</v>
          </cell>
          <cell r="S107">
            <v>1086.82</v>
          </cell>
          <cell r="T107">
            <v>5067.91</v>
          </cell>
          <cell r="U107">
            <v>8220.2199999999993</v>
          </cell>
          <cell r="V107">
            <v>3013.63</v>
          </cell>
          <cell r="W107">
            <v>1024.19</v>
          </cell>
          <cell r="X107">
            <v>0</v>
          </cell>
          <cell r="Y107">
            <v>0</v>
          </cell>
          <cell r="Z107">
            <v>22664.339999999997</v>
          </cell>
          <cell r="AA107">
            <v>3.9384615384615386E-2</v>
          </cell>
          <cell r="AC107">
            <v>25600</v>
          </cell>
          <cell r="AH107">
            <v>0</v>
          </cell>
          <cell r="AI107">
            <v>0</v>
          </cell>
          <cell r="AJ107">
            <v>0</v>
          </cell>
          <cell r="AL107">
            <v>1</v>
          </cell>
          <cell r="AM107">
            <v>10</v>
          </cell>
          <cell r="AN107">
            <v>0</v>
          </cell>
        </row>
        <row r="108">
          <cell r="A108" t="str">
            <v>Mass Ave</v>
          </cell>
          <cell r="B108" t="str">
            <v>Mass Ave</v>
          </cell>
          <cell r="C108" t="str">
            <v>16710</v>
          </cell>
          <cell r="D108" t="str">
            <v>System Improvements</v>
          </cell>
          <cell r="E108" t="str">
            <v>03209</v>
          </cell>
          <cell r="G108" t="str">
            <v>Bridge Crossing DSS lines 506-140H, 233-90H, 36-51</v>
          </cell>
          <cell r="I108">
            <v>26200.91</v>
          </cell>
          <cell r="J108" t="str">
            <v>Invoice</v>
          </cell>
          <cell r="L108">
            <v>538400</v>
          </cell>
          <cell r="M108">
            <v>542318.91</v>
          </cell>
          <cell r="N108">
            <v>0</v>
          </cell>
          <cell r="O108">
            <v>0</v>
          </cell>
          <cell r="P108">
            <v>111741.26</v>
          </cell>
          <cell r="Q108">
            <v>205288.81</v>
          </cell>
          <cell r="R108">
            <v>146900</v>
          </cell>
          <cell r="S108">
            <v>22548.15</v>
          </cell>
          <cell r="T108">
            <v>14494.82</v>
          </cell>
          <cell r="U108">
            <v>11862.63</v>
          </cell>
          <cell r="V108">
            <v>8496.460000000021</v>
          </cell>
          <cell r="W108">
            <v>18719.39</v>
          </cell>
          <cell r="X108">
            <v>2267.390000000014</v>
          </cell>
          <cell r="Y108">
            <v>0</v>
          </cell>
          <cell r="Z108">
            <v>542318.91</v>
          </cell>
          <cell r="AA108">
            <v>0.8283076923076923</v>
          </cell>
          <cell r="AC108">
            <v>538400</v>
          </cell>
          <cell r="AH108">
            <v>0</v>
          </cell>
          <cell r="AI108">
            <v>0</v>
          </cell>
          <cell r="AJ108">
            <v>0</v>
          </cell>
          <cell r="AL108">
            <v>1</v>
          </cell>
          <cell r="AM108">
            <v>10</v>
          </cell>
          <cell r="AN108">
            <v>0</v>
          </cell>
        </row>
        <row r="109">
          <cell r="A109" t="str">
            <v>Mass Ave</v>
          </cell>
          <cell r="B109" t="str">
            <v>Mass Ave</v>
          </cell>
          <cell r="C109" t="str">
            <v>16710</v>
          </cell>
          <cell r="D109" t="str">
            <v>System Improvements</v>
          </cell>
          <cell r="E109" t="str">
            <v>03209</v>
          </cell>
          <cell r="G109" t="str">
            <v>Bridge Crossing DSS lines 506-140H, 233-90H, 36-51</v>
          </cell>
          <cell r="I109">
            <v>0</v>
          </cell>
          <cell r="J109" t="str">
            <v>Material</v>
          </cell>
          <cell r="L109">
            <v>40000</v>
          </cell>
          <cell r="M109">
            <v>60310.250000000007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33194.83</v>
          </cell>
          <cell r="T109">
            <v>24957.41</v>
          </cell>
          <cell r="U109">
            <v>2158.0100000000002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60310.250000000007</v>
          </cell>
          <cell r="AA109">
            <v>6.1538461538461542E-2</v>
          </cell>
          <cell r="AC109">
            <v>40000</v>
          </cell>
          <cell r="AH109">
            <v>0</v>
          </cell>
          <cell r="AI109">
            <v>0</v>
          </cell>
          <cell r="AJ109">
            <v>0</v>
          </cell>
          <cell r="AL109">
            <v>1</v>
          </cell>
          <cell r="AM109">
            <v>10</v>
          </cell>
          <cell r="AN109">
            <v>0</v>
          </cell>
        </row>
        <row r="110">
          <cell r="A110" t="str">
            <v>Mass Ave</v>
          </cell>
          <cell r="B110" t="str">
            <v>Mass Ave</v>
          </cell>
          <cell r="C110" t="str">
            <v>16710</v>
          </cell>
          <cell r="D110" t="str">
            <v>System Improvements</v>
          </cell>
          <cell r="E110" t="str">
            <v>03209</v>
          </cell>
          <cell r="G110" t="str">
            <v>Bridge Crossing DSS lines 506-140H, 233-90H, 36-51</v>
          </cell>
          <cell r="I110">
            <v>0</v>
          </cell>
          <cell r="J110" t="str">
            <v>Other</v>
          </cell>
          <cell r="L110">
            <v>0</v>
          </cell>
          <cell r="M110">
            <v>-18739.47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-18739.47</v>
          </cell>
          <cell r="X110">
            <v>0</v>
          </cell>
          <cell r="Y110">
            <v>0</v>
          </cell>
          <cell r="Z110">
            <v>-18739.47</v>
          </cell>
          <cell r="AA110">
            <v>0</v>
          </cell>
          <cell r="AC110">
            <v>0</v>
          </cell>
          <cell r="AH110">
            <v>0</v>
          </cell>
          <cell r="AI110">
            <v>0</v>
          </cell>
          <cell r="AJ110">
            <v>0</v>
          </cell>
          <cell r="AL110">
            <v>1</v>
          </cell>
          <cell r="AM110">
            <v>10</v>
          </cell>
          <cell r="AN110">
            <v>0</v>
          </cell>
        </row>
        <row r="111">
          <cell r="A111" t="str">
            <v>Mass Ave</v>
          </cell>
          <cell r="B111" t="str">
            <v>Mass Ave</v>
          </cell>
          <cell r="C111" t="str">
            <v>16710</v>
          </cell>
          <cell r="D111" t="str">
            <v>System Improvements</v>
          </cell>
          <cell r="E111" t="str">
            <v>03209</v>
          </cell>
          <cell r="G111" t="str">
            <v>Bridge Crossing DSS lines 506-140H, 233-90H, 36-51</v>
          </cell>
          <cell r="H111">
            <v>400000</v>
          </cell>
          <cell r="I111">
            <v>35951</v>
          </cell>
          <cell r="J111" t="str">
            <v>Total</v>
          </cell>
          <cell r="L111">
            <v>650000</v>
          </cell>
          <cell r="M111">
            <v>665695.30000000005</v>
          </cell>
          <cell r="N111">
            <v>8699.2999999999993</v>
          </cell>
          <cell r="O111">
            <v>2625.73</v>
          </cell>
          <cell r="P111">
            <v>111741.26</v>
          </cell>
          <cell r="Q111">
            <v>205288.81</v>
          </cell>
          <cell r="R111">
            <v>150255.57999999999</v>
          </cell>
          <cell r="S111">
            <v>59010.05</v>
          </cell>
          <cell r="T111">
            <v>55756.259999999995</v>
          </cell>
          <cell r="U111">
            <v>51482.8</v>
          </cell>
          <cell r="V111">
            <v>15963.730000000021</v>
          </cell>
          <cell r="W111">
            <v>2604.3899999999994</v>
          </cell>
          <cell r="X111">
            <v>2267.390000000014</v>
          </cell>
          <cell r="Y111">
            <v>0</v>
          </cell>
          <cell r="Z111">
            <v>665695.30000000005</v>
          </cell>
          <cell r="AA111">
            <v>1</v>
          </cell>
          <cell r="AB111">
            <v>0</v>
          </cell>
          <cell r="AC111">
            <v>650000</v>
          </cell>
          <cell r="AD111">
            <v>0</v>
          </cell>
          <cell r="AF111">
            <v>0</v>
          </cell>
          <cell r="AL111">
            <v>1</v>
          </cell>
          <cell r="AM111">
            <v>12</v>
          </cell>
          <cell r="AN111">
            <v>0</v>
          </cell>
        </row>
        <row r="112">
          <cell r="A112" t="str">
            <v>Mass Ave</v>
          </cell>
          <cell r="B112" t="str">
            <v>Mass Ave</v>
          </cell>
          <cell r="C112" t="str">
            <v>16710</v>
          </cell>
          <cell r="D112" t="str">
            <v>New Customer Connection</v>
          </cell>
          <cell r="E112" t="str">
            <v>03219</v>
          </cell>
          <cell r="G112" t="str">
            <v>Charles Smith Realty Co Washington St.@#680 Bos</v>
          </cell>
          <cell r="I112">
            <v>0</v>
          </cell>
          <cell r="J112" t="str">
            <v>labor</v>
          </cell>
          <cell r="L112">
            <v>0</v>
          </cell>
          <cell r="M112">
            <v>8330.73</v>
          </cell>
          <cell r="N112">
            <v>0</v>
          </cell>
          <cell r="O112">
            <v>0</v>
          </cell>
          <cell r="P112">
            <v>1216.24</v>
          </cell>
          <cell r="Q112">
            <v>334.98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1496.27</v>
          </cell>
          <cell r="W112">
            <v>5283.24</v>
          </cell>
          <cell r="X112">
            <v>0</v>
          </cell>
          <cell r="Y112">
            <v>0</v>
          </cell>
          <cell r="Z112">
            <v>8330.73</v>
          </cell>
          <cell r="AA112">
            <v>0.13</v>
          </cell>
          <cell r="AC112">
            <v>0</v>
          </cell>
          <cell r="AH112">
            <v>0</v>
          </cell>
          <cell r="AI112">
            <v>0</v>
          </cell>
          <cell r="AJ112">
            <v>0</v>
          </cell>
          <cell r="AL112">
            <v>1</v>
          </cell>
          <cell r="AM112">
            <v>12</v>
          </cell>
          <cell r="AN112">
            <v>0</v>
          </cell>
        </row>
        <row r="113">
          <cell r="A113" t="str">
            <v>Mass Ave</v>
          </cell>
          <cell r="B113" t="str">
            <v>Mass Ave</v>
          </cell>
          <cell r="C113" t="str">
            <v>16710</v>
          </cell>
          <cell r="D113" t="str">
            <v>New Customer Connection</v>
          </cell>
          <cell r="E113" t="str">
            <v>03219</v>
          </cell>
          <cell r="G113" t="str">
            <v>Charles Smith Realty Co Washington St.@#680 Bos</v>
          </cell>
          <cell r="I113">
            <v>0</v>
          </cell>
          <cell r="J113" t="str">
            <v>Overtime</v>
          </cell>
          <cell r="L113">
            <v>0</v>
          </cell>
          <cell r="M113">
            <v>3926.83</v>
          </cell>
          <cell r="N113">
            <v>0</v>
          </cell>
          <cell r="O113">
            <v>0</v>
          </cell>
          <cell r="P113">
            <v>1066.75</v>
          </cell>
          <cell r="Q113">
            <v>960.65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305.42</v>
          </cell>
          <cell r="W113">
            <v>1594.01</v>
          </cell>
          <cell r="X113">
            <v>0</v>
          </cell>
          <cell r="Y113">
            <v>0</v>
          </cell>
          <cell r="Z113">
            <v>3926.83</v>
          </cell>
          <cell r="AA113">
            <v>0.25</v>
          </cell>
          <cell r="AC113">
            <v>0</v>
          </cell>
          <cell r="AH113">
            <v>0</v>
          </cell>
          <cell r="AI113">
            <v>0</v>
          </cell>
          <cell r="AJ113">
            <v>0</v>
          </cell>
          <cell r="AL113">
            <v>1</v>
          </cell>
          <cell r="AM113">
            <v>12</v>
          </cell>
          <cell r="AN113">
            <v>0</v>
          </cell>
        </row>
        <row r="114">
          <cell r="A114" t="str">
            <v>Mass Ave</v>
          </cell>
          <cell r="B114" t="str">
            <v>Mass Ave</v>
          </cell>
          <cell r="C114" t="str">
            <v>16710</v>
          </cell>
          <cell r="D114" t="str">
            <v>New Customer Connection</v>
          </cell>
          <cell r="E114" t="str">
            <v>03219</v>
          </cell>
          <cell r="G114" t="str">
            <v>Charles Smith Realty Co Washington St.@#680 Bos</v>
          </cell>
          <cell r="I114">
            <v>0</v>
          </cell>
          <cell r="J114" t="str">
            <v>Benefits</v>
          </cell>
          <cell r="L114">
            <v>0</v>
          </cell>
          <cell r="M114">
            <v>4995.1400000000003</v>
          </cell>
          <cell r="N114">
            <v>0</v>
          </cell>
          <cell r="O114">
            <v>0</v>
          </cell>
          <cell r="P114">
            <v>698.32</v>
          </cell>
          <cell r="Q114">
            <v>214.41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967.8</v>
          </cell>
          <cell r="W114">
            <v>3114.61</v>
          </cell>
          <cell r="X114">
            <v>0</v>
          </cell>
          <cell r="Y114">
            <v>0</v>
          </cell>
          <cell r="Z114">
            <v>4995.1400000000003</v>
          </cell>
          <cell r="AA114">
            <v>8.320000000000001E-2</v>
          </cell>
          <cell r="AC114">
            <v>0</v>
          </cell>
          <cell r="AH114">
            <v>0</v>
          </cell>
          <cell r="AI114">
            <v>0</v>
          </cell>
          <cell r="AJ114">
            <v>0</v>
          </cell>
          <cell r="AL114">
            <v>1</v>
          </cell>
          <cell r="AM114">
            <v>12</v>
          </cell>
          <cell r="AN114">
            <v>0</v>
          </cell>
        </row>
        <row r="115">
          <cell r="A115" t="str">
            <v>Mass Ave</v>
          </cell>
          <cell r="B115" t="str">
            <v>Mass Ave</v>
          </cell>
          <cell r="C115" t="str">
            <v>16710</v>
          </cell>
          <cell r="D115" t="str">
            <v>New Customer Connection</v>
          </cell>
          <cell r="E115" t="str">
            <v>03219</v>
          </cell>
          <cell r="G115" t="str">
            <v>Charles Smith Realty Co Washington St.@#680 Bos</v>
          </cell>
          <cell r="I115">
            <v>0</v>
          </cell>
          <cell r="J115" t="str">
            <v>Invoice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C115">
            <v>0</v>
          </cell>
          <cell r="AH115">
            <v>0</v>
          </cell>
          <cell r="AI115">
            <v>0</v>
          </cell>
          <cell r="AJ115">
            <v>0</v>
          </cell>
          <cell r="AL115">
            <v>1</v>
          </cell>
          <cell r="AM115">
            <v>12</v>
          </cell>
          <cell r="AN115">
            <v>0</v>
          </cell>
        </row>
        <row r="116">
          <cell r="A116" t="str">
            <v>Mass Ave</v>
          </cell>
          <cell r="B116" t="str">
            <v>Mass Ave</v>
          </cell>
          <cell r="C116" t="str">
            <v>16710</v>
          </cell>
          <cell r="D116" t="str">
            <v>New Customer Connection</v>
          </cell>
          <cell r="E116" t="str">
            <v>03219</v>
          </cell>
          <cell r="G116" t="str">
            <v>Charles Smith Realty Co Washington St.@#680 Bos</v>
          </cell>
          <cell r="I116">
            <v>0</v>
          </cell>
          <cell r="J116" t="str">
            <v>Material</v>
          </cell>
          <cell r="L116">
            <v>0</v>
          </cell>
          <cell r="M116">
            <v>10876.78</v>
          </cell>
          <cell r="N116">
            <v>0</v>
          </cell>
          <cell r="O116">
            <v>0</v>
          </cell>
          <cell r="P116">
            <v>8836.11</v>
          </cell>
          <cell r="Q116">
            <v>-4559.3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6599.97</v>
          </cell>
          <cell r="W116">
            <v>0</v>
          </cell>
          <cell r="X116">
            <v>0</v>
          </cell>
          <cell r="Y116">
            <v>0</v>
          </cell>
          <cell r="Z116">
            <v>10876.78</v>
          </cell>
          <cell r="AA116">
            <v>0.53679999999999994</v>
          </cell>
          <cell r="AC116">
            <v>0</v>
          </cell>
          <cell r="AH116">
            <v>0</v>
          </cell>
          <cell r="AI116">
            <v>0</v>
          </cell>
          <cell r="AJ116">
            <v>0</v>
          </cell>
          <cell r="AL116">
            <v>1</v>
          </cell>
          <cell r="AM116">
            <v>12</v>
          </cell>
          <cell r="AN116">
            <v>0</v>
          </cell>
        </row>
        <row r="117">
          <cell r="A117" t="str">
            <v>Mass Ave</v>
          </cell>
          <cell r="B117" t="str">
            <v>Mass Ave</v>
          </cell>
          <cell r="C117" t="str">
            <v>16710</v>
          </cell>
          <cell r="D117" t="str">
            <v>New Customer Connection</v>
          </cell>
          <cell r="E117" t="str">
            <v>03219</v>
          </cell>
          <cell r="G117" t="str">
            <v>Charles Smith Realty Co Washington St.@#680 Bos</v>
          </cell>
          <cell r="I117">
            <v>0</v>
          </cell>
          <cell r="J117" t="str">
            <v>Other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C117">
            <v>0</v>
          </cell>
          <cell r="AH117">
            <v>0</v>
          </cell>
          <cell r="AI117">
            <v>0</v>
          </cell>
          <cell r="AJ117">
            <v>0</v>
          </cell>
          <cell r="AL117">
            <v>1</v>
          </cell>
          <cell r="AM117">
            <v>12</v>
          </cell>
          <cell r="AN117">
            <v>0</v>
          </cell>
        </row>
        <row r="118">
          <cell r="A118" t="str">
            <v>Mass Ave</v>
          </cell>
          <cell r="B118" t="str">
            <v>Mass Ave</v>
          </cell>
          <cell r="C118" t="str">
            <v>16710</v>
          </cell>
          <cell r="D118" t="str">
            <v>New Customer Connection</v>
          </cell>
          <cell r="E118" t="str">
            <v>03219</v>
          </cell>
          <cell r="G118" t="str">
            <v>Charles Smith Realty Co Washington St.@#680 Bos</v>
          </cell>
          <cell r="H118">
            <v>0</v>
          </cell>
          <cell r="I118">
            <v>0</v>
          </cell>
          <cell r="J118" t="str">
            <v>Total</v>
          </cell>
          <cell r="L118">
            <v>0</v>
          </cell>
          <cell r="M118">
            <v>28129.48</v>
          </cell>
          <cell r="N118">
            <v>0</v>
          </cell>
          <cell r="O118">
            <v>0</v>
          </cell>
          <cell r="P118">
            <v>11817.42</v>
          </cell>
          <cell r="Q118">
            <v>-3049.26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9369.4599999999991</v>
          </cell>
          <cell r="W118">
            <v>9991.86</v>
          </cell>
          <cell r="X118">
            <v>0</v>
          </cell>
          <cell r="Y118">
            <v>0</v>
          </cell>
          <cell r="Z118">
            <v>28129.48</v>
          </cell>
          <cell r="AA118">
            <v>1</v>
          </cell>
          <cell r="AB118">
            <v>0</v>
          </cell>
          <cell r="AC118">
            <v>0</v>
          </cell>
          <cell r="AD118">
            <v>0</v>
          </cell>
          <cell r="AF118">
            <v>0</v>
          </cell>
          <cell r="AL118">
            <v>1</v>
          </cell>
          <cell r="AM118">
            <v>12</v>
          </cell>
          <cell r="AN118">
            <v>0</v>
          </cell>
        </row>
        <row r="119">
          <cell r="A119" t="str">
            <v>Mass Ave</v>
          </cell>
          <cell r="B119" t="str">
            <v>Mass Ave</v>
          </cell>
          <cell r="C119" t="str">
            <v>16710</v>
          </cell>
          <cell r="D119" t="str">
            <v>New Customer Connection</v>
          </cell>
          <cell r="E119" t="str">
            <v>03222</v>
          </cell>
          <cell r="G119" t="str">
            <v>Smith &amp; Wollensky Arlington St.@#101 Bos</v>
          </cell>
          <cell r="I119">
            <v>0</v>
          </cell>
          <cell r="J119" t="str">
            <v>labor</v>
          </cell>
          <cell r="L119">
            <v>0</v>
          </cell>
          <cell r="M119">
            <v>4427.75</v>
          </cell>
          <cell r="N119">
            <v>4427.75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4427.75</v>
          </cell>
          <cell r="AA119">
            <v>4.7211078383025233E-2</v>
          </cell>
          <cell r="AC119">
            <v>0</v>
          </cell>
          <cell r="AH119">
            <v>0</v>
          </cell>
          <cell r="AI119">
            <v>0</v>
          </cell>
          <cell r="AJ119">
            <v>0</v>
          </cell>
          <cell r="AL119">
            <v>1</v>
          </cell>
          <cell r="AM119">
            <v>12</v>
          </cell>
          <cell r="AN119">
            <v>0</v>
          </cell>
          <cell r="AO119" t="str">
            <v>04143 and 04155 are combined for analysis purposes.  The total design estimates less prior spending adjusted for Bid component reflects this years estimated contract price</v>
          </cell>
        </row>
        <row r="120">
          <cell r="A120" t="str">
            <v>Mass Ave</v>
          </cell>
          <cell r="B120" t="str">
            <v>Mass Ave</v>
          </cell>
          <cell r="C120" t="str">
            <v>16710</v>
          </cell>
          <cell r="D120" t="str">
            <v>New Customer Connection</v>
          </cell>
          <cell r="E120" t="str">
            <v>03222</v>
          </cell>
          <cell r="G120" t="str">
            <v>Smith &amp; Wollensky Arlington St.@#101 Bos</v>
          </cell>
          <cell r="I120">
            <v>0</v>
          </cell>
          <cell r="J120" t="str">
            <v>Overtime</v>
          </cell>
          <cell r="L120">
            <v>0</v>
          </cell>
          <cell r="M120">
            <v>1832.41</v>
          </cell>
          <cell r="N120">
            <v>1832.41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1832.41</v>
          </cell>
          <cell r="AA120">
            <v>1.9538151914593026E-2</v>
          </cell>
          <cell r="AC120">
            <v>0</v>
          </cell>
          <cell r="AH120">
            <v>0</v>
          </cell>
          <cell r="AI120">
            <v>0</v>
          </cell>
          <cell r="AJ120">
            <v>0</v>
          </cell>
          <cell r="AL120">
            <v>1</v>
          </cell>
          <cell r="AM120">
            <v>12</v>
          </cell>
          <cell r="AN120">
            <v>0</v>
          </cell>
        </row>
        <row r="121">
          <cell r="A121" t="str">
            <v>Mass Ave</v>
          </cell>
          <cell r="B121" t="str">
            <v>Mass Ave</v>
          </cell>
          <cell r="C121" t="str">
            <v>16710</v>
          </cell>
          <cell r="D121" t="str">
            <v>New Customer Connection</v>
          </cell>
          <cell r="E121" t="str">
            <v>03222</v>
          </cell>
          <cell r="G121" t="str">
            <v>Smith &amp; Wollensky Arlington St.@#101 Bos</v>
          </cell>
          <cell r="I121">
            <v>0</v>
          </cell>
          <cell r="J121" t="str">
            <v>Benefits</v>
          </cell>
          <cell r="L121">
            <v>0</v>
          </cell>
          <cell r="M121">
            <v>3175.18</v>
          </cell>
          <cell r="N121">
            <v>3175.18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3175.18</v>
          </cell>
          <cell r="AA121">
            <v>3.3855495874928358E-2</v>
          </cell>
          <cell r="AC121">
            <v>0</v>
          </cell>
          <cell r="AH121">
            <v>0</v>
          </cell>
          <cell r="AI121">
            <v>0</v>
          </cell>
          <cell r="AJ121">
            <v>0</v>
          </cell>
          <cell r="AL121">
            <v>1</v>
          </cell>
          <cell r="AM121">
            <v>12</v>
          </cell>
          <cell r="AN121">
            <v>0</v>
          </cell>
        </row>
        <row r="122">
          <cell r="A122" t="str">
            <v>Mass Ave</v>
          </cell>
          <cell r="B122" t="str">
            <v>Mass Ave</v>
          </cell>
          <cell r="C122" t="str">
            <v>16710</v>
          </cell>
          <cell r="D122" t="str">
            <v>New Customer Connection</v>
          </cell>
          <cell r="E122" t="str">
            <v>03222</v>
          </cell>
          <cell r="G122" t="str">
            <v>Smith &amp; Wollensky Arlington St.@#101 Bos</v>
          </cell>
          <cell r="I122">
            <v>0</v>
          </cell>
          <cell r="J122" t="str">
            <v>Invoice</v>
          </cell>
          <cell r="L122">
            <v>0</v>
          </cell>
          <cell r="M122">
            <v>84199.56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84199.56</v>
          </cell>
          <cell r="X122">
            <v>0</v>
          </cell>
          <cell r="Y122">
            <v>0</v>
          </cell>
          <cell r="Z122">
            <v>84199.56</v>
          </cell>
          <cell r="AA122">
            <v>0.8977814978208426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L122">
            <v>1</v>
          </cell>
          <cell r="AM122">
            <v>12</v>
          </cell>
          <cell r="AN122">
            <v>0</v>
          </cell>
        </row>
        <row r="123">
          <cell r="A123" t="str">
            <v>Mass Ave</v>
          </cell>
          <cell r="B123" t="str">
            <v>Mass Ave</v>
          </cell>
          <cell r="C123" t="str">
            <v>16710</v>
          </cell>
          <cell r="D123" t="str">
            <v>New Customer Connection</v>
          </cell>
          <cell r="E123" t="str">
            <v>03222</v>
          </cell>
          <cell r="G123" t="str">
            <v>Smith &amp; Wollensky Arlington St.@#101 Bos</v>
          </cell>
          <cell r="I123">
            <v>0</v>
          </cell>
          <cell r="J123" t="str">
            <v>Material</v>
          </cell>
          <cell r="L123">
            <v>0</v>
          </cell>
          <cell r="M123">
            <v>151.35</v>
          </cell>
          <cell r="N123">
            <v>151.35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151.35</v>
          </cell>
          <cell r="AA123">
            <v>1.6137760066107772E-3</v>
          </cell>
          <cell r="AC123">
            <v>0</v>
          </cell>
          <cell r="AH123">
            <v>0</v>
          </cell>
          <cell r="AI123">
            <v>0</v>
          </cell>
          <cell r="AJ123">
            <v>0</v>
          </cell>
          <cell r="AL123">
            <v>1</v>
          </cell>
          <cell r="AM123">
            <v>12</v>
          </cell>
          <cell r="AN123">
            <v>0</v>
          </cell>
        </row>
        <row r="124">
          <cell r="A124" t="str">
            <v>Mass Ave</v>
          </cell>
          <cell r="B124" t="str">
            <v>Mass Ave</v>
          </cell>
          <cell r="C124" t="str">
            <v>16710</v>
          </cell>
          <cell r="D124" t="str">
            <v>New Customer Connection</v>
          </cell>
          <cell r="E124" t="str">
            <v>03222</v>
          </cell>
          <cell r="G124" t="str">
            <v>Smith &amp; Wollensky Arlington St.@#101 Bos</v>
          </cell>
          <cell r="I124">
            <v>0</v>
          </cell>
          <cell r="J124" t="str">
            <v>Other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C124">
            <v>0</v>
          </cell>
          <cell r="AH124">
            <v>0</v>
          </cell>
          <cell r="AI124">
            <v>0</v>
          </cell>
          <cell r="AJ124">
            <v>0</v>
          </cell>
          <cell r="AL124">
            <v>1</v>
          </cell>
          <cell r="AM124">
            <v>12</v>
          </cell>
          <cell r="AN124">
            <v>0</v>
          </cell>
        </row>
        <row r="125">
          <cell r="A125" t="str">
            <v>Mass Ave</v>
          </cell>
          <cell r="B125" t="str">
            <v>Mass Ave</v>
          </cell>
          <cell r="C125" t="str">
            <v>16710</v>
          </cell>
          <cell r="D125" t="str">
            <v>New Customer Connection</v>
          </cell>
          <cell r="E125" t="str">
            <v>03222</v>
          </cell>
          <cell r="G125" t="str">
            <v>Smith &amp; Wollensky Arlington St.@#101 Bos</v>
          </cell>
          <cell r="H125">
            <v>70000</v>
          </cell>
          <cell r="I125">
            <v>0</v>
          </cell>
          <cell r="J125" t="str">
            <v>Total</v>
          </cell>
          <cell r="L125">
            <v>0</v>
          </cell>
          <cell r="M125">
            <v>93786.25</v>
          </cell>
          <cell r="N125">
            <v>9586.69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84199.56</v>
          </cell>
          <cell r="X125">
            <v>0</v>
          </cell>
          <cell r="Y125">
            <v>0</v>
          </cell>
          <cell r="Z125">
            <v>93786.25</v>
          </cell>
          <cell r="AA125">
            <v>0.99999999999999989</v>
          </cell>
          <cell r="AB125">
            <v>0</v>
          </cell>
          <cell r="AC125">
            <v>0</v>
          </cell>
          <cell r="AD125">
            <v>0</v>
          </cell>
          <cell r="AF125">
            <v>0</v>
          </cell>
          <cell r="AG125">
            <v>0</v>
          </cell>
          <cell r="AL125">
            <v>1</v>
          </cell>
          <cell r="AM125">
            <v>12</v>
          </cell>
          <cell r="AN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 t="str">
            <v>03232</v>
          </cell>
          <cell r="G126">
            <v>0</v>
          </cell>
          <cell r="I126">
            <v>0</v>
          </cell>
          <cell r="J126" t="str">
            <v>labor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C126">
            <v>0</v>
          </cell>
          <cell r="AH126">
            <v>0</v>
          </cell>
          <cell r="AI126">
            <v>0</v>
          </cell>
          <cell r="AJ126">
            <v>0</v>
          </cell>
          <cell r="AL126">
            <v>1</v>
          </cell>
          <cell r="AM126">
            <v>12</v>
          </cell>
          <cell r="AN126">
            <v>0</v>
          </cell>
          <cell r="AO126" t="str">
            <v>04143 and 04155 are combined for analysis purposes.  The total design estimates less prior spending adjusted for Bid component reflects this years estimated contract price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 t="str">
            <v>03232</v>
          </cell>
          <cell r="G127">
            <v>0</v>
          </cell>
          <cell r="I127">
            <v>0</v>
          </cell>
          <cell r="J127" t="str">
            <v>Overtime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L127">
            <v>1</v>
          </cell>
          <cell r="AM127">
            <v>12</v>
          </cell>
          <cell r="AN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 t="str">
            <v>03232</v>
          </cell>
          <cell r="G128">
            <v>0</v>
          </cell>
          <cell r="I128">
            <v>0</v>
          </cell>
          <cell r="J128" t="str">
            <v>Benefits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1</v>
          </cell>
          <cell r="AM128">
            <v>12</v>
          </cell>
          <cell r="AN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 t="str">
            <v>03232</v>
          </cell>
          <cell r="G129">
            <v>0</v>
          </cell>
          <cell r="I129">
            <v>0</v>
          </cell>
          <cell r="J129" t="str">
            <v>Invoice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L129">
            <v>1</v>
          </cell>
          <cell r="AM129">
            <v>12</v>
          </cell>
          <cell r="AN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 t="str">
            <v>03232</v>
          </cell>
          <cell r="G130">
            <v>0</v>
          </cell>
          <cell r="I130">
            <v>0</v>
          </cell>
          <cell r="J130" t="str">
            <v>Material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C130">
            <v>0</v>
          </cell>
          <cell r="AH130">
            <v>0</v>
          </cell>
          <cell r="AI130">
            <v>0</v>
          </cell>
          <cell r="AJ130">
            <v>0</v>
          </cell>
          <cell r="AL130">
            <v>1</v>
          </cell>
          <cell r="AM130">
            <v>12</v>
          </cell>
          <cell r="AN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 t="str">
            <v>03232</v>
          </cell>
          <cell r="G131">
            <v>0</v>
          </cell>
          <cell r="I131">
            <v>0</v>
          </cell>
          <cell r="J131" t="str">
            <v>Other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H131">
            <v>0</v>
          </cell>
          <cell r="AI131">
            <v>0</v>
          </cell>
          <cell r="AJ131">
            <v>0</v>
          </cell>
          <cell r="AL131">
            <v>1</v>
          </cell>
          <cell r="AM131">
            <v>12</v>
          </cell>
          <cell r="AN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 t="str">
            <v>03232</v>
          </cell>
          <cell r="G132">
            <v>0</v>
          </cell>
          <cell r="H132">
            <v>67000</v>
          </cell>
          <cell r="I132">
            <v>0</v>
          </cell>
          <cell r="J132" t="str">
            <v>Total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1</v>
          </cell>
          <cell r="AB132">
            <v>0</v>
          </cell>
          <cell r="AC132">
            <v>0</v>
          </cell>
          <cell r="AD132">
            <v>0</v>
          </cell>
          <cell r="AF132">
            <v>0</v>
          </cell>
          <cell r="AG132">
            <v>0</v>
          </cell>
          <cell r="AL132">
            <v>1</v>
          </cell>
          <cell r="AM132">
            <v>12</v>
          </cell>
          <cell r="AN132">
            <v>0</v>
          </cell>
        </row>
        <row r="133">
          <cell r="A133" t="str">
            <v>Mass Ave</v>
          </cell>
          <cell r="B133" t="str">
            <v>Mass Ave</v>
          </cell>
          <cell r="C133" t="str">
            <v>16710</v>
          </cell>
          <cell r="D133" t="str">
            <v>New Customer Connection</v>
          </cell>
          <cell r="E133" t="str">
            <v>03234</v>
          </cell>
          <cell r="G133" t="str">
            <v>Westland Trust Westland Ave@#1 Bos</v>
          </cell>
          <cell r="I133">
            <v>0</v>
          </cell>
          <cell r="J133" t="str">
            <v>labor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C133">
            <v>0</v>
          </cell>
          <cell r="AH133">
            <v>0</v>
          </cell>
          <cell r="AI133">
            <v>0</v>
          </cell>
          <cell r="AJ133">
            <v>0</v>
          </cell>
          <cell r="AL133">
            <v>1</v>
          </cell>
        </row>
        <row r="134">
          <cell r="A134" t="str">
            <v>Mass Ave</v>
          </cell>
          <cell r="B134" t="str">
            <v>Mass Ave</v>
          </cell>
          <cell r="C134" t="str">
            <v>16710</v>
          </cell>
          <cell r="D134" t="str">
            <v>New Customer Connection</v>
          </cell>
          <cell r="E134" t="str">
            <v>03234</v>
          </cell>
          <cell r="G134" t="str">
            <v>Westland Trust Westland Ave@#1 Bos</v>
          </cell>
          <cell r="I134">
            <v>0</v>
          </cell>
          <cell r="J134" t="str">
            <v>Overtime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1</v>
          </cell>
          <cell r="AM134">
            <v>12</v>
          </cell>
          <cell r="AN134">
            <v>0</v>
          </cell>
        </row>
        <row r="135">
          <cell r="A135" t="str">
            <v>Mass Ave</v>
          </cell>
          <cell r="B135" t="str">
            <v>Mass Ave</v>
          </cell>
          <cell r="C135" t="str">
            <v>16710</v>
          </cell>
          <cell r="D135" t="str">
            <v>New Customer Connection</v>
          </cell>
          <cell r="E135" t="str">
            <v>03234</v>
          </cell>
          <cell r="G135" t="str">
            <v>Westland Trust Westland Ave@#1 Bos</v>
          </cell>
          <cell r="I135">
            <v>0</v>
          </cell>
          <cell r="J135" t="str">
            <v>Benefits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C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1</v>
          </cell>
          <cell r="AM135">
            <v>12</v>
          </cell>
          <cell r="AN135">
            <v>0</v>
          </cell>
        </row>
        <row r="136">
          <cell r="A136" t="str">
            <v>Mass Ave</v>
          </cell>
          <cell r="B136" t="str">
            <v>Mass Ave</v>
          </cell>
          <cell r="C136" t="str">
            <v>16710</v>
          </cell>
          <cell r="D136" t="str">
            <v>New Customer Connection</v>
          </cell>
          <cell r="E136" t="str">
            <v>03234</v>
          </cell>
          <cell r="G136" t="str">
            <v>Westland Trust Westland Ave@#1 Bos</v>
          </cell>
          <cell r="I136">
            <v>0</v>
          </cell>
          <cell r="J136" t="str">
            <v>Invoice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-2875</v>
          </cell>
          <cell r="Q136">
            <v>2875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</v>
          </cell>
          <cell r="AC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1</v>
          </cell>
          <cell r="AM136">
            <v>12</v>
          </cell>
          <cell r="AN136">
            <v>0</v>
          </cell>
        </row>
        <row r="137">
          <cell r="A137" t="str">
            <v>Mass Ave</v>
          </cell>
          <cell r="B137" t="str">
            <v>Mass Ave</v>
          </cell>
          <cell r="C137" t="str">
            <v>16710</v>
          </cell>
          <cell r="D137" t="str">
            <v>New Customer Connection</v>
          </cell>
          <cell r="E137" t="str">
            <v>03234</v>
          </cell>
          <cell r="G137" t="str">
            <v>Westland Trust Westland Ave@#1 Bos</v>
          </cell>
          <cell r="I137">
            <v>0</v>
          </cell>
          <cell r="J137" t="str">
            <v>Material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C137">
            <v>0</v>
          </cell>
          <cell r="AH137">
            <v>0</v>
          </cell>
          <cell r="AI137">
            <v>0</v>
          </cell>
          <cell r="AJ137">
            <v>0</v>
          </cell>
          <cell r="AL137">
            <v>1</v>
          </cell>
          <cell r="AM137">
            <v>12</v>
          </cell>
          <cell r="AN137">
            <v>0</v>
          </cell>
        </row>
        <row r="138">
          <cell r="A138" t="str">
            <v>Mass Ave</v>
          </cell>
          <cell r="B138" t="str">
            <v>Mass Ave</v>
          </cell>
          <cell r="C138" t="str">
            <v>16710</v>
          </cell>
          <cell r="D138" t="str">
            <v>New Customer Connection</v>
          </cell>
          <cell r="E138" t="str">
            <v>03234</v>
          </cell>
          <cell r="G138" t="str">
            <v>Westland Trust Westland Ave@#1 Bos</v>
          </cell>
          <cell r="I138">
            <v>0</v>
          </cell>
          <cell r="J138" t="str">
            <v>Other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C138">
            <v>0</v>
          </cell>
          <cell r="AH138">
            <v>0</v>
          </cell>
          <cell r="AI138">
            <v>0</v>
          </cell>
          <cell r="AJ138">
            <v>0</v>
          </cell>
          <cell r="AL138">
            <v>1</v>
          </cell>
          <cell r="AM138">
            <v>12</v>
          </cell>
          <cell r="AN138">
            <v>0</v>
          </cell>
        </row>
        <row r="139">
          <cell r="A139" t="str">
            <v>Mass Ave</v>
          </cell>
          <cell r="B139" t="str">
            <v>Mass Ave</v>
          </cell>
          <cell r="C139" t="str">
            <v>16710</v>
          </cell>
          <cell r="D139" t="str">
            <v>New Customer Connection</v>
          </cell>
          <cell r="E139" t="str">
            <v>03234</v>
          </cell>
          <cell r="G139" t="str">
            <v>Westland Trust Westland Ave@#1 Bos</v>
          </cell>
          <cell r="H139">
            <v>0</v>
          </cell>
          <cell r="I139">
            <v>0</v>
          </cell>
          <cell r="J139" t="str">
            <v>Total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-2875</v>
          </cell>
          <cell r="Q139">
            <v>2875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</v>
          </cell>
          <cell r="AB139">
            <v>0</v>
          </cell>
          <cell r="AC139">
            <v>0</v>
          </cell>
          <cell r="AD139">
            <v>0</v>
          </cell>
          <cell r="AF139">
            <v>0</v>
          </cell>
          <cell r="AG139">
            <v>0</v>
          </cell>
          <cell r="AL139">
            <v>1</v>
          </cell>
          <cell r="AM139">
            <v>12</v>
          </cell>
          <cell r="AN139">
            <v>0</v>
          </cell>
        </row>
        <row r="140">
          <cell r="A140" t="str">
            <v>Mass Ave</v>
          </cell>
          <cell r="B140" t="str">
            <v>Mass Ave</v>
          </cell>
          <cell r="C140" t="str">
            <v>16710</v>
          </cell>
          <cell r="D140" t="str">
            <v>New Customer Connection</v>
          </cell>
          <cell r="E140" t="str">
            <v>03235</v>
          </cell>
          <cell r="G140" t="str">
            <v>Suffolk Costruction Broad St.@#80 Bos</v>
          </cell>
          <cell r="I140">
            <v>0</v>
          </cell>
          <cell r="J140" t="str">
            <v>labor</v>
          </cell>
          <cell r="L140">
            <v>0</v>
          </cell>
          <cell r="M140">
            <v>9005.2199999999993</v>
          </cell>
          <cell r="N140">
            <v>0</v>
          </cell>
          <cell r="O140">
            <v>0</v>
          </cell>
          <cell r="P140">
            <v>0</v>
          </cell>
          <cell r="Q140">
            <v>2898.24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6106.98</v>
          </cell>
          <cell r="X140">
            <v>0</v>
          </cell>
          <cell r="Y140">
            <v>0</v>
          </cell>
          <cell r="Z140">
            <v>9005.2199999999993</v>
          </cell>
          <cell r="AA140">
            <v>-0.73236621691465709</v>
          </cell>
          <cell r="AB140">
            <v>3994.7800000000007</v>
          </cell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L140">
            <v>1</v>
          </cell>
          <cell r="AM140">
            <v>12</v>
          </cell>
          <cell r="AN140">
            <v>0</v>
          </cell>
        </row>
        <row r="141">
          <cell r="A141" t="str">
            <v>Mass Ave</v>
          </cell>
          <cell r="B141" t="str">
            <v>Mass Ave</v>
          </cell>
          <cell r="C141" t="str">
            <v>16710</v>
          </cell>
          <cell r="D141" t="str">
            <v>New Customer Connection</v>
          </cell>
          <cell r="E141" t="str">
            <v>03235</v>
          </cell>
          <cell r="G141" t="str">
            <v>Suffolk Costruction Broad St.@#80 Bos</v>
          </cell>
          <cell r="I141">
            <v>0</v>
          </cell>
          <cell r="J141" t="str">
            <v>Overtime</v>
          </cell>
          <cell r="L141">
            <v>0</v>
          </cell>
          <cell r="M141">
            <v>9188.85</v>
          </cell>
          <cell r="N141">
            <v>0</v>
          </cell>
          <cell r="O141">
            <v>0</v>
          </cell>
          <cell r="P141">
            <v>745.62</v>
          </cell>
          <cell r="Q141">
            <v>2764.93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5678.3</v>
          </cell>
          <cell r="X141">
            <v>0</v>
          </cell>
          <cell r="Y141">
            <v>0</v>
          </cell>
          <cell r="Z141">
            <v>9188.85</v>
          </cell>
          <cell r="AA141">
            <v>0.21795282267834279</v>
          </cell>
          <cell r="AB141">
            <v>-1188.8500000000004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L141">
            <v>1</v>
          </cell>
          <cell r="AM141">
            <v>12</v>
          </cell>
          <cell r="AN141">
            <v>0</v>
          </cell>
        </row>
        <row r="142">
          <cell r="A142" t="str">
            <v>Mass Ave</v>
          </cell>
          <cell r="B142" t="str">
            <v>Mass Ave</v>
          </cell>
          <cell r="C142" t="str">
            <v>16710</v>
          </cell>
          <cell r="D142" t="str">
            <v>New Customer Connection</v>
          </cell>
          <cell r="E142" t="str">
            <v>03235</v>
          </cell>
          <cell r="G142" t="str">
            <v>Suffolk Costruction Broad St.@#80 Bos</v>
          </cell>
          <cell r="I142">
            <v>0</v>
          </cell>
          <cell r="J142" t="str">
            <v>Benefits</v>
          </cell>
          <cell r="L142">
            <v>0</v>
          </cell>
          <cell r="M142">
            <v>5628.83</v>
          </cell>
          <cell r="N142">
            <v>0</v>
          </cell>
          <cell r="O142">
            <v>0</v>
          </cell>
          <cell r="P142">
            <v>0</v>
          </cell>
          <cell r="Q142">
            <v>1779.59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3849.24</v>
          </cell>
          <cell r="X142">
            <v>0</v>
          </cell>
          <cell r="Y142">
            <v>0</v>
          </cell>
          <cell r="Z142">
            <v>5628.83</v>
          </cell>
          <cell r="AA142">
            <v>0.56322353333892594</v>
          </cell>
          <cell r="AB142">
            <v>-3072.1707999999994</v>
          </cell>
          <cell r="AC142">
            <v>0</v>
          </cell>
          <cell r="AH142">
            <v>0</v>
          </cell>
          <cell r="AI142">
            <v>0</v>
          </cell>
          <cell r="AJ142">
            <v>0</v>
          </cell>
          <cell r="AL142">
            <v>1</v>
          </cell>
          <cell r="AM142">
            <v>12</v>
          </cell>
          <cell r="AN142">
            <v>0</v>
          </cell>
        </row>
        <row r="143">
          <cell r="A143" t="str">
            <v>Mass Ave</v>
          </cell>
          <cell r="B143" t="str">
            <v>Mass Ave</v>
          </cell>
          <cell r="C143" t="str">
            <v>16710</v>
          </cell>
          <cell r="D143" t="str">
            <v>New Customer Connection</v>
          </cell>
          <cell r="E143" t="str">
            <v>03235</v>
          </cell>
          <cell r="G143" t="str">
            <v>Suffolk Costruction Broad St.@#80 Bos</v>
          </cell>
          <cell r="I143">
            <v>0</v>
          </cell>
          <cell r="J143" t="str">
            <v>Invoice</v>
          </cell>
          <cell r="L143">
            <v>0</v>
          </cell>
          <cell r="M143">
            <v>18266.330000000002</v>
          </cell>
          <cell r="N143">
            <v>0</v>
          </cell>
          <cell r="O143">
            <v>20387.5</v>
          </cell>
          <cell r="P143">
            <v>-2121.17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18266.330000000002</v>
          </cell>
          <cell r="AA143">
            <v>6.0499164305197199E-5</v>
          </cell>
          <cell r="AB143">
            <v>-0.33000000000174623</v>
          </cell>
          <cell r="AC143">
            <v>0</v>
          </cell>
          <cell r="AH143">
            <v>0</v>
          </cell>
          <cell r="AI143">
            <v>0</v>
          </cell>
          <cell r="AJ143">
            <v>0</v>
          </cell>
          <cell r="AL143">
            <v>1</v>
          </cell>
          <cell r="AM143">
            <v>12</v>
          </cell>
          <cell r="AN143">
            <v>0</v>
          </cell>
        </row>
        <row r="144">
          <cell r="A144" t="str">
            <v>Mass Ave</v>
          </cell>
          <cell r="B144" t="str">
            <v>Mass Ave</v>
          </cell>
          <cell r="C144" t="str">
            <v>16710</v>
          </cell>
          <cell r="D144" t="str">
            <v>New Customer Connection</v>
          </cell>
          <cell r="E144" t="str">
            <v>03235</v>
          </cell>
          <cell r="G144" t="str">
            <v>Suffolk Costruction Broad St.@#80 Bos</v>
          </cell>
          <cell r="I144">
            <v>0</v>
          </cell>
          <cell r="J144" t="str">
            <v>Material</v>
          </cell>
          <cell r="L144">
            <v>0</v>
          </cell>
          <cell r="M144">
            <v>18188.05</v>
          </cell>
          <cell r="N144">
            <v>5.08</v>
          </cell>
          <cell r="O144">
            <v>0</v>
          </cell>
          <cell r="P144">
            <v>13784.07</v>
          </cell>
          <cell r="Q144">
            <v>-5130.57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9529.4699999999993</v>
          </cell>
          <cell r="X144">
            <v>0</v>
          </cell>
          <cell r="Y144">
            <v>0</v>
          </cell>
          <cell r="Z144">
            <v>28188.05</v>
          </cell>
          <cell r="AA144">
            <v>0.95112936173308305</v>
          </cell>
          <cell r="AB144">
            <v>-5188.0499999999993</v>
          </cell>
          <cell r="AC144">
            <v>0</v>
          </cell>
          <cell r="AH144">
            <v>0</v>
          </cell>
          <cell r="AI144">
            <v>0</v>
          </cell>
          <cell r="AJ144">
            <v>0</v>
          </cell>
          <cell r="AL144">
            <v>1</v>
          </cell>
          <cell r="AM144">
            <v>12</v>
          </cell>
          <cell r="AN144">
            <v>10000</v>
          </cell>
        </row>
        <row r="145">
          <cell r="A145" t="str">
            <v>Mass Ave</v>
          </cell>
          <cell r="B145" t="str">
            <v>Mass Ave</v>
          </cell>
          <cell r="C145" t="str">
            <v>16710</v>
          </cell>
          <cell r="D145" t="str">
            <v>New Customer Connection</v>
          </cell>
          <cell r="E145" t="str">
            <v>03235</v>
          </cell>
          <cell r="G145" t="str">
            <v>Suffolk Costruction Broad St.@#80 Bos</v>
          </cell>
          <cell r="I145">
            <v>0</v>
          </cell>
          <cell r="J145" t="str">
            <v>Other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C145">
            <v>0</v>
          </cell>
          <cell r="AH145">
            <v>0</v>
          </cell>
          <cell r="AI145">
            <v>0</v>
          </cell>
          <cell r="AJ145">
            <v>0</v>
          </cell>
          <cell r="AL145">
            <v>1</v>
          </cell>
          <cell r="AM145">
            <v>12</v>
          </cell>
          <cell r="AN145">
            <v>0</v>
          </cell>
        </row>
        <row r="146">
          <cell r="A146" t="str">
            <v>Mass Ave</v>
          </cell>
          <cell r="B146" t="str">
            <v>Mass Ave</v>
          </cell>
          <cell r="C146" t="str">
            <v>16710</v>
          </cell>
          <cell r="D146" t="str">
            <v>New Customer Connection</v>
          </cell>
          <cell r="E146" t="str">
            <v>03235</v>
          </cell>
          <cell r="G146" t="str">
            <v>Suffolk Costruction Broad St.@#80 Bos</v>
          </cell>
          <cell r="H146">
            <v>0</v>
          </cell>
          <cell r="I146">
            <v>0</v>
          </cell>
          <cell r="J146" t="str">
            <v>Total</v>
          </cell>
          <cell r="L146">
            <v>0</v>
          </cell>
          <cell r="M146">
            <v>60277.280000000006</v>
          </cell>
          <cell r="N146">
            <v>5.08</v>
          </cell>
          <cell r="O146">
            <v>20387.5</v>
          </cell>
          <cell r="P146">
            <v>12408.52</v>
          </cell>
          <cell r="Q146">
            <v>2312.1900000000005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25163.989999999998</v>
          </cell>
          <cell r="X146">
            <v>0</v>
          </cell>
          <cell r="Y146">
            <v>0</v>
          </cell>
          <cell r="Z146">
            <v>60277.280000000006</v>
          </cell>
          <cell r="AA146">
            <v>0.99999999999999989</v>
          </cell>
          <cell r="AB146">
            <v>-5454.6208000000006</v>
          </cell>
          <cell r="AC146">
            <v>0</v>
          </cell>
          <cell r="AD146">
            <v>0</v>
          </cell>
          <cell r="AF146">
            <v>0</v>
          </cell>
          <cell r="AG146">
            <v>0</v>
          </cell>
          <cell r="AL146">
            <v>1</v>
          </cell>
          <cell r="AM146">
            <v>12</v>
          </cell>
          <cell r="AN146">
            <v>0</v>
          </cell>
        </row>
        <row r="147">
          <cell r="A147" t="str">
            <v>Mass Ave</v>
          </cell>
          <cell r="B147" t="str">
            <v>Mass Ave</v>
          </cell>
          <cell r="C147" t="str">
            <v>16710</v>
          </cell>
          <cell r="D147" t="str">
            <v>New Customer Connection</v>
          </cell>
          <cell r="E147" t="str">
            <v>03236</v>
          </cell>
          <cell r="G147" t="str">
            <v>EDIC/BRA Mason St. Bos</v>
          </cell>
          <cell r="I147">
            <v>0</v>
          </cell>
          <cell r="J147" t="str">
            <v>labor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C147">
            <v>0</v>
          </cell>
          <cell r="AH147">
            <v>0</v>
          </cell>
          <cell r="AI147">
            <v>0</v>
          </cell>
          <cell r="AJ147">
            <v>0</v>
          </cell>
          <cell r="AL147">
            <v>1</v>
          </cell>
          <cell r="AM147">
            <v>12</v>
          </cell>
          <cell r="AN147">
            <v>0</v>
          </cell>
          <cell r="AO147" t="str">
            <v>complete - audir repairs</v>
          </cell>
        </row>
        <row r="148">
          <cell r="A148" t="str">
            <v>Mass Ave</v>
          </cell>
          <cell r="B148" t="str">
            <v>Mass Ave</v>
          </cell>
          <cell r="C148" t="str">
            <v>16710</v>
          </cell>
          <cell r="D148" t="str">
            <v>New Customer Connection</v>
          </cell>
          <cell r="E148" t="str">
            <v>03236</v>
          </cell>
          <cell r="G148" t="str">
            <v>EDIC/BRA Mason St. Bos</v>
          </cell>
          <cell r="I148">
            <v>0</v>
          </cell>
          <cell r="J148" t="str">
            <v>Overtime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0</v>
          </cell>
          <cell r="AH148">
            <v>0</v>
          </cell>
          <cell r="AI148">
            <v>0</v>
          </cell>
          <cell r="AJ148">
            <v>0</v>
          </cell>
          <cell r="AL148">
            <v>1</v>
          </cell>
          <cell r="AM148">
            <v>12</v>
          </cell>
          <cell r="AN148">
            <v>0</v>
          </cell>
        </row>
        <row r="149">
          <cell r="A149" t="str">
            <v>Mass Ave</v>
          </cell>
          <cell r="B149" t="str">
            <v>Mass Ave</v>
          </cell>
          <cell r="C149" t="str">
            <v>16710</v>
          </cell>
          <cell r="D149" t="str">
            <v>New Customer Connection</v>
          </cell>
          <cell r="E149" t="str">
            <v>03236</v>
          </cell>
          <cell r="G149" t="str">
            <v>EDIC/BRA Mason St. Bos</v>
          </cell>
          <cell r="I149">
            <v>0</v>
          </cell>
          <cell r="J149" t="str">
            <v>Benefits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C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1</v>
          </cell>
          <cell r="AM149">
            <v>12</v>
          </cell>
          <cell r="AN149">
            <v>0</v>
          </cell>
        </row>
        <row r="150">
          <cell r="A150" t="str">
            <v>Mass Ave</v>
          </cell>
          <cell r="B150" t="str">
            <v>Mass Ave</v>
          </cell>
          <cell r="C150" t="str">
            <v>16710</v>
          </cell>
          <cell r="D150" t="str">
            <v>New Customer Connection</v>
          </cell>
          <cell r="E150" t="str">
            <v>03236</v>
          </cell>
          <cell r="G150" t="str">
            <v>EDIC/BRA Mason St. Bos</v>
          </cell>
          <cell r="I150">
            <v>0</v>
          </cell>
          <cell r="J150" t="str">
            <v>Invoice</v>
          </cell>
          <cell r="L150">
            <v>0</v>
          </cell>
          <cell r="M150">
            <v>3</v>
          </cell>
          <cell r="N150">
            <v>3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3</v>
          </cell>
          <cell r="AA150">
            <v>1.5643739896751315E-3</v>
          </cell>
          <cell r="AC150">
            <v>0</v>
          </cell>
          <cell r="AH150">
            <v>0</v>
          </cell>
          <cell r="AI150">
            <v>0</v>
          </cell>
          <cell r="AJ150">
            <v>0</v>
          </cell>
          <cell r="AL150">
            <v>1</v>
          </cell>
          <cell r="AM150">
            <v>12</v>
          </cell>
          <cell r="AN150">
            <v>0</v>
          </cell>
        </row>
        <row r="151">
          <cell r="A151" t="str">
            <v>Mass Ave</v>
          </cell>
          <cell r="B151" t="str">
            <v>Mass Ave</v>
          </cell>
          <cell r="C151" t="str">
            <v>16710</v>
          </cell>
          <cell r="D151" t="str">
            <v>New Customer Connection</v>
          </cell>
          <cell r="E151" t="str">
            <v>03236</v>
          </cell>
          <cell r="G151" t="str">
            <v>EDIC/BRA Mason St. Bos</v>
          </cell>
          <cell r="I151">
            <v>0</v>
          </cell>
          <cell r="J151" t="str">
            <v>Material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C151">
            <v>0</v>
          </cell>
          <cell r="AH151">
            <v>0</v>
          </cell>
          <cell r="AI151">
            <v>0</v>
          </cell>
          <cell r="AJ151">
            <v>0</v>
          </cell>
          <cell r="AL151">
            <v>1</v>
          </cell>
          <cell r="AM151">
            <v>12</v>
          </cell>
          <cell r="AN151">
            <v>0</v>
          </cell>
        </row>
        <row r="152">
          <cell r="A152" t="str">
            <v>Mass Ave</v>
          </cell>
          <cell r="B152" t="str">
            <v>Mass Ave</v>
          </cell>
          <cell r="C152" t="str">
            <v>16710</v>
          </cell>
          <cell r="D152" t="str">
            <v>New Customer Connection</v>
          </cell>
          <cell r="E152" t="str">
            <v>03236</v>
          </cell>
          <cell r="G152" t="str">
            <v>EDIC/BRA Mason St. Bos</v>
          </cell>
          <cell r="I152">
            <v>0</v>
          </cell>
          <cell r="J152" t="str">
            <v>Other</v>
          </cell>
          <cell r="L152">
            <v>0</v>
          </cell>
          <cell r="M152">
            <v>1914.7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1914.7</v>
          </cell>
          <cell r="W152">
            <v>0</v>
          </cell>
          <cell r="X152">
            <v>0</v>
          </cell>
          <cell r="Y152">
            <v>0</v>
          </cell>
          <cell r="Z152">
            <v>1914.7</v>
          </cell>
          <cell r="AA152">
            <v>0.99843562601032487</v>
          </cell>
          <cell r="AC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1</v>
          </cell>
          <cell r="AM152">
            <v>12</v>
          </cell>
          <cell r="AN152">
            <v>0</v>
          </cell>
        </row>
        <row r="153">
          <cell r="A153" t="str">
            <v>Mass Ave</v>
          </cell>
          <cell r="B153" t="str">
            <v>Mass Ave</v>
          </cell>
          <cell r="C153" t="str">
            <v>16710</v>
          </cell>
          <cell r="D153" t="str">
            <v>New Customer Connection</v>
          </cell>
          <cell r="E153" t="str">
            <v>03236</v>
          </cell>
          <cell r="G153" t="str">
            <v>EDIC/BRA Mason St. Bos</v>
          </cell>
          <cell r="H153">
            <v>0</v>
          </cell>
          <cell r="I153">
            <v>0</v>
          </cell>
          <cell r="J153" t="str">
            <v>Total</v>
          </cell>
          <cell r="L153">
            <v>0</v>
          </cell>
          <cell r="M153">
            <v>1917.7</v>
          </cell>
          <cell r="N153">
            <v>3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1914.7</v>
          </cell>
          <cell r="W153">
            <v>0</v>
          </cell>
          <cell r="X153">
            <v>0</v>
          </cell>
          <cell r="Y153">
            <v>0</v>
          </cell>
          <cell r="Z153">
            <v>1917.7</v>
          </cell>
          <cell r="AA153">
            <v>1</v>
          </cell>
          <cell r="AB153">
            <v>0</v>
          </cell>
          <cell r="AC153">
            <v>0</v>
          </cell>
          <cell r="AD153">
            <v>0</v>
          </cell>
          <cell r="AF153">
            <v>0</v>
          </cell>
          <cell r="AG153">
            <v>0</v>
          </cell>
          <cell r="AL153">
            <v>1</v>
          </cell>
          <cell r="AM153">
            <v>12</v>
          </cell>
          <cell r="AN153">
            <v>0</v>
          </cell>
        </row>
        <row r="154">
          <cell r="A154" t="str">
            <v>Mass Ave</v>
          </cell>
          <cell r="B154" t="str">
            <v>Mass Ave</v>
          </cell>
          <cell r="C154" t="str">
            <v>16710</v>
          </cell>
          <cell r="D154" t="str">
            <v>System Improvements</v>
          </cell>
          <cell r="E154" t="str">
            <v>03265</v>
          </cell>
          <cell r="G154" t="str">
            <v>Relocate SNV 165, 350 North St, Boston</v>
          </cell>
          <cell r="I154">
            <v>0</v>
          </cell>
          <cell r="J154" t="str">
            <v>labor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0</v>
          </cell>
          <cell r="AH154">
            <v>0</v>
          </cell>
          <cell r="AI154">
            <v>0</v>
          </cell>
          <cell r="AJ154">
            <v>0</v>
          </cell>
          <cell r="AL154">
            <v>1</v>
          </cell>
          <cell r="AM154">
            <v>12</v>
          </cell>
          <cell r="AN154">
            <v>0</v>
          </cell>
          <cell r="AO154" t="str">
            <v xml:space="preserve">completed, labor charges from Dec and first week of Jan, </v>
          </cell>
        </row>
        <row r="155">
          <cell r="A155" t="str">
            <v>Mass Ave</v>
          </cell>
          <cell r="B155" t="str">
            <v>Mass Ave</v>
          </cell>
          <cell r="C155" t="str">
            <v>16710</v>
          </cell>
          <cell r="D155" t="str">
            <v>System Improvements</v>
          </cell>
          <cell r="E155" t="str">
            <v>03265</v>
          </cell>
          <cell r="G155" t="str">
            <v>Relocate SNV 165, 350 North St, Boston</v>
          </cell>
          <cell r="I155">
            <v>0</v>
          </cell>
          <cell r="J155" t="str">
            <v>Overtime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H155">
            <v>0</v>
          </cell>
          <cell r="AI155">
            <v>0</v>
          </cell>
          <cell r="AJ155">
            <v>0</v>
          </cell>
          <cell r="AL155">
            <v>1</v>
          </cell>
          <cell r="AM155">
            <v>12</v>
          </cell>
          <cell r="AN155">
            <v>0</v>
          </cell>
        </row>
        <row r="156">
          <cell r="A156" t="str">
            <v>Mass Ave</v>
          </cell>
          <cell r="B156" t="str">
            <v>Mass Ave</v>
          </cell>
          <cell r="C156" t="str">
            <v>16710</v>
          </cell>
          <cell r="D156" t="str">
            <v>System Improvements</v>
          </cell>
          <cell r="E156" t="str">
            <v>03265</v>
          </cell>
          <cell r="G156" t="str">
            <v>Relocate SNV 165, 350 North St, Boston</v>
          </cell>
          <cell r="I156">
            <v>0</v>
          </cell>
          <cell r="J156" t="str">
            <v>Benefits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C156">
            <v>0</v>
          </cell>
          <cell r="AH156">
            <v>0</v>
          </cell>
          <cell r="AI156">
            <v>0</v>
          </cell>
          <cell r="AJ156">
            <v>0</v>
          </cell>
          <cell r="AL156">
            <v>1</v>
          </cell>
          <cell r="AM156">
            <v>12</v>
          </cell>
          <cell r="AN156">
            <v>0</v>
          </cell>
        </row>
        <row r="157">
          <cell r="A157" t="str">
            <v>Mass Ave</v>
          </cell>
          <cell r="B157" t="str">
            <v>Mass Ave</v>
          </cell>
          <cell r="C157" t="str">
            <v>16710</v>
          </cell>
          <cell r="D157" t="str">
            <v>System Improvements</v>
          </cell>
          <cell r="E157" t="str">
            <v>03265</v>
          </cell>
          <cell r="G157" t="str">
            <v>Relocate SNV 165, 350 North St, Boston</v>
          </cell>
          <cell r="I157">
            <v>0</v>
          </cell>
          <cell r="J157" t="str">
            <v>Invoice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0</v>
          </cell>
          <cell r="AH157">
            <v>0</v>
          </cell>
          <cell r="AI157">
            <v>0</v>
          </cell>
          <cell r="AJ157">
            <v>0</v>
          </cell>
          <cell r="AL157">
            <v>1</v>
          </cell>
          <cell r="AM157">
            <v>12</v>
          </cell>
          <cell r="AN157">
            <v>0</v>
          </cell>
        </row>
        <row r="158">
          <cell r="A158" t="str">
            <v>Mass Ave</v>
          </cell>
          <cell r="B158" t="str">
            <v>Mass Ave</v>
          </cell>
          <cell r="C158" t="str">
            <v>16710</v>
          </cell>
          <cell r="D158" t="str">
            <v>System Improvements</v>
          </cell>
          <cell r="E158" t="str">
            <v>03265</v>
          </cell>
          <cell r="G158" t="str">
            <v>Relocate SNV 165, 350 North St, Boston</v>
          </cell>
          <cell r="I158">
            <v>0</v>
          </cell>
          <cell r="J158" t="str">
            <v>Material</v>
          </cell>
          <cell r="L158">
            <v>0</v>
          </cell>
          <cell r="M158">
            <v>485.33000000000004</v>
          </cell>
          <cell r="N158">
            <v>206.79</v>
          </cell>
          <cell r="O158">
            <v>0</v>
          </cell>
          <cell r="P158">
            <v>0</v>
          </cell>
          <cell r="Q158">
            <v>0</v>
          </cell>
          <cell r="R158">
            <v>278.54000000000002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485.33000000000004</v>
          </cell>
          <cell r="AA158">
            <v>1</v>
          </cell>
          <cell r="AC158">
            <v>0</v>
          </cell>
          <cell r="AH158">
            <v>0</v>
          </cell>
          <cell r="AI158">
            <v>0</v>
          </cell>
          <cell r="AJ158">
            <v>0</v>
          </cell>
          <cell r="AL158">
            <v>1</v>
          </cell>
          <cell r="AM158">
            <v>12</v>
          </cell>
          <cell r="AN158">
            <v>0</v>
          </cell>
        </row>
        <row r="159">
          <cell r="A159" t="str">
            <v>Mass Ave</v>
          </cell>
          <cell r="B159" t="str">
            <v>Mass Ave</v>
          </cell>
          <cell r="C159" t="str">
            <v>16710</v>
          </cell>
          <cell r="D159" t="str">
            <v>System Improvements</v>
          </cell>
          <cell r="E159" t="str">
            <v>03265</v>
          </cell>
          <cell r="G159" t="str">
            <v>Relocate SNV 165, 350 North St, Boston</v>
          </cell>
          <cell r="I159">
            <v>0</v>
          </cell>
          <cell r="J159" t="str">
            <v>Other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1</v>
          </cell>
          <cell r="AM159">
            <v>12</v>
          </cell>
          <cell r="AN159">
            <v>0</v>
          </cell>
        </row>
        <row r="160">
          <cell r="A160" t="str">
            <v>Mass Ave</v>
          </cell>
          <cell r="B160" t="str">
            <v>Mass Ave</v>
          </cell>
          <cell r="C160" t="str">
            <v>16710</v>
          </cell>
          <cell r="D160" t="str">
            <v>System Improvements</v>
          </cell>
          <cell r="E160" t="str">
            <v>03265</v>
          </cell>
          <cell r="G160" t="str">
            <v>Relocate SNV 165, 350 North St, Boston</v>
          </cell>
          <cell r="H160">
            <v>268674</v>
          </cell>
          <cell r="I160">
            <v>0</v>
          </cell>
          <cell r="J160" t="str">
            <v>Total</v>
          </cell>
          <cell r="L160">
            <v>0</v>
          </cell>
          <cell r="M160">
            <v>485.33000000000004</v>
          </cell>
          <cell r="N160">
            <v>206.79</v>
          </cell>
          <cell r="O160">
            <v>0</v>
          </cell>
          <cell r="P160">
            <v>0</v>
          </cell>
          <cell r="Q160">
            <v>0</v>
          </cell>
          <cell r="R160">
            <v>278.54000000000002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485.33000000000004</v>
          </cell>
          <cell r="AA160">
            <v>1</v>
          </cell>
          <cell r="AB160">
            <v>0</v>
          </cell>
          <cell r="AC160">
            <v>0</v>
          </cell>
          <cell r="AD160">
            <v>0</v>
          </cell>
          <cell r="AF160">
            <v>0</v>
          </cell>
          <cell r="AG160">
            <v>0</v>
          </cell>
          <cell r="AL160">
            <v>1</v>
          </cell>
          <cell r="AM160">
            <v>12</v>
          </cell>
          <cell r="AN160">
            <v>0</v>
          </cell>
        </row>
        <row r="161">
          <cell r="A161" t="str">
            <v>Mass Ave</v>
          </cell>
          <cell r="B161" t="str">
            <v>Mass Ave</v>
          </cell>
          <cell r="C161" t="str">
            <v>16710</v>
          </cell>
          <cell r="D161" t="str">
            <v>System Improvements</v>
          </cell>
          <cell r="E161" t="str">
            <v>03266</v>
          </cell>
          <cell r="G161" t="str">
            <v>Convert Sections 483-01 &amp; 321-05, Dorchester</v>
          </cell>
          <cell r="I161">
            <v>0</v>
          </cell>
          <cell r="J161" t="str">
            <v>labor</v>
          </cell>
          <cell r="L161">
            <v>0</v>
          </cell>
          <cell r="M161">
            <v>12051.189999999999</v>
          </cell>
          <cell r="N161">
            <v>1848.57</v>
          </cell>
          <cell r="O161">
            <v>5394.49</v>
          </cell>
          <cell r="P161">
            <v>2077.0700000000002</v>
          </cell>
          <cell r="Q161">
            <v>2731.06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12051.189999999999</v>
          </cell>
          <cell r="AA161">
            <v>0.20291853919813835</v>
          </cell>
          <cell r="AC161">
            <v>0</v>
          </cell>
          <cell r="AH161">
            <v>0</v>
          </cell>
          <cell r="AI161">
            <v>0</v>
          </cell>
          <cell r="AJ161">
            <v>0</v>
          </cell>
          <cell r="AL161">
            <v>1</v>
          </cell>
          <cell r="AM161">
            <v>6</v>
          </cell>
          <cell r="AN161">
            <v>0</v>
          </cell>
          <cell r="AO161" t="str">
            <v>All work is complete, did not carry over material money, yeart to date mat $29K, not picked last year, joint packaging is different, did not have the joints last year. Cut the cable this year, do not remove.</v>
          </cell>
        </row>
        <row r="162">
          <cell r="A162" t="str">
            <v>Mass Ave</v>
          </cell>
          <cell r="B162" t="str">
            <v>Mass Ave</v>
          </cell>
          <cell r="C162" t="str">
            <v>16710</v>
          </cell>
          <cell r="D162" t="str">
            <v>System Improvements</v>
          </cell>
          <cell r="E162" t="str">
            <v>03266</v>
          </cell>
          <cell r="G162" t="str">
            <v>Convert Sections 483-01 &amp; 321-05, Dorchester</v>
          </cell>
          <cell r="I162">
            <v>0</v>
          </cell>
          <cell r="J162" t="str">
            <v>Overtime</v>
          </cell>
          <cell r="L162">
            <v>0</v>
          </cell>
          <cell r="M162">
            <v>7421.86</v>
          </cell>
          <cell r="N162">
            <v>2421.1799999999998</v>
          </cell>
          <cell r="O162">
            <v>904.51</v>
          </cell>
          <cell r="P162">
            <v>440.39</v>
          </cell>
          <cell r="Q162">
            <v>3655.78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7421.86</v>
          </cell>
          <cell r="AA162">
            <v>0.12496964941496194</v>
          </cell>
          <cell r="AC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1</v>
          </cell>
          <cell r="AM162">
            <v>6</v>
          </cell>
          <cell r="AN162">
            <v>0</v>
          </cell>
        </row>
        <row r="163">
          <cell r="A163" t="str">
            <v>Mass Ave</v>
          </cell>
          <cell r="B163" t="str">
            <v>Mass Ave</v>
          </cell>
          <cell r="C163" t="str">
            <v>16710</v>
          </cell>
          <cell r="D163" t="str">
            <v>System Improvements</v>
          </cell>
          <cell r="E163" t="str">
            <v>03266</v>
          </cell>
          <cell r="G163" t="str">
            <v>Convert Sections 483-01 &amp; 321-05, Dorchester</v>
          </cell>
          <cell r="I163">
            <v>0</v>
          </cell>
          <cell r="J163" t="str">
            <v>Benefits</v>
          </cell>
          <cell r="L163">
            <v>0</v>
          </cell>
          <cell r="M163">
            <v>7759.1900000000005</v>
          </cell>
          <cell r="N163">
            <v>1311.92</v>
          </cell>
          <cell r="O163">
            <v>3416.11</v>
          </cell>
          <cell r="P163">
            <v>1317.65</v>
          </cell>
          <cell r="Q163">
            <v>1713.51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7759.1900000000005</v>
          </cell>
          <cell r="AA163">
            <v>0.13064962880518882</v>
          </cell>
          <cell r="AC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1</v>
          </cell>
          <cell r="AM163">
            <v>6</v>
          </cell>
          <cell r="AN163">
            <v>0</v>
          </cell>
        </row>
        <row r="164">
          <cell r="A164" t="str">
            <v>Mass Ave</v>
          </cell>
          <cell r="B164" t="str">
            <v>Mass Ave</v>
          </cell>
          <cell r="C164" t="str">
            <v>16710</v>
          </cell>
          <cell r="D164" t="str">
            <v>System Improvements</v>
          </cell>
          <cell r="E164" t="str">
            <v>03266</v>
          </cell>
          <cell r="G164" t="str">
            <v>Convert Sections 483-01 &amp; 321-05, Dorchester</v>
          </cell>
          <cell r="I164">
            <v>0</v>
          </cell>
          <cell r="J164" t="str">
            <v>Invoice</v>
          </cell>
          <cell r="L164">
            <v>0</v>
          </cell>
          <cell r="M164">
            <v>11951.5</v>
          </cell>
          <cell r="N164">
            <v>5031</v>
          </cell>
          <cell r="O164">
            <v>1675</v>
          </cell>
          <cell r="P164">
            <v>2512.5</v>
          </cell>
          <cell r="Q164">
            <v>2733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11951.5</v>
          </cell>
          <cell r="AA164">
            <v>0.20123995399844752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L164">
            <v>1</v>
          </cell>
          <cell r="AM164">
            <v>6</v>
          </cell>
          <cell r="AN164">
            <v>0</v>
          </cell>
        </row>
        <row r="165">
          <cell r="A165" t="str">
            <v>Mass Ave</v>
          </cell>
          <cell r="B165" t="str">
            <v>Mass Ave</v>
          </cell>
          <cell r="C165" t="str">
            <v>16710</v>
          </cell>
          <cell r="D165" t="str">
            <v>System Improvements</v>
          </cell>
          <cell r="E165" t="str">
            <v>03266</v>
          </cell>
          <cell r="G165" t="str">
            <v>Convert Sections 483-01 &amp; 321-05, Dorchester</v>
          </cell>
          <cell r="I165">
            <v>0</v>
          </cell>
          <cell r="J165" t="str">
            <v>Material</v>
          </cell>
          <cell r="L165">
            <v>0</v>
          </cell>
          <cell r="M165">
            <v>16832.38</v>
          </cell>
          <cell r="N165">
            <v>16366.91</v>
          </cell>
          <cell r="O165">
            <v>0</v>
          </cell>
          <cell r="P165">
            <v>465.47000000000116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16832.38</v>
          </cell>
          <cell r="AA165">
            <v>0.28342445524698895</v>
          </cell>
          <cell r="AC165">
            <v>0</v>
          </cell>
          <cell r="AH165">
            <v>0</v>
          </cell>
          <cell r="AI165">
            <v>0</v>
          </cell>
          <cell r="AJ165">
            <v>0</v>
          </cell>
          <cell r="AL165">
            <v>1</v>
          </cell>
          <cell r="AM165">
            <v>6</v>
          </cell>
          <cell r="AN165">
            <v>0</v>
          </cell>
        </row>
        <row r="166">
          <cell r="A166" t="str">
            <v>Mass Ave</v>
          </cell>
          <cell r="B166" t="str">
            <v>Mass Ave</v>
          </cell>
          <cell r="C166" t="str">
            <v>16710</v>
          </cell>
          <cell r="D166" t="str">
            <v>System Improvements</v>
          </cell>
          <cell r="E166" t="str">
            <v>03266</v>
          </cell>
          <cell r="G166" t="str">
            <v>Convert Sections 483-01 &amp; 321-05, Dorchester</v>
          </cell>
          <cell r="I166">
            <v>0</v>
          </cell>
          <cell r="J166" t="str">
            <v>Other</v>
          </cell>
          <cell r="L166">
            <v>0</v>
          </cell>
          <cell r="M166">
            <v>3373.18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3373.18</v>
          </cell>
          <cell r="W166">
            <v>0</v>
          </cell>
          <cell r="X166">
            <v>0</v>
          </cell>
          <cell r="Y166">
            <v>0</v>
          </cell>
          <cell r="Z166">
            <v>3373.18</v>
          </cell>
          <cell r="AA166">
            <v>5.6797773336274372E-2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L166">
            <v>1</v>
          </cell>
          <cell r="AM166">
            <v>6</v>
          </cell>
          <cell r="AN166">
            <v>0</v>
          </cell>
        </row>
        <row r="167">
          <cell r="A167" t="str">
            <v>Mass Ave</v>
          </cell>
          <cell r="B167" t="str">
            <v>Mass Ave</v>
          </cell>
          <cell r="C167" t="str">
            <v>16710</v>
          </cell>
          <cell r="D167" t="str">
            <v>System Improvements</v>
          </cell>
          <cell r="E167" t="str">
            <v>03266</v>
          </cell>
          <cell r="G167" t="str">
            <v>Convert Sections 483-01 &amp; 321-05, Dorchester</v>
          </cell>
          <cell r="H167">
            <v>720000</v>
          </cell>
          <cell r="I167">
            <v>0</v>
          </cell>
          <cell r="J167" t="str">
            <v>Total</v>
          </cell>
          <cell r="L167">
            <v>0</v>
          </cell>
          <cell r="M167">
            <v>59389.3</v>
          </cell>
          <cell r="N167">
            <v>26979.58</v>
          </cell>
          <cell r="O167">
            <v>11390.11</v>
          </cell>
          <cell r="P167">
            <v>6813.0800000000017</v>
          </cell>
          <cell r="Q167">
            <v>10833.35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3373.18</v>
          </cell>
          <cell r="W167">
            <v>0</v>
          </cell>
          <cell r="X167">
            <v>0</v>
          </cell>
          <cell r="Y167">
            <v>0</v>
          </cell>
          <cell r="Z167">
            <v>59389.3</v>
          </cell>
          <cell r="AA167">
            <v>1</v>
          </cell>
          <cell r="AB167">
            <v>0</v>
          </cell>
          <cell r="AC167">
            <v>0</v>
          </cell>
          <cell r="AD167">
            <v>0</v>
          </cell>
          <cell r="AF167">
            <v>0</v>
          </cell>
          <cell r="AG167">
            <v>0</v>
          </cell>
          <cell r="AL167">
            <v>1</v>
          </cell>
          <cell r="AM167">
            <v>6</v>
          </cell>
          <cell r="AN167">
            <v>0</v>
          </cell>
        </row>
        <row r="168">
          <cell r="A168" t="str">
            <v>Mass Ave</v>
          </cell>
          <cell r="B168" t="str">
            <v>Mass Ave</v>
          </cell>
          <cell r="C168" t="str">
            <v>16710</v>
          </cell>
          <cell r="D168" t="str">
            <v>System Improvements</v>
          </cell>
          <cell r="E168" t="str">
            <v>03296</v>
          </cell>
          <cell r="G168" t="str">
            <v>System Improvements for Conduit to Convention Center</v>
          </cell>
          <cell r="I168">
            <v>170252.24</v>
          </cell>
          <cell r="J168" t="str">
            <v>labor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L168">
            <v>1</v>
          </cell>
          <cell r="AM168">
            <v>12</v>
          </cell>
          <cell r="AN168">
            <v>0</v>
          </cell>
          <cell r="AO168" t="str">
            <v>Completed, 17K invoice last year in 593020. This year corrrected that and credited expense and debited 019540 this year.</v>
          </cell>
        </row>
        <row r="169">
          <cell r="A169" t="str">
            <v>Mass Ave</v>
          </cell>
          <cell r="B169" t="str">
            <v>Mass Ave</v>
          </cell>
          <cell r="C169" t="str">
            <v>16710</v>
          </cell>
          <cell r="D169" t="str">
            <v>System Improvements</v>
          </cell>
          <cell r="E169" t="str">
            <v>03296</v>
          </cell>
          <cell r="G169" t="str">
            <v>System Improvements for Conduit to Convention Center</v>
          </cell>
          <cell r="I169">
            <v>33639.980000000003</v>
          </cell>
          <cell r="J169" t="str">
            <v>Overtime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1</v>
          </cell>
          <cell r="AM169">
            <v>12</v>
          </cell>
          <cell r="AN169">
            <v>0</v>
          </cell>
        </row>
        <row r="170">
          <cell r="A170" t="str">
            <v>Mass Ave</v>
          </cell>
          <cell r="B170" t="str">
            <v>Mass Ave</v>
          </cell>
          <cell r="C170" t="str">
            <v>16710</v>
          </cell>
          <cell r="D170" t="str">
            <v>System Improvements</v>
          </cell>
          <cell r="E170" t="str">
            <v>03296</v>
          </cell>
          <cell r="G170" t="str">
            <v>System Improvements for Conduit to Convention Center</v>
          </cell>
          <cell r="I170">
            <v>98861.04</v>
          </cell>
          <cell r="J170" t="str">
            <v>Benefits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H170">
            <v>0</v>
          </cell>
          <cell r="AI170">
            <v>0</v>
          </cell>
          <cell r="AJ170">
            <v>0</v>
          </cell>
          <cell r="AL170">
            <v>1</v>
          </cell>
          <cell r="AM170">
            <v>12</v>
          </cell>
          <cell r="AN170">
            <v>0</v>
          </cell>
        </row>
        <row r="171">
          <cell r="A171" t="str">
            <v>Mass Ave</v>
          </cell>
          <cell r="B171" t="str">
            <v>Mass Ave</v>
          </cell>
          <cell r="C171" t="str">
            <v>16710</v>
          </cell>
          <cell r="D171" t="str">
            <v>System Improvements</v>
          </cell>
          <cell r="E171" t="str">
            <v>03296</v>
          </cell>
          <cell r="G171" t="str">
            <v>System Improvements for Conduit to Convention Center</v>
          </cell>
          <cell r="I171">
            <v>1688334.84</v>
          </cell>
          <cell r="J171" t="str">
            <v>Invoice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</v>
          </cell>
          <cell r="AC171">
            <v>0</v>
          </cell>
          <cell r="AH171">
            <v>0</v>
          </cell>
          <cell r="AI171">
            <v>0</v>
          </cell>
          <cell r="AJ171">
            <v>0</v>
          </cell>
          <cell r="AL171">
            <v>1</v>
          </cell>
          <cell r="AM171">
            <v>12</v>
          </cell>
          <cell r="AN171">
            <v>0</v>
          </cell>
        </row>
        <row r="172">
          <cell r="A172" t="str">
            <v>Mass Ave</v>
          </cell>
          <cell r="B172" t="str">
            <v>Mass Ave</v>
          </cell>
          <cell r="C172" t="str">
            <v>16710</v>
          </cell>
          <cell r="D172" t="str">
            <v>System Improvements</v>
          </cell>
          <cell r="E172" t="str">
            <v>03296</v>
          </cell>
          <cell r="G172" t="str">
            <v>System Improvements for Conduit to Convention Center</v>
          </cell>
          <cell r="I172">
            <v>661825.87</v>
          </cell>
          <cell r="J172" t="str">
            <v>Material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1</v>
          </cell>
          <cell r="AM172">
            <v>12</v>
          </cell>
          <cell r="AN172">
            <v>0</v>
          </cell>
        </row>
        <row r="173">
          <cell r="A173" t="str">
            <v>Mass Ave</v>
          </cell>
          <cell r="B173" t="str">
            <v>Mass Ave</v>
          </cell>
          <cell r="C173" t="str">
            <v>16710</v>
          </cell>
          <cell r="D173" t="str">
            <v>System Improvements</v>
          </cell>
          <cell r="E173" t="str">
            <v>03296</v>
          </cell>
          <cell r="G173" t="str">
            <v>System Improvements for Conduit to Convention Center</v>
          </cell>
          <cell r="I173">
            <v>0</v>
          </cell>
          <cell r="J173" t="str">
            <v>Other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1</v>
          </cell>
          <cell r="AM173">
            <v>12</v>
          </cell>
          <cell r="AN173">
            <v>0</v>
          </cell>
        </row>
        <row r="174">
          <cell r="A174" t="str">
            <v>Mass Ave</v>
          </cell>
          <cell r="B174" t="str">
            <v>Mass Ave</v>
          </cell>
          <cell r="C174" t="str">
            <v>16710</v>
          </cell>
          <cell r="D174" t="str">
            <v>System Improvements</v>
          </cell>
          <cell r="E174" t="str">
            <v>03296</v>
          </cell>
          <cell r="G174" t="str">
            <v>System Improvements for Conduit to Convention Center</v>
          </cell>
          <cell r="H174">
            <v>1350000</v>
          </cell>
          <cell r="I174">
            <v>2652913.9700000002</v>
          </cell>
          <cell r="J174" t="str">
            <v>Total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</v>
          </cell>
          <cell r="AB174">
            <v>0</v>
          </cell>
          <cell r="AC174">
            <v>0</v>
          </cell>
          <cell r="AD174">
            <v>0</v>
          </cell>
          <cell r="AF174">
            <v>0</v>
          </cell>
          <cell r="AL174">
            <v>1</v>
          </cell>
          <cell r="AM174">
            <v>12</v>
          </cell>
          <cell r="AN174">
            <v>0</v>
          </cell>
        </row>
        <row r="175">
          <cell r="A175" t="str">
            <v>Mass Ave</v>
          </cell>
          <cell r="B175" t="str">
            <v>Mass Ave</v>
          </cell>
          <cell r="C175" t="str">
            <v>16710</v>
          </cell>
          <cell r="D175" t="str">
            <v>New Customer Connection</v>
          </cell>
          <cell r="E175" t="str">
            <v>03361</v>
          </cell>
          <cell r="G175" t="str">
            <v>MBTA 500 Arborway Boston</v>
          </cell>
          <cell r="I175">
            <v>10432.65</v>
          </cell>
          <cell r="J175" t="str">
            <v>labor</v>
          </cell>
          <cell r="L175">
            <v>0</v>
          </cell>
          <cell r="M175">
            <v>43009.85</v>
          </cell>
          <cell r="N175">
            <v>0</v>
          </cell>
          <cell r="O175">
            <v>7571.31</v>
          </cell>
          <cell r="P175">
            <v>2894.42</v>
          </cell>
          <cell r="Q175">
            <v>3805.44</v>
          </cell>
          <cell r="R175">
            <v>1569.62</v>
          </cell>
          <cell r="S175">
            <v>4098.7299999999996</v>
          </cell>
          <cell r="T175">
            <v>2540.92</v>
          </cell>
          <cell r="U175">
            <v>1156.72</v>
          </cell>
          <cell r="V175">
            <v>8770.14</v>
          </cell>
          <cell r="W175">
            <v>7925.23</v>
          </cell>
          <cell r="X175">
            <v>2677.32</v>
          </cell>
          <cell r="Y175">
            <v>0</v>
          </cell>
          <cell r="Z175">
            <v>43009.85</v>
          </cell>
          <cell r="AA175">
            <v>0.16242059263141914</v>
          </cell>
          <cell r="AC175">
            <v>0</v>
          </cell>
          <cell r="AH175">
            <v>0</v>
          </cell>
          <cell r="AI175">
            <v>0</v>
          </cell>
          <cell r="AJ175">
            <v>0</v>
          </cell>
          <cell r="AL175">
            <v>1</v>
          </cell>
          <cell r="AM175">
            <v>12</v>
          </cell>
          <cell r="AN175">
            <v>0</v>
          </cell>
        </row>
        <row r="176">
          <cell r="A176" t="str">
            <v>Mass Ave</v>
          </cell>
          <cell r="B176" t="str">
            <v>Mass Ave</v>
          </cell>
          <cell r="C176" t="str">
            <v>16710</v>
          </cell>
          <cell r="D176" t="str">
            <v>New Customer Connection</v>
          </cell>
          <cell r="E176" t="str">
            <v>03361</v>
          </cell>
          <cell r="G176" t="str">
            <v>MBTA 500 Arborway Boston</v>
          </cell>
          <cell r="I176">
            <v>4532.91</v>
          </cell>
          <cell r="J176" t="str">
            <v>Overtime</v>
          </cell>
          <cell r="L176">
            <v>0</v>
          </cell>
          <cell r="M176">
            <v>22253.149999999998</v>
          </cell>
          <cell r="N176">
            <v>0</v>
          </cell>
          <cell r="O176">
            <v>110.6</v>
          </cell>
          <cell r="P176">
            <v>0</v>
          </cell>
          <cell r="Q176">
            <v>3325.71</v>
          </cell>
          <cell r="R176">
            <v>1274.32</v>
          </cell>
          <cell r="S176">
            <v>2836.52</v>
          </cell>
          <cell r="T176">
            <v>1593.57</v>
          </cell>
          <cell r="U176">
            <v>2850.46</v>
          </cell>
          <cell r="V176">
            <v>2054.92</v>
          </cell>
          <cell r="W176">
            <v>4905.8599999999997</v>
          </cell>
          <cell r="X176">
            <v>3301.19</v>
          </cell>
          <cell r="Y176">
            <v>0</v>
          </cell>
          <cell r="Z176">
            <v>22253.149999999998</v>
          </cell>
          <cell r="AA176">
            <v>8.4035861806443513E-2</v>
          </cell>
          <cell r="AC176">
            <v>0</v>
          </cell>
          <cell r="AH176">
            <v>0</v>
          </cell>
          <cell r="AI176">
            <v>0</v>
          </cell>
          <cell r="AJ176">
            <v>0</v>
          </cell>
          <cell r="AL176">
            <v>1</v>
          </cell>
          <cell r="AM176">
            <v>12</v>
          </cell>
          <cell r="AN176">
            <v>0</v>
          </cell>
        </row>
        <row r="177">
          <cell r="A177" t="str">
            <v>Mass Ave</v>
          </cell>
          <cell r="B177" t="str">
            <v>Mass Ave</v>
          </cell>
          <cell r="C177" t="str">
            <v>16710</v>
          </cell>
          <cell r="D177" t="str">
            <v>New Customer Connection</v>
          </cell>
          <cell r="E177" t="str">
            <v>03361</v>
          </cell>
          <cell r="G177" t="str">
            <v>MBTA 500 Arborway Boston</v>
          </cell>
          <cell r="I177">
            <v>8116.56</v>
          </cell>
          <cell r="J177" t="str">
            <v>Benefits</v>
          </cell>
          <cell r="L177">
            <v>0</v>
          </cell>
          <cell r="M177">
            <v>25771.289999999997</v>
          </cell>
          <cell r="N177">
            <v>0</v>
          </cell>
          <cell r="O177">
            <v>4587.41</v>
          </cell>
          <cell r="P177">
            <v>1816.11</v>
          </cell>
          <cell r="Q177">
            <v>2251.92</v>
          </cell>
          <cell r="R177">
            <v>895.07</v>
          </cell>
          <cell r="S177">
            <v>2511.7600000000002</v>
          </cell>
          <cell r="T177">
            <v>1551.33</v>
          </cell>
          <cell r="U177">
            <v>666.69000000000051</v>
          </cell>
          <cell r="V177">
            <v>5195.7</v>
          </cell>
          <cell r="W177">
            <v>4655.43</v>
          </cell>
          <cell r="X177">
            <v>1639.87</v>
          </cell>
          <cell r="Y177">
            <v>0</v>
          </cell>
          <cell r="Z177">
            <v>25771.289999999997</v>
          </cell>
          <cell r="AA177">
            <v>9.7321618063679949E-2</v>
          </cell>
          <cell r="AC177">
            <v>0</v>
          </cell>
          <cell r="AH177">
            <v>0</v>
          </cell>
          <cell r="AI177">
            <v>0</v>
          </cell>
          <cell r="AJ177">
            <v>0</v>
          </cell>
          <cell r="AL177">
            <v>1</v>
          </cell>
          <cell r="AM177">
            <v>12</v>
          </cell>
          <cell r="AN177">
            <v>0</v>
          </cell>
        </row>
        <row r="178">
          <cell r="A178" t="str">
            <v>Mass Ave</v>
          </cell>
          <cell r="B178" t="str">
            <v>Mass Ave</v>
          </cell>
          <cell r="C178" t="str">
            <v>16710</v>
          </cell>
          <cell r="D178" t="str">
            <v>New Customer Connection</v>
          </cell>
          <cell r="E178" t="str">
            <v>03361</v>
          </cell>
          <cell r="G178" t="str">
            <v>MBTA 500 Arborway Boston</v>
          </cell>
          <cell r="I178">
            <v>55297.08</v>
          </cell>
          <cell r="J178" t="str">
            <v>Invoice</v>
          </cell>
          <cell r="L178">
            <v>0</v>
          </cell>
          <cell r="M178">
            <v>8145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8145</v>
          </cell>
          <cell r="Y178">
            <v>0</v>
          </cell>
          <cell r="Z178">
            <v>8145</v>
          </cell>
          <cell r="AA178">
            <v>3.0758436195032275E-2</v>
          </cell>
          <cell r="AC178">
            <v>0</v>
          </cell>
          <cell r="AH178">
            <v>0</v>
          </cell>
          <cell r="AI178">
            <v>0</v>
          </cell>
          <cell r="AJ178">
            <v>0</v>
          </cell>
          <cell r="AL178">
            <v>1</v>
          </cell>
          <cell r="AM178">
            <v>12</v>
          </cell>
          <cell r="AN178">
            <v>0</v>
          </cell>
        </row>
        <row r="179">
          <cell r="A179" t="str">
            <v>Mass Ave</v>
          </cell>
          <cell r="B179" t="str">
            <v>Mass Ave</v>
          </cell>
          <cell r="C179" t="str">
            <v>16710</v>
          </cell>
          <cell r="D179" t="str">
            <v>New Customer Connection</v>
          </cell>
          <cell r="E179" t="str">
            <v>03361</v>
          </cell>
          <cell r="G179" t="str">
            <v>MBTA 500 Arborway Boston</v>
          </cell>
          <cell r="I179">
            <v>240371.99</v>
          </cell>
          <cell r="J179" t="str">
            <v>Material</v>
          </cell>
          <cell r="L179">
            <v>0</v>
          </cell>
          <cell r="M179">
            <v>165626.11000000002</v>
          </cell>
          <cell r="N179">
            <v>0</v>
          </cell>
          <cell r="O179">
            <v>4189.1499999999996</v>
          </cell>
          <cell r="P179">
            <v>0</v>
          </cell>
          <cell r="Q179">
            <v>0</v>
          </cell>
          <cell r="R179">
            <v>0</v>
          </cell>
          <cell r="S179">
            <v>109221.29</v>
          </cell>
          <cell r="T179">
            <v>1262.02</v>
          </cell>
          <cell r="U179">
            <v>1845.09</v>
          </cell>
          <cell r="V179">
            <v>18123.64</v>
          </cell>
          <cell r="W179">
            <v>11747.53</v>
          </cell>
          <cell r="X179">
            <v>6850.5100000000093</v>
          </cell>
          <cell r="Y179">
            <v>12386.88</v>
          </cell>
          <cell r="Z179">
            <v>165626.11000000002</v>
          </cell>
          <cell r="AA179">
            <v>0.62546349130342505</v>
          </cell>
          <cell r="AC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1</v>
          </cell>
          <cell r="AM179">
            <v>12</v>
          </cell>
          <cell r="AN179">
            <v>0</v>
          </cell>
        </row>
        <row r="180">
          <cell r="A180" t="str">
            <v>Mass Ave</v>
          </cell>
          <cell r="B180" t="str">
            <v>Mass Ave</v>
          </cell>
          <cell r="C180" t="str">
            <v>16710</v>
          </cell>
          <cell r="D180" t="str">
            <v>New Customer Connection</v>
          </cell>
          <cell r="E180" t="str">
            <v>03361</v>
          </cell>
          <cell r="G180" t="str">
            <v>MBTA 500 Arborway Boston</v>
          </cell>
          <cell r="I180">
            <v>-207227</v>
          </cell>
          <cell r="J180" t="str">
            <v>Other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H180">
            <v>0</v>
          </cell>
          <cell r="AI180">
            <v>0</v>
          </cell>
          <cell r="AJ180">
            <v>0</v>
          </cell>
          <cell r="AL180">
            <v>1</v>
          </cell>
          <cell r="AM180">
            <v>12</v>
          </cell>
          <cell r="AN180">
            <v>0</v>
          </cell>
        </row>
        <row r="181">
          <cell r="A181" t="str">
            <v>Mass Ave</v>
          </cell>
          <cell r="B181" t="str">
            <v>Mass Ave</v>
          </cell>
          <cell r="C181" t="str">
            <v>16710</v>
          </cell>
          <cell r="D181" t="str">
            <v>New Customer Connection</v>
          </cell>
          <cell r="E181" t="str">
            <v>03361</v>
          </cell>
          <cell r="G181" t="str">
            <v>MBTA 500 Arborway Boston</v>
          </cell>
          <cell r="H181">
            <v>290000</v>
          </cell>
          <cell r="I181">
            <v>111524.19</v>
          </cell>
          <cell r="J181" t="str">
            <v>Total</v>
          </cell>
          <cell r="L181">
            <v>0</v>
          </cell>
          <cell r="M181">
            <v>264805.40000000002</v>
          </cell>
          <cell r="N181">
            <v>0</v>
          </cell>
          <cell r="O181">
            <v>16458.47</v>
          </cell>
          <cell r="P181">
            <v>4710.53</v>
          </cell>
          <cell r="Q181">
            <v>9383.07</v>
          </cell>
          <cell r="R181">
            <v>3739.0099999999998</v>
          </cell>
          <cell r="S181">
            <v>118668.29999999999</v>
          </cell>
          <cell r="T181">
            <v>6947.84</v>
          </cell>
          <cell r="U181">
            <v>6518.9600000000009</v>
          </cell>
          <cell r="V181">
            <v>34144.399999999994</v>
          </cell>
          <cell r="W181">
            <v>29234.050000000003</v>
          </cell>
          <cell r="X181">
            <v>22613.89000000001</v>
          </cell>
          <cell r="Y181">
            <v>12386.88</v>
          </cell>
          <cell r="Z181">
            <v>264805.40000000002</v>
          </cell>
          <cell r="AA181">
            <v>0.99999999999999989</v>
          </cell>
          <cell r="AB181">
            <v>0</v>
          </cell>
          <cell r="AC181">
            <v>0</v>
          </cell>
          <cell r="AD181">
            <v>0</v>
          </cell>
          <cell r="AF181">
            <v>0</v>
          </cell>
          <cell r="AG181">
            <v>0</v>
          </cell>
          <cell r="AL181">
            <v>1</v>
          </cell>
          <cell r="AM181">
            <v>12</v>
          </cell>
          <cell r="AN181">
            <v>0</v>
          </cell>
        </row>
        <row r="182">
          <cell r="A182" t="str">
            <v>Mass Ave</v>
          </cell>
          <cell r="B182" t="str">
            <v>Mass Ave</v>
          </cell>
          <cell r="C182" t="str">
            <v>16710</v>
          </cell>
          <cell r="D182" t="str">
            <v>New Customer Connection</v>
          </cell>
          <cell r="E182" t="str">
            <v>03390</v>
          </cell>
          <cell r="G182" t="str">
            <v>BHA - Lenox St, Roxbury</v>
          </cell>
          <cell r="I182">
            <v>5405.68</v>
          </cell>
          <cell r="J182" t="str">
            <v>labor</v>
          </cell>
          <cell r="L182">
            <v>0</v>
          </cell>
          <cell r="M182">
            <v>14735.92</v>
          </cell>
          <cell r="N182">
            <v>550.26</v>
          </cell>
          <cell r="O182">
            <v>1735.22</v>
          </cell>
          <cell r="P182">
            <v>4221.9399999999996</v>
          </cell>
          <cell r="Q182">
            <v>124.55999999999949</v>
          </cell>
          <cell r="R182">
            <v>0</v>
          </cell>
          <cell r="S182">
            <v>0</v>
          </cell>
          <cell r="T182">
            <v>325.75</v>
          </cell>
          <cell r="U182">
            <v>0</v>
          </cell>
          <cell r="V182">
            <v>101.91000000000076</v>
          </cell>
          <cell r="W182">
            <v>3722.92</v>
          </cell>
          <cell r="X182">
            <v>2173.7199999999998</v>
          </cell>
          <cell r="Y182">
            <v>1779.64</v>
          </cell>
          <cell r="Z182">
            <v>14735.92</v>
          </cell>
          <cell r="AA182">
            <v>0.31615666746407117</v>
          </cell>
          <cell r="AC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1</v>
          </cell>
          <cell r="AM182">
            <v>12</v>
          </cell>
          <cell r="AN182">
            <v>0</v>
          </cell>
        </row>
        <row r="183">
          <cell r="A183" t="str">
            <v>Mass Ave</v>
          </cell>
          <cell r="B183" t="str">
            <v>Mass Ave</v>
          </cell>
          <cell r="C183" t="str">
            <v>16710</v>
          </cell>
          <cell r="D183" t="str">
            <v>New Customer Connection</v>
          </cell>
          <cell r="E183" t="str">
            <v>03390</v>
          </cell>
          <cell r="G183" t="str">
            <v>BHA - Lenox St, Roxbury</v>
          </cell>
          <cell r="I183">
            <v>1006.88</v>
          </cell>
          <cell r="J183" t="str">
            <v>Overtime</v>
          </cell>
          <cell r="L183">
            <v>0</v>
          </cell>
          <cell r="M183">
            <v>13228.08</v>
          </cell>
          <cell r="N183">
            <v>165.87</v>
          </cell>
          <cell r="O183">
            <v>0</v>
          </cell>
          <cell r="P183">
            <v>1570.06</v>
          </cell>
          <cell r="Q183">
            <v>403.16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1641.06</v>
          </cell>
          <cell r="X183">
            <v>9360.77</v>
          </cell>
          <cell r="Y183">
            <v>87.159999999999854</v>
          </cell>
          <cell r="Z183">
            <v>13228.08</v>
          </cell>
          <cell r="AA183">
            <v>0.28380621567897563</v>
          </cell>
          <cell r="AC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1</v>
          </cell>
          <cell r="AM183">
            <v>12</v>
          </cell>
          <cell r="AN183">
            <v>0</v>
          </cell>
        </row>
        <row r="184">
          <cell r="A184" t="str">
            <v>Mass Ave</v>
          </cell>
          <cell r="B184" t="str">
            <v>Mass Ave</v>
          </cell>
          <cell r="C184" t="str">
            <v>16710</v>
          </cell>
          <cell r="D184" t="str">
            <v>New Customer Connection</v>
          </cell>
          <cell r="E184" t="str">
            <v>03390</v>
          </cell>
          <cell r="G184" t="str">
            <v>BHA - Lenox St, Roxbury</v>
          </cell>
          <cell r="I184">
            <v>4390.0200000000004</v>
          </cell>
          <cell r="J184" t="str">
            <v>Benefits</v>
          </cell>
          <cell r="L184">
            <v>0</v>
          </cell>
          <cell r="M184">
            <v>9173.5499999999993</v>
          </cell>
          <cell r="N184">
            <v>350.2</v>
          </cell>
          <cell r="O184">
            <v>1108.1400000000001</v>
          </cell>
          <cell r="P184">
            <v>2700.93</v>
          </cell>
          <cell r="Q184">
            <v>79.719999999999345</v>
          </cell>
          <cell r="R184">
            <v>0</v>
          </cell>
          <cell r="S184">
            <v>0</v>
          </cell>
          <cell r="T184">
            <v>208.48</v>
          </cell>
          <cell r="U184">
            <v>0</v>
          </cell>
          <cell r="V184">
            <v>65.219999999999345</v>
          </cell>
          <cell r="W184">
            <v>2354.0300000000002</v>
          </cell>
          <cell r="X184">
            <v>1270.04</v>
          </cell>
          <cell r="Y184">
            <v>1036.79</v>
          </cell>
          <cell r="Z184">
            <v>9173.5499999999993</v>
          </cell>
          <cell r="AA184">
            <v>0.19681696133088603</v>
          </cell>
          <cell r="AC184">
            <v>0</v>
          </cell>
          <cell r="AH184">
            <v>0</v>
          </cell>
          <cell r="AI184">
            <v>0</v>
          </cell>
          <cell r="AJ184">
            <v>0</v>
          </cell>
          <cell r="AL184">
            <v>1</v>
          </cell>
          <cell r="AM184">
            <v>12</v>
          </cell>
          <cell r="AN184">
            <v>0</v>
          </cell>
        </row>
        <row r="185">
          <cell r="A185" t="str">
            <v>Mass Ave</v>
          </cell>
          <cell r="B185" t="str">
            <v>Mass Ave</v>
          </cell>
          <cell r="C185" t="str">
            <v>16710</v>
          </cell>
          <cell r="D185" t="str">
            <v>New Customer Connection</v>
          </cell>
          <cell r="E185" t="str">
            <v>03390</v>
          </cell>
          <cell r="G185" t="str">
            <v>BHA - Lenox St, Roxbury</v>
          </cell>
          <cell r="I185">
            <v>83453.3</v>
          </cell>
          <cell r="J185" t="str">
            <v>Invoice</v>
          </cell>
          <cell r="L185">
            <v>0</v>
          </cell>
          <cell r="M185">
            <v>2818.7799999999997</v>
          </cell>
          <cell r="N185">
            <v>153.94</v>
          </cell>
          <cell r="O185">
            <v>265.8</v>
          </cell>
          <cell r="P185">
            <v>2399.04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2818.7799999999997</v>
          </cell>
          <cell r="AA185">
            <v>6.0476447423328472E-2</v>
          </cell>
          <cell r="AC185">
            <v>0</v>
          </cell>
          <cell r="AH185">
            <v>0</v>
          </cell>
          <cell r="AI185">
            <v>0</v>
          </cell>
          <cell r="AJ185">
            <v>0</v>
          </cell>
          <cell r="AL185">
            <v>1</v>
          </cell>
          <cell r="AM185">
            <v>12</v>
          </cell>
          <cell r="AN185">
            <v>0</v>
          </cell>
        </row>
        <row r="186">
          <cell r="A186" t="str">
            <v>Mass Ave</v>
          </cell>
          <cell r="B186" t="str">
            <v>Mass Ave</v>
          </cell>
          <cell r="C186" t="str">
            <v>16710</v>
          </cell>
          <cell r="D186" t="str">
            <v>New Customer Connection</v>
          </cell>
          <cell r="E186" t="str">
            <v>03390</v>
          </cell>
          <cell r="G186" t="str">
            <v>BHA - Lenox St, Roxbury</v>
          </cell>
          <cell r="I186">
            <v>22172.639999999999</v>
          </cell>
          <cell r="J186" t="str">
            <v>Material</v>
          </cell>
          <cell r="L186">
            <v>0</v>
          </cell>
          <cell r="M186">
            <v>6653.2199999999993</v>
          </cell>
          <cell r="N186">
            <v>0</v>
          </cell>
          <cell r="O186">
            <v>261.98</v>
          </cell>
          <cell r="P186">
            <v>2427.39</v>
          </cell>
          <cell r="Q186">
            <v>369.6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11598.15</v>
          </cell>
          <cell r="X186">
            <v>-8003.9</v>
          </cell>
          <cell r="Y186">
            <v>0</v>
          </cell>
          <cell r="Z186">
            <v>6653.2199999999993</v>
          </cell>
          <cell r="AA186">
            <v>0.14274370810273859</v>
          </cell>
          <cell r="AC186">
            <v>0</v>
          </cell>
          <cell r="AH186">
            <v>0</v>
          </cell>
          <cell r="AI186">
            <v>0</v>
          </cell>
          <cell r="AJ186">
            <v>0</v>
          </cell>
          <cell r="AL186">
            <v>1</v>
          </cell>
          <cell r="AM186">
            <v>12</v>
          </cell>
          <cell r="AN186">
            <v>0</v>
          </cell>
        </row>
        <row r="187">
          <cell r="A187" t="str">
            <v>Mass Ave</v>
          </cell>
          <cell r="B187" t="str">
            <v>Mass Ave</v>
          </cell>
          <cell r="C187" t="str">
            <v>16710</v>
          </cell>
          <cell r="D187" t="str">
            <v>New Customer Connection</v>
          </cell>
          <cell r="E187" t="str">
            <v>03390</v>
          </cell>
          <cell r="G187" t="str">
            <v>BHA - Lenox St, Roxbury</v>
          </cell>
          <cell r="I187">
            <v>0</v>
          </cell>
          <cell r="J187" t="str">
            <v>Other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1</v>
          </cell>
          <cell r="AM187">
            <v>12</v>
          </cell>
          <cell r="AN187">
            <v>0</v>
          </cell>
        </row>
        <row r="188">
          <cell r="A188" t="str">
            <v>Mass Ave</v>
          </cell>
          <cell r="B188" t="str">
            <v>Mass Ave</v>
          </cell>
          <cell r="C188" t="str">
            <v>16710</v>
          </cell>
          <cell r="D188" t="str">
            <v>New Customer Connection</v>
          </cell>
          <cell r="E188" t="str">
            <v>03390</v>
          </cell>
          <cell r="G188" t="str">
            <v>BHA - Lenox St, Roxbury</v>
          </cell>
          <cell r="H188">
            <v>15000</v>
          </cell>
          <cell r="I188">
            <v>116428.52</v>
          </cell>
          <cell r="J188" t="str">
            <v>Total</v>
          </cell>
          <cell r="L188">
            <v>0</v>
          </cell>
          <cell r="M188">
            <v>46609.55</v>
          </cell>
          <cell r="N188">
            <v>1220.27</v>
          </cell>
          <cell r="O188">
            <v>3371.1400000000003</v>
          </cell>
          <cell r="P188">
            <v>13319.36</v>
          </cell>
          <cell r="Q188">
            <v>977.03999999999894</v>
          </cell>
          <cell r="R188">
            <v>0</v>
          </cell>
          <cell r="S188">
            <v>0</v>
          </cell>
          <cell r="T188">
            <v>534.23</v>
          </cell>
          <cell r="U188">
            <v>0</v>
          </cell>
          <cell r="V188">
            <v>167.13000000000011</v>
          </cell>
          <cell r="W188">
            <v>19316.16</v>
          </cell>
          <cell r="X188">
            <v>4800.6299999999992</v>
          </cell>
          <cell r="Y188">
            <v>2903.59</v>
          </cell>
          <cell r="Z188">
            <v>46609.55</v>
          </cell>
          <cell r="AA188">
            <v>0.99999999999999989</v>
          </cell>
          <cell r="AB188">
            <v>0</v>
          </cell>
          <cell r="AC188">
            <v>0</v>
          </cell>
          <cell r="AD188">
            <v>0</v>
          </cell>
          <cell r="AF188">
            <v>0</v>
          </cell>
          <cell r="AL188">
            <v>1</v>
          </cell>
          <cell r="AM188">
            <v>12</v>
          </cell>
          <cell r="AN188">
            <v>0</v>
          </cell>
        </row>
        <row r="189">
          <cell r="A189" t="str">
            <v>Mass Ave</v>
          </cell>
          <cell r="B189" t="str">
            <v>Mass Ave</v>
          </cell>
          <cell r="C189" t="str">
            <v>16710</v>
          </cell>
          <cell r="D189" t="str">
            <v>New Customer Connection</v>
          </cell>
          <cell r="E189" t="str">
            <v>03902</v>
          </cell>
          <cell r="G189" t="str">
            <v>Various TNV/SNV Stations</v>
          </cell>
          <cell r="I189">
            <v>0</v>
          </cell>
          <cell r="J189" t="str">
            <v>labor</v>
          </cell>
          <cell r="L189">
            <v>0</v>
          </cell>
          <cell r="M189">
            <v>23062.82</v>
          </cell>
          <cell r="N189">
            <v>2608.64</v>
          </cell>
          <cell r="O189">
            <v>4245.42</v>
          </cell>
          <cell r="P189">
            <v>1672.89</v>
          </cell>
          <cell r="Q189">
            <v>4364.16</v>
          </cell>
          <cell r="R189">
            <v>0</v>
          </cell>
          <cell r="S189">
            <v>0</v>
          </cell>
          <cell r="T189">
            <v>1178.6199999999999</v>
          </cell>
          <cell r="U189">
            <v>8993.09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23062.82</v>
          </cell>
          <cell r="AA189">
            <v>0.34805593930260298</v>
          </cell>
          <cell r="AC189">
            <v>0</v>
          </cell>
          <cell r="AH189">
            <v>0</v>
          </cell>
          <cell r="AI189">
            <v>0</v>
          </cell>
          <cell r="AJ189">
            <v>0</v>
          </cell>
          <cell r="AL189">
            <v>1</v>
          </cell>
          <cell r="AM189">
            <v>12</v>
          </cell>
          <cell r="AN189">
            <v>0</v>
          </cell>
        </row>
        <row r="190">
          <cell r="A190" t="str">
            <v>Mass Ave</v>
          </cell>
          <cell r="B190" t="str">
            <v>Mass Ave</v>
          </cell>
          <cell r="C190" t="str">
            <v>16710</v>
          </cell>
          <cell r="D190" t="str">
            <v>New Customer Connection</v>
          </cell>
          <cell r="E190" t="str">
            <v>03902</v>
          </cell>
          <cell r="G190" t="str">
            <v>Various TNV/SNV Stations</v>
          </cell>
          <cell r="I190">
            <v>0</v>
          </cell>
          <cell r="J190" t="str">
            <v>Overtime</v>
          </cell>
          <cell r="L190">
            <v>0</v>
          </cell>
          <cell r="M190">
            <v>6977.8399999999992</v>
          </cell>
          <cell r="N190">
            <v>765.42</v>
          </cell>
          <cell r="O190">
            <v>87.09</v>
          </cell>
          <cell r="P190">
            <v>294.73</v>
          </cell>
          <cell r="Q190">
            <v>1072.58</v>
          </cell>
          <cell r="R190">
            <v>0</v>
          </cell>
          <cell r="S190">
            <v>0</v>
          </cell>
          <cell r="T190">
            <v>489.74</v>
          </cell>
          <cell r="U190">
            <v>4268.28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6977.8399999999992</v>
          </cell>
          <cell r="AA190">
            <v>0.10530709841655421</v>
          </cell>
          <cell r="AC190">
            <v>0</v>
          </cell>
          <cell r="AH190">
            <v>0</v>
          </cell>
          <cell r="AI190">
            <v>0</v>
          </cell>
          <cell r="AJ190">
            <v>0</v>
          </cell>
          <cell r="AL190">
            <v>1</v>
          </cell>
          <cell r="AM190">
            <v>12</v>
          </cell>
          <cell r="AN190">
            <v>0</v>
          </cell>
        </row>
        <row r="191">
          <cell r="A191" t="str">
            <v>Mass Ave</v>
          </cell>
          <cell r="B191" t="str">
            <v>Mass Ave</v>
          </cell>
          <cell r="C191" t="str">
            <v>16710</v>
          </cell>
          <cell r="D191" t="str">
            <v>New Customer Connection</v>
          </cell>
          <cell r="E191" t="str">
            <v>03902</v>
          </cell>
          <cell r="G191" t="str">
            <v>Various TNV/SNV Stations</v>
          </cell>
          <cell r="I191">
            <v>0</v>
          </cell>
          <cell r="J191" t="str">
            <v>Benefits</v>
          </cell>
          <cell r="L191">
            <v>0</v>
          </cell>
          <cell r="M191">
            <v>14611.15</v>
          </cell>
          <cell r="N191">
            <v>1669.54</v>
          </cell>
          <cell r="O191">
            <v>2821.31</v>
          </cell>
          <cell r="P191">
            <v>949.30999999999949</v>
          </cell>
          <cell r="Q191">
            <v>2726.64</v>
          </cell>
          <cell r="R191">
            <v>0</v>
          </cell>
          <cell r="S191">
            <v>0</v>
          </cell>
          <cell r="T191">
            <v>737.17999999999938</v>
          </cell>
          <cell r="U191">
            <v>5707.17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14611.15</v>
          </cell>
          <cell r="AA191">
            <v>0.22050631872170129</v>
          </cell>
          <cell r="AC191">
            <v>0</v>
          </cell>
          <cell r="AH191">
            <v>0</v>
          </cell>
          <cell r="AI191">
            <v>0</v>
          </cell>
          <cell r="AJ191">
            <v>0</v>
          </cell>
          <cell r="AL191">
            <v>1</v>
          </cell>
          <cell r="AM191">
            <v>12</v>
          </cell>
          <cell r="AN191">
            <v>0</v>
          </cell>
        </row>
        <row r="192">
          <cell r="A192" t="str">
            <v>Mass Ave</v>
          </cell>
          <cell r="B192" t="str">
            <v>Mass Ave</v>
          </cell>
          <cell r="C192" t="str">
            <v>16710</v>
          </cell>
          <cell r="D192" t="str">
            <v>New Customer Connection</v>
          </cell>
          <cell r="E192" t="str">
            <v>03902</v>
          </cell>
          <cell r="G192" t="str">
            <v>Various TNV/SNV Stations</v>
          </cell>
          <cell r="I192">
            <v>0</v>
          </cell>
          <cell r="J192" t="str">
            <v>Invoice</v>
          </cell>
          <cell r="L192">
            <v>0</v>
          </cell>
          <cell r="M192">
            <v>3538.18</v>
          </cell>
          <cell r="N192">
            <v>0</v>
          </cell>
          <cell r="O192">
            <v>3538.18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3538.18</v>
          </cell>
          <cell r="AA192">
            <v>5.3396963741714314E-2</v>
          </cell>
          <cell r="AC192">
            <v>0</v>
          </cell>
          <cell r="AH192">
            <v>0</v>
          </cell>
          <cell r="AI192">
            <v>0</v>
          </cell>
          <cell r="AJ192">
            <v>0</v>
          </cell>
          <cell r="AL192">
            <v>1</v>
          </cell>
          <cell r="AM192">
            <v>12</v>
          </cell>
          <cell r="AN192">
            <v>0</v>
          </cell>
        </row>
        <row r="193">
          <cell r="A193" t="str">
            <v>Mass Ave</v>
          </cell>
          <cell r="B193" t="str">
            <v>Mass Ave</v>
          </cell>
          <cell r="C193" t="str">
            <v>16710</v>
          </cell>
          <cell r="D193" t="str">
            <v>New Customer Connection</v>
          </cell>
          <cell r="E193" t="str">
            <v>03902</v>
          </cell>
          <cell r="G193" t="str">
            <v>Various TNV/SNV Stations</v>
          </cell>
          <cell r="I193">
            <v>0</v>
          </cell>
          <cell r="J193" t="str">
            <v>Material</v>
          </cell>
          <cell r="L193">
            <v>0</v>
          </cell>
          <cell r="M193">
            <v>18071.829999999998</v>
          </cell>
          <cell r="N193">
            <v>1104.4000000000001</v>
          </cell>
          <cell r="O193">
            <v>1781.86</v>
          </cell>
          <cell r="P193">
            <v>369.6</v>
          </cell>
          <cell r="Q193">
            <v>406.54</v>
          </cell>
          <cell r="R193">
            <v>0</v>
          </cell>
          <cell r="S193">
            <v>219.41</v>
          </cell>
          <cell r="T193">
            <v>8200.9</v>
          </cell>
          <cell r="U193">
            <v>5989.12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18071.829999999998</v>
          </cell>
          <cell r="AA193">
            <v>0.2727336798174273</v>
          </cell>
          <cell r="AC193">
            <v>0</v>
          </cell>
          <cell r="AH193">
            <v>0</v>
          </cell>
          <cell r="AI193">
            <v>0</v>
          </cell>
          <cell r="AJ193">
            <v>0</v>
          </cell>
          <cell r="AL193">
            <v>1</v>
          </cell>
          <cell r="AM193">
            <v>12</v>
          </cell>
          <cell r="AN193">
            <v>0</v>
          </cell>
        </row>
        <row r="194">
          <cell r="A194" t="str">
            <v>Mass Ave</v>
          </cell>
          <cell r="B194" t="str">
            <v>Mass Ave</v>
          </cell>
          <cell r="C194" t="str">
            <v>16710</v>
          </cell>
          <cell r="D194" t="str">
            <v>New Customer Connection</v>
          </cell>
          <cell r="E194" t="str">
            <v>03902</v>
          </cell>
          <cell r="G194" t="str">
            <v>Various TNV/SNV Stations</v>
          </cell>
          <cell r="I194">
            <v>0</v>
          </cell>
          <cell r="J194" t="str">
            <v>Other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H194">
            <v>0</v>
          </cell>
          <cell r="AI194">
            <v>0</v>
          </cell>
          <cell r="AJ194">
            <v>0</v>
          </cell>
          <cell r="AL194">
            <v>1</v>
          </cell>
          <cell r="AM194">
            <v>12</v>
          </cell>
          <cell r="AN194">
            <v>0</v>
          </cell>
        </row>
        <row r="195">
          <cell r="A195" t="str">
            <v>Mass Ave</v>
          </cell>
          <cell r="B195" t="str">
            <v>Mass Ave</v>
          </cell>
          <cell r="C195" t="str">
            <v>16710</v>
          </cell>
          <cell r="D195" t="str">
            <v>New Customer Connection</v>
          </cell>
          <cell r="E195" t="str">
            <v>03902</v>
          </cell>
          <cell r="G195" t="str">
            <v>Various TNV/SNV Stations</v>
          </cell>
          <cell r="H195">
            <v>0</v>
          </cell>
          <cell r="I195">
            <v>0</v>
          </cell>
          <cell r="J195" t="str">
            <v>Total</v>
          </cell>
          <cell r="L195">
            <v>0</v>
          </cell>
          <cell r="M195">
            <v>66261.819999999992</v>
          </cell>
          <cell r="N195">
            <v>6148</v>
          </cell>
          <cell r="O195">
            <v>12473.86</v>
          </cell>
          <cell r="P195">
            <v>3286.5299999999993</v>
          </cell>
          <cell r="Q195">
            <v>8569.92</v>
          </cell>
          <cell r="R195">
            <v>0</v>
          </cell>
          <cell r="S195">
            <v>219.41</v>
          </cell>
          <cell r="T195">
            <v>10606.439999999999</v>
          </cell>
          <cell r="U195">
            <v>24957.66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66261.819999999992</v>
          </cell>
          <cell r="AA195">
            <v>1</v>
          </cell>
          <cell r="AB195">
            <v>0</v>
          </cell>
          <cell r="AC195">
            <v>0</v>
          </cell>
          <cell r="AD195">
            <v>0</v>
          </cell>
          <cell r="AF195">
            <v>0</v>
          </cell>
          <cell r="AL195">
            <v>1</v>
          </cell>
          <cell r="AM195">
            <v>12</v>
          </cell>
          <cell r="AN195">
            <v>0</v>
          </cell>
        </row>
        <row r="196">
          <cell r="A196" t="str">
            <v>Mass Ave</v>
          </cell>
          <cell r="B196" t="str">
            <v>Mass Ave</v>
          </cell>
          <cell r="C196" t="str">
            <v>16710</v>
          </cell>
          <cell r="D196" t="str">
            <v>System Improvements</v>
          </cell>
          <cell r="E196" t="str">
            <v>04168</v>
          </cell>
          <cell r="G196" t="str">
            <v>Relieve Circuit 52-12</v>
          </cell>
          <cell r="I196">
            <v>0</v>
          </cell>
          <cell r="J196" t="str">
            <v>labor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H196">
            <v>0</v>
          </cell>
          <cell r="AI196">
            <v>0</v>
          </cell>
          <cell r="AJ196">
            <v>0</v>
          </cell>
          <cell r="AL196">
            <v>1</v>
          </cell>
          <cell r="AM196">
            <v>12</v>
          </cell>
          <cell r="AN196">
            <v>0</v>
          </cell>
        </row>
        <row r="197">
          <cell r="A197" t="str">
            <v>Mass Ave</v>
          </cell>
          <cell r="B197" t="str">
            <v>Mass Ave</v>
          </cell>
          <cell r="C197" t="str">
            <v>16710</v>
          </cell>
          <cell r="D197" t="str">
            <v>System Improvements</v>
          </cell>
          <cell r="E197" t="str">
            <v>04168</v>
          </cell>
          <cell r="G197" t="str">
            <v>Relieve Circuit 52-12</v>
          </cell>
          <cell r="I197">
            <v>0</v>
          </cell>
          <cell r="J197" t="str">
            <v>Overtime</v>
          </cell>
          <cell r="L197">
            <v>0</v>
          </cell>
          <cell r="M197">
            <v>93.93</v>
          </cell>
          <cell r="N197">
            <v>93.93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93.93</v>
          </cell>
          <cell r="AA197">
            <v>1</v>
          </cell>
          <cell r="AC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1</v>
          </cell>
          <cell r="AM197">
            <v>12</v>
          </cell>
          <cell r="AN197">
            <v>0</v>
          </cell>
        </row>
        <row r="198">
          <cell r="A198" t="str">
            <v>Mass Ave</v>
          </cell>
          <cell r="B198" t="str">
            <v>Mass Ave</v>
          </cell>
          <cell r="C198" t="str">
            <v>16710</v>
          </cell>
          <cell r="D198" t="str">
            <v>System Improvements</v>
          </cell>
          <cell r="E198" t="str">
            <v>04168</v>
          </cell>
          <cell r="G198" t="str">
            <v>Relieve Circuit 52-12</v>
          </cell>
          <cell r="I198">
            <v>0</v>
          </cell>
          <cell r="J198" t="str">
            <v>Benefits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H198">
            <v>0</v>
          </cell>
          <cell r="AI198">
            <v>0</v>
          </cell>
          <cell r="AJ198">
            <v>0</v>
          </cell>
          <cell r="AL198">
            <v>1</v>
          </cell>
          <cell r="AM198">
            <v>12</v>
          </cell>
          <cell r="AN198">
            <v>0</v>
          </cell>
        </row>
        <row r="199">
          <cell r="A199" t="str">
            <v>Mass Ave</v>
          </cell>
          <cell r="B199" t="str">
            <v>Mass Ave</v>
          </cell>
          <cell r="C199" t="str">
            <v>16710</v>
          </cell>
          <cell r="D199" t="str">
            <v>System Improvements</v>
          </cell>
          <cell r="E199" t="str">
            <v>04168</v>
          </cell>
          <cell r="G199" t="str">
            <v>Relieve Circuit 52-12</v>
          </cell>
          <cell r="I199">
            <v>0</v>
          </cell>
          <cell r="J199" t="str">
            <v>Invoice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H199">
            <v>0</v>
          </cell>
          <cell r="AI199">
            <v>0</v>
          </cell>
          <cell r="AJ199">
            <v>0</v>
          </cell>
          <cell r="AL199">
            <v>1</v>
          </cell>
          <cell r="AM199">
            <v>12</v>
          </cell>
          <cell r="AN199">
            <v>0</v>
          </cell>
        </row>
        <row r="200">
          <cell r="A200" t="str">
            <v>Mass Ave</v>
          </cell>
          <cell r="B200" t="str">
            <v>Mass Ave</v>
          </cell>
          <cell r="C200" t="str">
            <v>16710</v>
          </cell>
          <cell r="D200" t="str">
            <v>System Improvements</v>
          </cell>
          <cell r="E200" t="str">
            <v>04168</v>
          </cell>
          <cell r="G200" t="str">
            <v>Relieve Circuit 52-12</v>
          </cell>
          <cell r="I200">
            <v>0</v>
          </cell>
          <cell r="J200" t="str">
            <v>Material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0</v>
          </cell>
          <cell r="AH200">
            <v>0</v>
          </cell>
          <cell r="AI200">
            <v>0</v>
          </cell>
          <cell r="AJ200">
            <v>0</v>
          </cell>
          <cell r="AL200">
            <v>1</v>
          </cell>
          <cell r="AM200">
            <v>12</v>
          </cell>
          <cell r="AN200">
            <v>0</v>
          </cell>
        </row>
        <row r="201">
          <cell r="A201" t="str">
            <v>Mass Ave</v>
          </cell>
          <cell r="B201" t="str">
            <v>Mass Ave</v>
          </cell>
          <cell r="C201" t="str">
            <v>16710</v>
          </cell>
          <cell r="D201" t="str">
            <v>System Improvements</v>
          </cell>
          <cell r="E201" t="str">
            <v>04168</v>
          </cell>
          <cell r="G201" t="str">
            <v>Relieve Circuit 52-12</v>
          </cell>
          <cell r="I201">
            <v>0</v>
          </cell>
          <cell r="J201" t="str">
            <v>Other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H201">
            <v>0</v>
          </cell>
          <cell r="AI201">
            <v>0</v>
          </cell>
          <cell r="AJ201">
            <v>0</v>
          </cell>
          <cell r="AL201">
            <v>1</v>
          </cell>
          <cell r="AM201">
            <v>12</v>
          </cell>
          <cell r="AN201">
            <v>0</v>
          </cell>
        </row>
        <row r="202">
          <cell r="A202" t="str">
            <v>Mass Ave</v>
          </cell>
          <cell r="B202" t="str">
            <v>Mass Ave</v>
          </cell>
          <cell r="C202" t="str">
            <v>16710</v>
          </cell>
          <cell r="D202" t="str">
            <v>System Improvements</v>
          </cell>
          <cell r="E202" t="str">
            <v>04168</v>
          </cell>
          <cell r="G202" t="str">
            <v>Relieve Circuit 52-12</v>
          </cell>
          <cell r="H202">
            <v>0</v>
          </cell>
          <cell r="I202">
            <v>0</v>
          </cell>
          <cell r="J202" t="str">
            <v>Total</v>
          </cell>
          <cell r="L202">
            <v>0</v>
          </cell>
          <cell r="M202">
            <v>93.93</v>
          </cell>
          <cell r="N202">
            <v>93.93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93.93</v>
          </cell>
          <cell r="AA202">
            <v>1</v>
          </cell>
          <cell r="AB202">
            <v>0</v>
          </cell>
          <cell r="AC202">
            <v>0</v>
          </cell>
          <cell r="AD202">
            <v>0</v>
          </cell>
          <cell r="AF202">
            <v>0</v>
          </cell>
          <cell r="AL202">
            <v>1</v>
          </cell>
          <cell r="AM202">
            <v>12</v>
          </cell>
          <cell r="AN202">
            <v>0</v>
          </cell>
        </row>
        <row r="203">
          <cell r="A203" t="str">
            <v>Mass Ave</v>
          </cell>
          <cell r="B203" t="str">
            <v>Mass Ave</v>
          </cell>
          <cell r="C203" t="str">
            <v>16710</v>
          </cell>
          <cell r="D203" t="str">
            <v>System Improvements</v>
          </cell>
          <cell r="E203" t="str">
            <v>04171</v>
          </cell>
          <cell r="G203" t="str">
            <v>New duct bank American Legion Hwy to WalkHill St</v>
          </cell>
          <cell r="I203">
            <v>0</v>
          </cell>
          <cell r="J203" t="str">
            <v>labor</v>
          </cell>
          <cell r="L203">
            <v>175000</v>
          </cell>
          <cell r="M203">
            <v>9274.7199999999993</v>
          </cell>
          <cell r="N203">
            <v>1055.24</v>
          </cell>
          <cell r="O203">
            <v>441.82</v>
          </cell>
          <cell r="P203">
            <v>755.65</v>
          </cell>
          <cell r="Q203">
            <v>4184.47</v>
          </cell>
          <cell r="R203">
            <v>2513.94</v>
          </cell>
          <cell r="S203">
            <v>194.16</v>
          </cell>
          <cell r="T203">
            <v>129.43999999999869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9274.7199999999993</v>
          </cell>
          <cell r="AA203">
            <v>0.25706072361859239</v>
          </cell>
          <cell r="AC203">
            <v>175000</v>
          </cell>
          <cell r="AH203">
            <v>0</v>
          </cell>
          <cell r="AI203">
            <v>0</v>
          </cell>
          <cell r="AJ203">
            <v>0</v>
          </cell>
          <cell r="AL203">
            <v>1</v>
          </cell>
          <cell r="AM203">
            <v>10</v>
          </cell>
          <cell r="AN203">
            <v>0</v>
          </cell>
        </row>
        <row r="204">
          <cell r="A204" t="str">
            <v>Mass Ave</v>
          </cell>
          <cell r="B204" t="str">
            <v>Mass Ave</v>
          </cell>
          <cell r="C204" t="str">
            <v>16710</v>
          </cell>
          <cell r="D204" t="str">
            <v>System Improvements</v>
          </cell>
          <cell r="E204" t="str">
            <v>04171</v>
          </cell>
          <cell r="G204" t="str">
            <v>New duct bank American Legion Hwy to WalkHill St</v>
          </cell>
          <cell r="I204">
            <v>0</v>
          </cell>
          <cell r="J204" t="str">
            <v>Overtime</v>
          </cell>
          <cell r="L204">
            <v>26250</v>
          </cell>
          <cell r="M204">
            <v>3743.84</v>
          </cell>
          <cell r="N204">
            <v>93.56</v>
          </cell>
          <cell r="O204">
            <v>0</v>
          </cell>
          <cell r="P204">
            <v>0</v>
          </cell>
          <cell r="Q204">
            <v>1623.68</v>
          </cell>
          <cell r="R204">
            <v>2026.6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3743.84</v>
          </cell>
          <cell r="AA204">
            <v>3.8559108542788857E-2</v>
          </cell>
          <cell r="AC204">
            <v>26250</v>
          </cell>
          <cell r="AH204">
            <v>0</v>
          </cell>
          <cell r="AI204">
            <v>0</v>
          </cell>
          <cell r="AJ204">
            <v>0</v>
          </cell>
          <cell r="AL204">
            <v>1</v>
          </cell>
          <cell r="AM204">
            <v>10</v>
          </cell>
          <cell r="AN204">
            <v>0</v>
          </cell>
        </row>
        <row r="205">
          <cell r="A205" t="str">
            <v>Mass Ave</v>
          </cell>
          <cell r="B205" t="str">
            <v>Mass Ave</v>
          </cell>
          <cell r="C205" t="str">
            <v>16710</v>
          </cell>
          <cell r="D205" t="str">
            <v>System Improvements</v>
          </cell>
          <cell r="E205" t="str">
            <v>04171</v>
          </cell>
          <cell r="G205" t="str">
            <v>New duct bank American Legion Hwy to WalkHill St</v>
          </cell>
          <cell r="I205">
            <v>0</v>
          </cell>
          <cell r="J205" t="str">
            <v>Benefits</v>
          </cell>
          <cell r="L205">
            <v>112001</v>
          </cell>
          <cell r="M205">
            <v>6022.8199999999988</v>
          </cell>
          <cell r="N205">
            <v>776.86</v>
          </cell>
          <cell r="O205">
            <v>274.41000000000003</v>
          </cell>
          <cell r="P205">
            <v>479.54</v>
          </cell>
          <cell r="Q205">
            <v>2678</v>
          </cell>
          <cell r="R205">
            <v>1607.65</v>
          </cell>
          <cell r="S205">
            <v>124.26</v>
          </cell>
          <cell r="T205">
            <v>82.099999999999454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6022.8199999999988</v>
          </cell>
          <cell r="AA205">
            <v>0.16452033203431982</v>
          </cell>
          <cell r="AC205">
            <v>112001</v>
          </cell>
          <cell r="AH205">
            <v>0</v>
          </cell>
          <cell r="AI205">
            <v>0</v>
          </cell>
          <cell r="AJ205">
            <v>0</v>
          </cell>
          <cell r="AL205">
            <v>1</v>
          </cell>
          <cell r="AM205">
            <v>10</v>
          </cell>
          <cell r="AN205">
            <v>0</v>
          </cell>
        </row>
        <row r="206">
          <cell r="A206" t="str">
            <v>Mass Ave</v>
          </cell>
          <cell r="B206" t="str">
            <v>Mass Ave</v>
          </cell>
          <cell r="C206" t="str">
            <v>16710</v>
          </cell>
          <cell r="D206" t="str">
            <v>System Improvements</v>
          </cell>
          <cell r="E206" t="str">
            <v>04171</v>
          </cell>
          <cell r="G206" t="str">
            <v>New duct bank American Legion Hwy to WalkHill St</v>
          </cell>
          <cell r="I206">
            <v>0</v>
          </cell>
          <cell r="J206" t="str">
            <v>Invoice</v>
          </cell>
          <cell r="L206">
            <v>150000</v>
          </cell>
          <cell r="M206">
            <v>813010.81</v>
          </cell>
          <cell r="N206">
            <v>18944.349999999999</v>
          </cell>
          <cell r="O206">
            <v>-18944.349999999999</v>
          </cell>
          <cell r="P206">
            <v>0</v>
          </cell>
          <cell r="Q206">
            <v>478100</v>
          </cell>
          <cell r="R206">
            <v>215680</v>
          </cell>
          <cell r="S206">
            <v>62398.310000000056</v>
          </cell>
          <cell r="T206">
            <v>56832.5</v>
          </cell>
          <cell r="U206">
            <v>0</v>
          </cell>
          <cell r="V206">
            <v>0</v>
          </cell>
          <cell r="W206">
            <v>-51635</v>
          </cell>
          <cell r="X206">
            <v>0</v>
          </cell>
          <cell r="Y206">
            <v>51635</v>
          </cell>
          <cell r="Z206">
            <v>813010.81</v>
          </cell>
          <cell r="AA206">
            <v>0.22033776310165062</v>
          </cell>
          <cell r="AC206">
            <v>150000</v>
          </cell>
          <cell r="AH206">
            <v>0</v>
          </cell>
          <cell r="AI206">
            <v>0</v>
          </cell>
          <cell r="AJ206">
            <v>0</v>
          </cell>
          <cell r="AL206">
            <v>1</v>
          </cell>
          <cell r="AM206">
            <v>10</v>
          </cell>
          <cell r="AN206">
            <v>0</v>
          </cell>
        </row>
        <row r="207">
          <cell r="A207" t="str">
            <v>Mass Ave</v>
          </cell>
          <cell r="B207" t="str">
            <v>Mass Ave</v>
          </cell>
          <cell r="C207" t="str">
            <v>16710</v>
          </cell>
          <cell r="D207" t="str">
            <v>System Improvements</v>
          </cell>
          <cell r="E207" t="str">
            <v>04171</v>
          </cell>
          <cell r="G207" t="str">
            <v>New duct bank American Legion Hwy to WalkHill St</v>
          </cell>
          <cell r="I207">
            <v>0</v>
          </cell>
          <cell r="J207" t="str">
            <v>Material</v>
          </cell>
          <cell r="L207">
            <v>217522</v>
          </cell>
          <cell r="M207">
            <v>939.43000000000006</v>
          </cell>
          <cell r="N207">
            <v>0</v>
          </cell>
          <cell r="O207">
            <v>303.24</v>
          </cell>
          <cell r="P207">
            <v>159.05000000000001</v>
          </cell>
          <cell r="Q207">
            <v>326.10000000000002</v>
          </cell>
          <cell r="R207">
            <v>151.04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939.43000000000006</v>
          </cell>
          <cell r="AA207">
            <v>0.31952207270264832</v>
          </cell>
          <cell r="AC207">
            <v>217522</v>
          </cell>
          <cell r="AH207">
            <v>0</v>
          </cell>
          <cell r="AI207">
            <v>0</v>
          </cell>
          <cell r="AJ207">
            <v>0</v>
          </cell>
          <cell r="AL207">
            <v>1</v>
          </cell>
          <cell r="AM207">
            <v>10</v>
          </cell>
          <cell r="AN207">
            <v>0</v>
          </cell>
        </row>
        <row r="208">
          <cell r="A208" t="str">
            <v>Mass Ave</v>
          </cell>
          <cell r="B208" t="str">
            <v>Mass Ave</v>
          </cell>
          <cell r="C208" t="str">
            <v>16710</v>
          </cell>
          <cell r="D208" t="str">
            <v>System Improvements</v>
          </cell>
          <cell r="E208" t="str">
            <v>04171</v>
          </cell>
          <cell r="G208" t="str">
            <v>New duct bank American Legion Hwy to WalkHill St</v>
          </cell>
          <cell r="I208">
            <v>0</v>
          </cell>
          <cell r="J208" t="str">
            <v>Other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H208">
            <v>0</v>
          </cell>
          <cell r="AI208">
            <v>0</v>
          </cell>
          <cell r="AJ208">
            <v>0</v>
          </cell>
          <cell r="AL208">
            <v>1</v>
          </cell>
          <cell r="AM208">
            <v>10</v>
          </cell>
          <cell r="AN208">
            <v>0</v>
          </cell>
        </row>
        <row r="209">
          <cell r="A209" t="str">
            <v>Mass Ave</v>
          </cell>
          <cell r="B209" t="str">
            <v>Mass Ave</v>
          </cell>
          <cell r="C209" t="str">
            <v>16710</v>
          </cell>
          <cell r="D209" t="str">
            <v>System Improvements</v>
          </cell>
          <cell r="E209" t="str">
            <v>04171</v>
          </cell>
          <cell r="G209" t="str">
            <v>New duct bank American Legion Hwy to WalkHill St</v>
          </cell>
          <cell r="H209">
            <v>806000</v>
          </cell>
          <cell r="I209">
            <v>0</v>
          </cell>
          <cell r="J209" t="str">
            <v>Total</v>
          </cell>
          <cell r="L209">
            <v>680773</v>
          </cell>
          <cell r="M209">
            <v>832991.62000000011</v>
          </cell>
          <cell r="N209">
            <v>20870.009999999998</v>
          </cell>
          <cell r="O209">
            <v>-17924.879999999997</v>
          </cell>
          <cell r="P209">
            <v>1394.24</v>
          </cell>
          <cell r="Q209">
            <v>486912.25</v>
          </cell>
          <cell r="R209">
            <v>221979.23</v>
          </cell>
          <cell r="S209">
            <v>62716.730000000054</v>
          </cell>
          <cell r="T209">
            <v>57044.04</v>
          </cell>
          <cell r="U209">
            <v>0</v>
          </cell>
          <cell r="V209">
            <v>0</v>
          </cell>
          <cell r="W209">
            <v>-51635</v>
          </cell>
          <cell r="X209">
            <v>0</v>
          </cell>
          <cell r="Y209">
            <v>51635</v>
          </cell>
          <cell r="Z209">
            <v>832991.62000000011</v>
          </cell>
          <cell r="AA209">
            <v>1</v>
          </cell>
          <cell r="AB209">
            <v>0</v>
          </cell>
          <cell r="AC209">
            <v>680773</v>
          </cell>
          <cell r="AD209">
            <v>600000</v>
          </cell>
          <cell r="AE209">
            <v>600000</v>
          </cell>
          <cell r="AF209">
            <v>0</v>
          </cell>
          <cell r="AL209">
            <v>1</v>
          </cell>
          <cell r="AM209">
            <v>12</v>
          </cell>
          <cell r="AN209">
            <v>0</v>
          </cell>
        </row>
        <row r="210">
          <cell r="A210" t="str">
            <v>Mass Ave</v>
          </cell>
          <cell r="B210" t="str">
            <v>Mass Ave</v>
          </cell>
          <cell r="C210" t="str">
            <v>16710</v>
          </cell>
          <cell r="D210" t="str">
            <v>System Improvements</v>
          </cell>
          <cell r="E210" t="str">
            <v>04174</v>
          </cell>
          <cell r="G210" t="str">
            <v>Relieve 311 line group</v>
          </cell>
          <cell r="I210">
            <v>0</v>
          </cell>
          <cell r="J210" t="str">
            <v>labor</v>
          </cell>
          <cell r="L210">
            <v>75000</v>
          </cell>
          <cell r="M210">
            <v>32473.18</v>
          </cell>
          <cell r="N210">
            <v>0</v>
          </cell>
          <cell r="O210">
            <v>0</v>
          </cell>
          <cell r="P210">
            <v>993.53</v>
          </cell>
          <cell r="Q210">
            <v>300.64</v>
          </cell>
          <cell r="R210">
            <v>6618.83</v>
          </cell>
          <cell r="S210">
            <v>6202.21</v>
          </cell>
          <cell r="T210">
            <v>17415.25</v>
          </cell>
          <cell r="U210">
            <v>543.52</v>
          </cell>
          <cell r="V210">
            <v>0</v>
          </cell>
          <cell r="W210">
            <v>399.20000000000073</v>
          </cell>
          <cell r="X210">
            <v>0</v>
          </cell>
          <cell r="Y210">
            <v>0</v>
          </cell>
          <cell r="Z210">
            <v>32473.18</v>
          </cell>
          <cell r="AA210">
            <v>2.8004855885709314E-2</v>
          </cell>
          <cell r="AB210">
            <v>-6273.18</v>
          </cell>
          <cell r="AC210">
            <v>75000</v>
          </cell>
          <cell r="AH210">
            <v>0</v>
          </cell>
          <cell r="AI210">
            <v>0</v>
          </cell>
          <cell r="AJ210">
            <v>0</v>
          </cell>
          <cell r="AL210">
            <v>11</v>
          </cell>
          <cell r="AM210">
            <v>10</v>
          </cell>
          <cell r="AN210">
            <v>0</v>
          </cell>
        </row>
        <row r="211">
          <cell r="A211" t="str">
            <v>Mass Ave</v>
          </cell>
          <cell r="B211" t="str">
            <v>Mass Ave</v>
          </cell>
          <cell r="C211" t="str">
            <v>16710</v>
          </cell>
          <cell r="D211" t="str">
            <v>System Improvements</v>
          </cell>
          <cell r="E211" t="str">
            <v>04174</v>
          </cell>
          <cell r="G211" t="str">
            <v>Relieve 311 line group</v>
          </cell>
          <cell r="I211">
            <v>0</v>
          </cell>
          <cell r="J211" t="str">
            <v>Overtime</v>
          </cell>
          <cell r="L211">
            <v>11250</v>
          </cell>
          <cell r="M211">
            <v>29711.43</v>
          </cell>
          <cell r="N211">
            <v>0</v>
          </cell>
          <cell r="O211">
            <v>0</v>
          </cell>
          <cell r="P211">
            <v>815.98</v>
          </cell>
          <cell r="Q211">
            <v>625.39</v>
          </cell>
          <cell r="R211">
            <v>7738.27</v>
          </cell>
          <cell r="S211">
            <v>6294.49</v>
          </cell>
          <cell r="T211">
            <v>14237.3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29711.43</v>
          </cell>
          <cell r="AA211">
            <v>3.4425520361720106E-2</v>
          </cell>
          <cell r="AB211">
            <v>-7711.43</v>
          </cell>
          <cell r="AC211">
            <v>11250</v>
          </cell>
          <cell r="AH211">
            <v>0</v>
          </cell>
          <cell r="AI211">
            <v>0</v>
          </cell>
          <cell r="AJ211">
            <v>0</v>
          </cell>
          <cell r="AL211">
            <v>11</v>
          </cell>
          <cell r="AM211">
            <v>10</v>
          </cell>
          <cell r="AN211">
            <v>0</v>
          </cell>
        </row>
        <row r="212">
          <cell r="A212" t="str">
            <v>Mass Ave</v>
          </cell>
          <cell r="B212" t="str">
            <v>Mass Ave</v>
          </cell>
          <cell r="C212" t="str">
            <v>16710</v>
          </cell>
          <cell r="D212" t="str">
            <v>System Improvements</v>
          </cell>
          <cell r="E212" t="str">
            <v>04174</v>
          </cell>
          <cell r="G212" t="str">
            <v>Relieve 311 line group</v>
          </cell>
          <cell r="I212">
            <v>0</v>
          </cell>
          <cell r="J212" t="str">
            <v>Benefits</v>
          </cell>
          <cell r="L212">
            <v>47999</v>
          </cell>
          <cell r="M212">
            <v>20180.439999999999</v>
          </cell>
          <cell r="N212">
            <v>0</v>
          </cell>
          <cell r="O212">
            <v>0</v>
          </cell>
          <cell r="P212">
            <v>635.85</v>
          </cell>
          <cell r="Q212">
            <v>161.94</v>
          </cell>
          <cell r="R212">
            <v>4055.19</v>
          </cell>
          <cell r="S212">
            <v>3870.35</v>
          </cell>
          <cell r="T212">
            <v>10853.77</v>
          </cell>
          <cell r="U212">
            <v>347.86000000000058</v>
          </cell>
          <cell r="V212">
            <v>0</v>
          </cell>
          <cell r="W212">
            <v>255.48</v>
          </cell>
          <cell r="X212">
            <v>0</v>
          </cell>
          <cell r="Y212">
            <v>0</v>
          </cell>
          <cell r="Z212">
            <v>20180.439999999999</v>
          </cell>
          <cell r="AA212">
            <v>1.7923107766853959E-2</v>
          </cell>
          <cell r="AB212">
            <v>-4014.8352000000004</v>
          </cell>
          <cell r="AC212">
            <v>47999</v>
          </cell>
          <cell r="AH212">
            <v>0</v>
          </cell>
          <cell r="AI212">
            <v>0</v>
          </cell>
          <cell r="AJ212">
            <v>0</v>
          </cell>
          <cell r="AL212">
            <v>11</v>
          </cell>
          <cell r="AM212">
            <v>10</v>
          </cell>
          <cell r="AN212">
            <v>0</v>
          </cell>
        </row>
        <row r="213">
          <cell r="A213" t="str">
            <v>Mass Ave</v>
          </cell>
          <cell r="B213" t="str">
            <v>Mass Ave</v>
          </cell>
          <cell r="C213" t="str">
            <v>16710</v>
          </cell>
          <cell r="D213" t="str">
            <v>System Improvements</v>
          </cell>
          <cell r="E213" t="str">
            <v>04174</v>
          </cell>
          <cell r="G213" t="str">
            <v>Relieve 311 line group</v>
          </cell>
          <cell r="I213">
            <v>0</v>
          </cell>
          <cell r="J213" t="str">
            <v>Invoice</v>
          </cell>
          <cell r="L213">
            <v>75001</v>
          </cell>
          <cell r="M213">
            <v>56003.85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45057.599999999999</v>
          </cell>
          <cell r="T213">
            <v>2627.78</v>
          </cell>
          <cell r="U213">
            <v>5518.47</v>
          </cell>
          <cell r="V213">
            <v>0</v>
          </cell>
          <cell r="W213">
            <v>0</v>
          </cell>
          <cell r="X213">
            <v>0</v>
          </cell>
          <cell r="Y213">
            <v>2800</v>
          </cell>
          <cell r="Z213">
            <v>56003.85</v>
          </cell>
          <cell r="AA213">
            <v>2.6802507501684281E-2</v>
          </cell>
          <cell r="AB213">
            <v>-6003.8499999999985</v>
          </cell>
          <cell r="AC213">
            <v>75001</v>
          </cell>
          <cell r="AH213">
            <v>0</v>
          </cell>
          <cell r="AI213">
            <v>0</v>
          </cell>
          <cell r="AJ213">
            <v>0</v>
          </cell>
          <cell r="AL213">
            <v>11</v>
          </cell>
          <cell r="AM213">
            <v>10</v>
          </cell>
          <cell r="AN213">
            <v>0</v>
          </cell>
        </row>
        <row r="214">
          <cell r="A214" t="str">
            <v>Mass Ave</v>
          </cell>
          <cell r="B214" t="str">
            <v>Mass Ave</v>
          </cell>
          <cell r="C214" t="str">
            <v>16710</v>
          </cell>
          <cell r="D214" t="str">
            <v>System Improvements</v>
          </cell>
          <cell r="E214" t="str">
            <v>04174</v>
          </cell>
          <cell r="G214" t="str">
            <v>Relieve 311 line group</v>
          </cell>
          <cell r="I214">
            <v>0</v>
          </cell>
          <cell r="J214" t="str">
            <v>Material</v>
          </cell>
          <cell r="L214">
            <v>115750</v>
          </cell>
          <cell r="M214">
            <v>505802.86000000004</v>
          </cell>
          <cell r="N214">
            <v>0</v>
          </cell>
          <cell r="O214">
            <v>0</v>
          </cell>
          <cell r="P214">
            <v>0</v>
          </cell>
          <cell r="Q214">
            <v>252268.32</v>
          </cell>
          <cell r="R214">
            <v>83005.02</v>
          </cell>
          <cell r="S214">
            <v>149976.01</v>
          </cell>
          <cell r="T214">
            <v>8498.06</v>
          </cell>
          <cell r="U214">
            <v>10850.45</v>
          </cell>
          <cell r="V214">
            <v>1205</v>
          </cell>
          <cell r="W214">
            <v>0</v>
          </cell>
          <cell r="X214">
            <v>0</v>
          </cell>
          <cell r="Y214">
            <v>0</v>
          </cell>
          <cell r="Z214">
            <v>505802.86000000004</v>
          </cell>
          <cell r="AA214">
            <v>0.89284400848403234</v>
          </cell>
          <cell r="AB214">
            <v>-200000</v>
          </cell>
          <cell r="AC214">
            <v>115750</v>
          </cell>
          <cell r="AH214">
            <v>0</v>
          </cell>
          <cell r="AI214">
            <v>0</v>
          </cell>
          <cell r="AJ214">
            <v>0</v>
          </cell>
          <cell r="AL214">
            <v>11</v>
          </cell>
          <cell r="AM214">
            <v>10</v>
          </cell>
          <cell r="AN214">
            <v>0</v>
          </cell>
        </row>
        <row r="215">
          <cell r="A215" t="str">
            <v>Mass Ave</v>
          </cell>
          <cell r="B215" t="str">
            <v>Mass Ave</v>
          </cell>
          <cell r="C215" t="str">
            <v>16710</v>
          </cell>
          <cell r="D215" t="str">
            <v>System Improvements</v>
          </cell>
          <cell r="E215" t="str">
            <v>04174</v>
          </cell>
          <cell r="G215" t="str">
            <v>Relieve 311 line group</v>
          </cell>
          <cell r="I215">
            <v>0</v>
          </cell>
          <cell r="J215" t="str">
            <v>Other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11</v>
          </cell>
          <cell r="AM215">
            <v>10</v>
          </cell>
          <cell r="AN215">
            <v>0</v>
          </cell>
        </row>
        <row r="216">
          <cell r="A216" t="str">
            <v>Mass Ave</v>
          </cell>
          <cell r="B216" t="str">
            <v>Mass Ave</v>
          </cell>
          <cell r="C216" t="str">
            <v>16710</v>
          </cell>
          <cell r="D216" t="str">
            <v>System Improvements</v>
          </cell>
          <cell r="E216" t="str">
            <v>04174</v>
          </cell>
          <cell r="G216" t="str">
            <v>Relieve 311 line group</v>
          </cell>
          <cell r="H216">
            <v>0</v>
          </cell>
          <cell r="I216">
            <v>0</v>
          </cell>
          <cell r="J216" t="str">
            <v>Total</v>
          </cell>
          <cell r="L216">
            <v>325000</v>
          </cell>
          <cell r="M216">
            <v>644171.76000000013</v>
          </cell>
          <cell r="N216">
            <v>0</v>
          </cell>
          <cell r="O216">
            <v>0</v>
          </cell>
          <cell r="P216">
            <v>2445.36</v>
          </cell>
          <cell r="Q216">
            <v>253356.29</v>
          </cell>
          <cell r="R216">
            <v>101417.31</v>
          </cell>
          <cell r="S216">
            <v>211400.66</v>
          </cell>
          <cell r="T216">
            <v>53632.159999999996</v>
          </cell>
          <cell r="U216">
            <v>17260.300000000003</v>
          </cell>
          <cell r="V216">
            <v>1205</v>
          </cell>
          <cell r="W216">
            <v>654.68000000000075</v>
          </cell>
          <cell r="X216">
            <v>0</v>
          </cell>
          <cell r="Y216">
            <v>2800</v>
          </cell>
          <cell r="Z216">
            <v>644171.76000000013</v>
          </cell>
          <cell r="AA216">
            <v>1</v>
          </cell>
          <cell r="AB216">
            <v>-224003.29519999999</v>
          </cell>
          <cell r="AC216">
            <v>325000</v>
          </cell>
          <cell r="AD216">
            <v>620000</v>
          </cell>
          <cell r="AE216">
            <v>620000</v>
          </cell>
          <cell r="AF216">
            <v>0</v>
          </cell>
          <cell r="AL216">
            <v>1</v>
          </cell>
          <cell r="AM216">
            <v>12</v>
          </cell>
          <cell r="AN216">
            <v>0</v>
          </cell>
        </row>
        <row r="217">
          <cell r="A217" t="str">
            <v>Mass Ave</v>
          </cell>
          <cell r="B217" t="str">
            <v>Mass Ave</v>
          </cell>
          <cell r="C217" t="str">
            <v>16710</v>
          </cell>
          <cell r="D217" t="str">
            <v>System Improvements</v>
          </cell>
          <cell r="E217" t="str">
            <v>04175</v>
          </cell>
          <cell r="G217" t="str">
            <v>DSS Reliability, 474-136</v>
          </cell>
          <cell r="I217">
            <v>0</v>
          </cell>
          <cell r="J217" t="str">
            <v>labor</v>
          </cell>
          <cell r="L217">
            <v>0</v>
          </cell>
          <cell r="M217">
            <v>16970.03</v>
          </cell>
          <cell r="N217">
            <v>5105.21</v>
          </cell>
          <cell r="O217">
            <v>11864.82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16970.03</v>
          </cell>
          <cell r="AA217">
            <v>0</v>
          </cell>
          <cell r="AC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1</v>
          </cell>
          <cell r="AM217">
            <v>6</v>
          </cell>
          <cell r="AN217">
            <v>0</v>
          </cell>
        </row>
        <row r="218">
          <cell r="A218" t="str">
            <v>Mass Ave</v>
          </cell>
          <cell r="B218" t="str">
            <v>Mass Ave</v>
          </cell>
          <cell r="C218" t="str">
            <v>16710</v>
          </cell>
          <cell r="D218" t="str">
            <v>System Improvements</v>
          </cell>
          <cell r="E218" t="str">
            <v>04175</v>
          </cell>
          <cell r="G218" t="str">
            <v>DSS Reliability, 474-136</v>
          </cell>
          <cell r="I218">
            <v>0</v>
          </cell>
          <cell r="J218" t="str">
            <v>Overtime</v>
          </cell>
          <cell r="L218">
            <v>0</v>
          </cell>
          <cell r="M218">
            <v>28082.710000000003</v>
          </cell>
          <cell r="N218">
            <v>6480.56</v>
          </cell>
          <cell r="O218">
            <v>21602.15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28082.710000000003</v>
          </cell>
          <cell r="AA218">
            <v>0</v>
          </cell>
          <cell r="AC218">
            <v>0</v>
          </cell>
          <cell r="AH218">
            <v>0</v>
          </cell>
          <cell r="AI218">
            <v>0</v>
          </cell>
          <cell r="AJ218">
            <v>0</v>
          </cell>
          <cell r="AL218">
            <v>1</v>
          </cell>
          <cell r="AM218">
            <v>6</v>
          </cell>
          <cell r="AN218">
            <v>0</v>
          </cell>
        </row>
        <row r="219">
          <cell r="A219" t="str">
            <v>Mass Ave</v>
          </cell>
          <cell r="B219" t="str">
            <v>Mass Ave</v>
          </cell>
          <cell r="C219" t="str">
            <v>16710</v>
          </cell>
          <cell r="D219" t="str">
            <v>System Improvements</v>
          </cell>
          <cell r="E219" t="str">
            <v>04175</v>
          </cell>
          <cell r="G219" t="str">
            <v>DSS Reliability, 474-136</v>
          </cell>
          <cell r="I219">
            <v>0</v>
          </cell>
          <cell r="J219" t="str">
            <v>Benefits</v>
          </cell>
          <cell r="L219">
            <v>0</v>
          </cell>
          <cell r="M219">
            <v>10421.32</v>
          </cell>
          <cell r="N219">
            <v>3365.79</v>
          </cell>
          <cell r="O219">
            <v>7055.53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10421.32</v>
          </cell>
          <cell r="AA219">
            <v>0</v>
          </cell>
          <cell r="AC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1</v>
          </cell>
          <cell r="AM219">
            <v>6</v>
          </cell>
          <cell r="AN219">
            <v>0</v>
          </cell>
        </row>
        <row r="220">
          <cell r="A220" t="str">
            <v>Mass Ave</v>
          </cell>
          <cell r="B220" t="str">
            <v>Mass Ave</v>
          </cell>
          <cell r="C220" t="str">
            <v>16710</v>
          </cell>
          <cell r="D220" t="str">
            <v>System Improvements</v>
          </cell>
          <cell r="E220" t="str">
            <v>04175</v>
          </cell>
          <cell r="G220" t="str">
            <v>DSS Reliability, 474-136</v>
          </cell>
          <cell r="I220">
            <v>0</v>
          </cell>
          <cell r="J220" t="str">
            <v>Invoice</v>
          </cell>
          <cell r="L220">
            <v>15003</v>
          </cell>
          <cell r="M220">
            <v>17503.739999999998</v>
          </cell>
          <cell r="N220">
            <v>-79.5</v>
          </cell>
          <cell r="O220">
            <v>3774.25</v>
          </cell>
          <cell r="P220">
            <v>0</v>
          </cell>
          <cell r="Q220">
            <v>0</v>
          </cell>
          <cell r="R220">
            <v>0</v>
          </cell>
          <cell r="S220">
            <v>13808.99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17503.739999999998</v>
          </cell>
          <cell r="AA220">
            <v>1</v>
          </cell>
          <cell r="AC220">
            <v>15003</v>
          </cell>
          <cell r="AH220">
            <v>0</v>
          </cell>
          <cell r="AI220">
            <v>0</v>
          </cell>
          <cell r="AJ220">
            <v>0</v>
          </cell>
          <cell r="AL220">
            <v>1</v>
          </cell>
          <cell r="AM220">
            <v>6</v>
          </cell>
          <cell r="AN220">
            <v>0</v>
          </cell>
        </row>
        <row r="221">
          <cell r="A221" t="str">
            <v>Mass Ave</v>
          </cell>
          <cell r="B221" t="str">
            <v>Mass Ave</v>
          </cell>
          <cell r="C221" t="str">
            <v>16710</v>
          </cell>
          <cell r="D221" t="str">
            <v>System Improvements</v>
          </cell>
          <cell r="E221" t="str">
            <v>04175</v>
          </cell>
          <cell r="G221" t="str">
            <v>DSS Reliability, 474-136</v>
          </cell>
          <cell r="I221">
            <v>0</v>
          </cell>
          <cell r="J221" t="str">
            <v>Material</v>
          </cell>
          <cell r="L221">
            <v>0</v>
          </cell>
          <cell r="M221">
            <v>12059.619999999999</v>
          </cell>
          <cell r="N221">
            <v>78.55</v>
          </cell>
          <cell r="O221">
            <v>11981.07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12059.619999999999</v>
          </cell>
          <cell r="AA221">
            <v>0</v>
          </cell>
          <cell r="AC221">
            <v>0</v>
          </cell>
          <cell r="AH221">
            <v>0</v>
          </cell>
          <cell r="AI221">
            <v>0</v>
          </cell>
          <cell r="AJ221">
            <v>0</v>
          </cell>
          <cell r="AL221">
            <v>1</v>
          </cell>
          <cell r="AM221">
            <v>6</v>
          </cell>
          <cell r="AN221">
            <v>0</v>
          </cell>
        </row>
        <row r="222">
          <cell r="A222" t="str">
            <v>Mass Ave</v>
          </cell>
          <cell r="B222" t="str">
            <v>Mass Ave</v>
          </cell>
          <cell r="C222" t="str">
            <v>16710</v>
          </cell>
          <cell r="D222" t="str">
            <v>System Improvements</v>
          </cell>
          <cell r="E222" t="str">
            <v>04175</v>
          </cell>
          <cell r="G222" t="str">
            <v>DSS Reliability, 474-136</v>
          </cell>
          <cell r="I222">
            <v>0</v>
          </cell>
          <cell r="J222" t="str">
            <v>Other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H222">
            <v>0</v>
          </cell>
          <cell r="AI222">
            <v>0</v>
          </cell>
          <cell r="AJ222">
            <v>0</v>
          </cell>
          <cell r="AL222">
            <v>1</v>
          </cell>
          <cell r="AM222">
            <v>6</v>
          </cell>
          <cell r="AN222">
            <v>0</v>
          </cell>
        </row>
        <row r="223">
          <cell r="A223" t="str">
            <v>Mass Ave</v>
          </cell>
          <cell r="B223" t="str">
            <v>Mass Ave</v>
          </cell>
          <cell r="C223" t="str">
            <v>16710</v>
          </cell>
          <cell r="D223" t="str">
            <v>System Improvements</v>
          </cell>
          <cell r="E223" t="str">
            <v>04175</v>
          </cell>
          <cell r="G223" t="str">
            <v>DSS Reliability, 474-136</v>
          </cell>
          <cell r="H223">
            <v>416668</v>
          </cell>
          <cell r="I223">
            <v>0</v>
          </cell>
          <cell r="J223" t="str">
            <v>Total</v>
          </cell>
          <cell r="L223">
            <v>15003</v>
          </cell>
          <cell r="M223">
            <v>85037.42</v>
          </cell>
          <cell r="N223">
            <v>14950.61</v>
          </cell>
          <cell r="O223">
            <v>56277.82</v>
          </cell>
          <cell r="P223">
            <v>0</v>
          </cell>
          <cell r="Q223">
            <v>0</v>
          </cell>
          <cell r="R223">
            <v>0</v>
          </cell>
          <cell r="S223">
            <v>13808.99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85037.42</v>
          </cell>
          <cell r="AA223">
            <v>1</v>
          </cell>
          <cell r="AB223">
            <v>0</v>
          </cell>
          <cell r="AC223">
            <v>15003</v>
          </cell>
          <cell r="AD223">
            <v>0</v>
          </cell>
          <cell r="AF223">
            <v>0</v>
          </cell>
          <cell r="AL223">
            <v>1</v>
          </cell>
          <cell r="AM223">
            <v>6</v>
          </cell>
          <cell r="AN223">
            <v>0</v>
          </cell>
        </row>
        <row r="224">
          <cell r="A224" t="str">
            <v>Mass Ave</v>
          </cell>
          <cell r="B224" t="str">
            <v>Mass Ave</v>
          </cell>
          <cell r="C224" t="str">
            <v>16710</v>
          </cell>
          <cell r="D224" t="str">
            <v>System Improvements</v>
          </cell>
          <cell r="E224" t="str">
            <v>04176</v>
          </cell>
          <cell r="G224" t="str">
            <v>DSS Reliability, 344-1412H</v>
          </cell>
          <cell r="I224">
            <v>0</v>
          </cell>
          <cell r="J224" t="str">
            <v>labor</v>
          </cell>
          <cell r="L224">
            <v>16000</v>
          </cell>
          <cell r="M224">
            <v>24976.22</v>
          </cell>
          <cell r="N224">
            <v>0</v>
          </cell>
          <cell r="O224">
            <v>0</v>
          </cell>
          <cell r="P224">
            <v>0</v>
          </cell>
          <cell r="Q224">
            <v>125.4</v>
          </cell>
          <cell r="R224">
            <v>92.73</v>
          </cell>
          <cell r="S224">
            <v>336.74</v>
          </cell>
          <cell r="T224">
            <v>2288.7199999999998</v>
          </cell>
          <cell r="U224">
            <v>2897.8</v>
          </cell>
          <cell r="V224">
            <v>739.75999999999931</v>
          </cell>
          <cell r="W224">
            <v>5367.99</v>
          </cell>
          <cell r="X224">
            <v>7041.25</v>
          </cell>
          <cell r="Y224">
            <v>6085.83</v>
          </cell>
          <cell r="Z224">
            <v>24976.22</v>
          </cell>
          <cell r="AA224">
            <v>0.1</v>
          </cell>
          <cell r="AC224">
            <v>16000</v>
          </cell>
          <cell r="AH224">
            <v>0</v>
          </cell>
          <cell r="AI224">
            <v>0</v>
          </cell>
          <cell r="AJ224">
            <v>0</v>
          </cell>
          <cell r="AL224">
            <v>1</v>
          </cell>
          <cell r="AM224">
            <v>12</v>
          </cell>
          <cell r="AN224">
            <v>0</v>
          </cell>
        </row>
        <row r="225">
          <cell r="A225" t="str">
            <v>Mass Ave</v>
          </cell>
          <cell r="B225" t="str">
            <v>Mass Ave</v>
          </cell>
          <cell r="C225" t="str">
            <v>16710</v>
          </cell>
          <cell r="D225" t="str">
            <v>System Improvements</v>
          </cell>
          <cell r="E225" t="str">
            <v>04176</v>
          </cell>
          <cell r="G225" t="str">
            <v>DSS Reliability, 344-1412H</v>
          </cell>
          <cell r="I225">
            <v>0</v>
          </cell>
          <cell r="J225" t="str">
            <v>Overtime</v>
          </cell>
          <cell r="L225">
            <v>2399</v>
          </cell>
          <cell r="M225">
            <v>17415.350000000002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848.88</v>
          </cell>
          <cell r="U225">
            <v>113.68</v>
          </cell>
          <cell r="V225">
            <v>778.87</v>
          </cell>
          <cell r="W225">
            <v>1194.0999999999999</v>
          </cell>
          <cell r="X225">
            <v>8612.5300000000007</v>
          </cell>
          <cell r="Y225">
            <v>5867.29</v>
          </cell>
          <cell r="Z225">
            <v>17415.350000000002</v>
          </cell>
          <cell r="AA225">
            <v>1.499375E-2</v>
          </cell>
          <cell r="AC225">
            <v>2399</v>
          </cell>
          <cell r="AH225">
            <v>0</v>
          </cell>
          <cell r="AI225">
            <v>0</v>
          </cell>
          <cell r="AJ225">
            <v>0</v>
          </cell>
          <cell r="AL225">
            <v>1</v>
          </cell>
          <cell r="AM225">
            <v>12</v>
          </cell>
          <cell r="AN225">
            <v>0</v>
          </cell>
        </row>
        <row r="226">
          <cell r="A226" t="str">
            <v>Mass Ave</v>
          </cell>
          <cell r="B226" t="str">
            <v>Mass Ave</v>
          </cell>
          <cell r="C226" t="str">
            <v>16710</v>
          </cell>
          <cell r="D226" t="str">
            <v>System Improvements</v>
          </cell>
          <cell r="E226" t="str">
            <v>04176</v>
          </cell>
          <cell r="G226" t="str">
            <v>DSS Reliability, 344-1412H</v>
          </cell>
          <cell r="I226">
            <v>0</v>
          </cell>
          <cell r="J226" t="str">
            <v>Benefits</v>
          </cell>
          <cell r="L226">
            <v>10241</v>
          </cell>
          <cell r="M226">
            <v>15666.150000000001</v>
          </cell>
          <cell r="N226">
            <v>0</v>
          </cell>
          <cell r="O226">
            <v>0</v>
          </cell>
          <cell r="P226">
            <v>0</v>
          </cell>
          <cell r="Q226">
            <v>78.180000000000007</v>
          </cell>
          <cell r="R226">
            <v>58.64</v>
          </cell>
          <cell r="S226">
            <v>215.52</v>
          </cell>
          <cell r="T226">
            <v>1425.56</v>
          </cell>
          <cell r="U226">
            <v>1847.72</v>
          </cell>
          <cell r="V226">
            <v>454.09</v>
          </cell>
          <cell r="W226">
            <v>3277.12</v>
          </cell>
          <cell r="X226">
            <v>4455.4399999999996</v>
          </cell>
          <cell r="Y226">
            <v>3853.88</v>
          </cell>
          <cell r="Z226">
            <v>15666.150000000001</v>
          </cell>
          <cell r="AA226">
            <v>6.4006250000000001E-2</v>
          </cell>
          <cell r="AC226">
            <v>10241</v>
          </cell>
          <cell r="AH226">
            <v>0</v>
          </cell>
          <cell r="AI226">
            <v>0</v>
          </cell>
          <cell r="AJ226">
            <v>0</v>
          </cell>
          <cell r="AL226">
            <v>1</v>
          </cell>
          <cell r="AM226">
            <v>12</v>
          </cell>
          <cell r="AN226">
            <v>0</v>
          </cell>
        </row>
        <row r="227">
          <cell r="A227" t="str">
            <v>Mass Ave</v>
          </cell>
          <cell r="B227" t="str">
            <v>Mass Ave</v>
          </cell>
          <cell r="C227" t="str">
            <v>16710</v>
          </cell>
          <cell r="D227" t="str">
            <v>System Improvements</v>
          </cell>
          <cell r="E227" t="str">
            <v>04176</v>
          </cell>
          <cell r="G227" t="str">
            <v>DSS Reliability, 344-1412H</v>
          </cell>
          <cell r="I227">
            <v>0</v>
          </cell>
          <cell r="J227" t="str">
            <v>Invoice</v>
          </cell>
          <cell r="L227">
            <v>35000</v>
          </cell>
          <cell r="M227">
            <v>70262.539999999994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1372</v>
          </cell>
          <cell r="S227">
            <v>0</v>
          </cell>
          <cell r="T227">
            <v>6370</v>
          </cell>
          <cell r="U227">
            <v>6244.39</v>
          </cell>
          <cell r="V227">
            <v>28381.83</v>
          </cell>
          <cell r="W227">
            <v>11019.17</v>
          </cell>
          <cell r="X227">
            <v>8031.78</v>
          </cell>
          <cell r="Y227">
            <v>8843.3700000000008</v>
          </cell>
          <cell r="Z227">
            <v>70262.539999999994</v>
          </cell>
          <cell r="AA227">
            <v>0.21875</v>
          </cell>
          <cell r="AC227">
            <v>35000</v>
          </cell>
          <cell r="AH227">
            <v>0</v>
          </cell>
          <cell r="AI227">
            <v>0</v>
          </cell>
          <cell r="AJ227">
            <v>0</v>
          </cell>
          <cell r="AL227">
            <v>1</v>
          </cell>
          <cell r="AM227">
            <v>12</v>
          </cell>
          <cell r="AN227">
            <v>0</v>
          </cell>
        </row>
        <row r="228">
          <cell r="A228" t="str">
            <v>Mass Ave</v>
          </cell>
          <cell r="B228" t="str">
            <v>Mass Ave</v>
          </cell>
          <cell r="C228" t="str">
            <v>16710</v>
          </cell>
          <cell r="D228" t="str">
            <v>System Improvements</v>
          </cell>
          <cell r="E228" t="str">
            <v>04176</v>
          </cell>
          <cell r="G228" t="str">
            <v>DSS Reliability, 344-1412H</v>
          </cell>
          <cell r="I228">
            <v>0</v>
          </cell>
          <cell r="J228" t="str">
            <v>Material</v>
          </cell>
          <cell r="L228">
            <v>96360</v>
          </cell>
          <cell r="M228">
            <v>84329.34</v>
          </cell>
          <cell r="N228">
            <v>-37788.68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22077.15</v>
          </cell>
          <cell r="U228">
            <v>24490.32</v>
          </cell>
          <cell r="V228">
            <v>0</v>
          </cell>
          <cell r="W228">
            <v>52352.18</v>
          </cell>
          <cell r="X228">
            <v>9439.76</v>
          </cell>
          <cell r="Y228">
            <v>13758.61</v>
          </cell>
          <cell r="Z228">
            <v>84329.34</v>
          </cell>
          <cell r="AA228">
            <v>0.60224999999999995</v>
          </cell>
          <cell r="AC228">
            <v>96360</v>
          </cell>
          <cell r="AH228">
            <v>0</v>
          </cell>
          <cell r="AI228">
            <v>0</v>
          </cell>
          <cell r="AJ228">
            <v>0</v>
          </cell>
          <cell r="AL228">
            <v>1</v>
          </cell>
          <cell r="AM228">
            <v>12</v>
          </cell>
          <cell r="AN228">
            <v>0</v>
          </cell>
        </row>
        <row r="229">
          <cell r="A229" t="str">
            <v>Mass Ave</v>
          </cell>
          <cell r="B229" t="str">
            <v>Mass Ave</v>
          </cell>
          <cell r="C229" t="str">
            <v>16710</v>
          </cell>
          <cell r="D229" t="str">
            <v>System Improvements</v>
          </cell>
          <cell r="E229" t="str">
            <v>04176</v>
          </cell>
          <cell r="G229" t="str">
            <v>DSS Reliability, 344-1412H</v>
          </cell>
          <cell r="I229">
            <v>0</v>
          </cell>
          <cell r="J229" t="str">
            <v>Other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1</v>
          </cell>
          <cell r="AM229">
            <v>12</v>
          </cell>
          <cell r="AN229">
            <v>0</v>
          </cell>
        </row>
        <row r="230">
          <cell r="A230" t="str">
            <v>Mass Ave</v>
          </cell>
          <cell r="B230" t="str">
            <v>Mass Ave</v>
          </cell>
          <cell r="C230" t="str">
            <v>16710</v>
          </cell>
          <cell r="D230" t="str">
            <v>System Improvements</v>
          </cell>
          <cell r="E230" t="str">
            <v>04176</v>
          </cell>
          <cell r="G230" t="str">
            <v>DSS Reliability, 344-1412H</v>
          </cell>
          <cell r="H230">
            <v>1385513</v>
          </cell>
          <cell r="I230">
            <v>0</v>
          </cell>
          <cell r="J230" t="str">
            <v>Total</v>
          </cell>
          <cell r="L230">
            <v>160000</v>
          </cell>
          <cell r="M230">
            <v>212649.60000000001</v>
          </cell>
          <cell r="N230">
            <v>-37788.68</v>
          </cell>
          <cell r="O230">
            <v>0</v>
          </cell>
          <cell r="P230">
            <v>0</v>
          </cell>
          <cell r="Q230">
            <v>203.58</v>
          </cell>
          <cell r="R230">
            <v>1523.37</v>
          </cell>
          <cell r="S230">
            <v>552.26</v>
          </cell>
          <cell r="T230">
            <v>33010.31</v>
          </cell>
          <cell r="U230">
            <v>35593.910000000003</v>
          </cell>
          <cell r="V230">
            <v>30354.55</v>
          </cell>
          <cell r="W230">
            <v>73210.559999999998</v>
          </cell>
          <cell r="X230">
            <v>37580.76</v>
          </cell>
          <cell r="Y230">
            <v>38408.980000000003</v>
          </cell>
          <cell r="Z230">
            <v>212649.60000000001</v>
          </cell>
          <cell r="AA230">
            <v>1</v>
          </cell>
          <cell r="AB230">
            <v>0</v>
          </cell>
          <cell r="AC230">
            <v>160000</v>
          </cell>
          <cell r="AD230">
            <v>0</v>
          </cell>
          <cell r="AF230">
            <v>0</v>
          </cell>
          <cell r="AL230">
            <v>1</v>
          </cell>
          <cell r="AM230">
            <v>12</v>
          </cell>
          <cell r="AN230">
            <v>0</v>
          </cell>
        </row>
        <row r="231">
          <cell r="A231" t="str">
            <v>Mass Ave</v>
          </cell>
          <cell r="B231" t="str">
            <v>Mass Ave</v>
          </cell>
          <cell r="C231" t="str">
            <v>16710</v>
          </cell>
          <cell r="D231" t="str">
            <v>System Improvements</v>
          </cell>
          <cell r="E231" t="str">
            <v>04177</v>
          </cell>
          <cell r="G231" t="str">
            <v>Relieve 492-1N45N</v>
          </cell>
          <cell r="I231">
            <v>0</v>
          </cell>
          <cell r="J231" t="str">
            <v>labor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0</v>
          </cell>
          <cell r="AH231">
            <v>0</v>
          </cell>
          <cell r="AI231">
            <v>0</v>
          </cell>
          <cell r="AJ231">
            <v>0</v>
          </cell>
          <cell r="AL231">
            <v>1</v>
          </cell>
          <cell r="AM231">
            <v>8</v>
          </cell>
          <cell r="AN231">
            <v>0</v>
          </cell>
        </row>
        <row r="232">
          <cell r="A232" t="str">
            <v>Mass Ave</v>
          </cell>
          <cell r="B232" t="str">
            <v>Mass Ave</v>
          </cell>
          <cell r="C232" t="str">
            <v>16710</v>
          </cell>
          <cell r="D232" t="str">
            <v>System Improvements</v>
          </cell>
          <cell r="E232" t="str">
            <v>04177</v>
          </cell>
          <cell r="G232" t="str">
            <v>Relieve 492-1N45N</v>
          </cell>
          <cell r="I232">
            <v>0</v>
          </cell>
          <cell r="J232" t="str">
            <v>Overtime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H232">
            <v>0</v>
          </cell>
          <cell r="AI232">
            <v>0</v>
          </cell>
          <cell r="AJ232">
            <v>0</v>
          </cell>
          <cell r="AL232">
            <v>1</v>
          </cell>
          <cell r="AM232">
            <v>8</v>
          </cell>
          <cell r="AN232">
            <v>0</v>
          </cell>
        </row>
        <row r="233">
          <cell r="A233" t="str">
            <v>Mass Ave</v>
          </cell>
          <cell r="B233" t="str">
            <v>Mass Ave</v>
          </cell>
          <cell r="C233" t="str">
            <v>16710</v>
          </cell>
          <cell r="D233" t="str">
            <v>System Improvements</v>
          </cell>
          <cell r="E233" t="str">
            <v>04177</v>
          </cell>
          <cell r="G233" t="str">
            <v>Relieve 492-1N45N</v>
          </cell>
          <cell r="I233">
            <v>0</v>
          </cell>
          <cell r="J233" t="str">
            <v>Benefits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H233">
            <v>0</v>
          </cell>
          <cell r="AI233">
            <v>0</v>
          </cell>
          <cell r="AJ233">
            <v>0</v>
          </cell>
          <cell r="AL233">
            <v>1</v>
          </cell>
          <cell r="AM233">
            <v>8</v>
          </cell>
          <cell r="AN233">
            <v>0</v>
          </cell>
        </row>
        <row r="234">
          <cell r="A234" t="str">
            <v>Mass Ave</v>
          </cell>
          <cell r="B234" t="str">
            <v>Mass Ave</v>
          </cell>
          <cell r="C234" t="str">
            <v>16710</v>
          </cell>
          <cell r="D234" t="str">
            <v>System Improvements</v>
          </cell>
          <cell r="E234" t="str">
            <v>04177</v>
          </cell>
          <cell r="G234" t="str">
            <v>Relieve 492-1N45N</v>
          </cell>
          <cell r="I234">
            <v>0</v>
          </cell>
          <cell r="J234" t="str">
            <v>Invoice</v>
          </cell>
          <cell r="L234">
            <v>0</v>
          </cell>
          <cell r="M234">
            <v>-2544.0499999999993</v>
          </cell>
          <cell r="N234">
            <v>0</v>
          </cell>
          <cell r="O234">
            <v>-15000</v>
          </cell>
          <cell r="P234">
            <v>0</v>
          </cell>
          <cell r="Q234">
            <v>0</v>
          </cell>
          <cell r="R234">
            <v>0</v>
          </cell>
          <cell r="S234">
            <v>12455.95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-2544.0499999999993</v>
          </cell>
          <cell r="AA234">
            <v>1</v>
          </cell>
          <cell r="AC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1</v>
          </cell>
          <cell r="AM234">
            <v>8</v>
          </cell>
          <cell r="AN234">
            <v>0</v>
          </cell>
        </row>
        <row r="235">
          <cell r="A235" t="str">
            <v>Mass Ave</v>
          </cell>
          <cell r="B235" t="str">
            <v>Mass Ave</v>
          </cell>
          <cell r="C235" t="str">
            <v>16710</v>
          </cell>
          <cell r="D235" t="str">
            <v>System Improvements</v>
          </cell>
          <cell r="E235" t="str">
            <v>04177</v>
          </cell>
          <cell r="G235" t="str">
            <v>Relieve 492-1N45N</v>
          </cell>
          <cell r="I235">
            <v>0</v>
          </cell>
          <cell r="J235" t="str">
            <v>Material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H235">
            <v>0</v>
          </cell>
          <cell r="AI235">
            <v>0</v>
          </cell>
          <cell r="AJ235">
            <v>0</v>
          </cell>
          <cell r="AL235">
            <v>1</v>
          </cell>
          <cell r="AM235">
            <v>8</v>
          </cell>
          <cell r="AN235">
            <v>0</v>
          </cell>
        </row>
        <row r="236">
          <cell r="A236" t="str">
            <v>Mass Ave</v>
          </cell>
          <cell r="B236" t="str">
            <v>Mass Ave</v>
          </cell>
          <cell r="C236" t="str">
            <v>16710</v>
          </cell>
          <cell r="D236" t="str">
            <v>System Improvements</v>
          </cell>
          <cell r="E236" t="str">
            <v>04177</v>
          </cell>
          <cell r="G236" t="str">
            <v>Relieve 492-1N45N</v>
          </cell>
          <cell r="I236">
            <v>0</v>
          </cell>
          <cell r="J236" t="str">
            <v>Other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H236">
            <v>0</v>
          </cell>
          <cell r="AI236">
            <v>0</v>
          </cell>
          <cell r="AJ236">
            <v>0</v>
          </cell>
          <cell r="AL236">
            <v>1</v>
          </cell>
          <cell r="AM236">
            <v>8</v>
          </cell>
          <cell r="AN236">
            <v>0</v>
          </cell>
        </row>
        <row r="237">
          <cell r="A237" t="str">
            <v>Mass Ave</v>
          </cell>
          <cell r="B237" t="str">
            <v>Mass Ave</v>
          </cell>
          <cell r="C237" t="str">
            <v>16710</v>
          </cell>
          <cell r="D237" t="str">
            <v>System Improvements</v>
          </cell>
          <cell r="E237" t="str">
            <v>04177</v>
          </cell>
          <cell r="G237" t="str">
            <v>Relieve 492-1N45N</v>
          </cell>
          <cell r="H237">
            <v>102700</v>
          </cell>
          <cell r="I237">
            <v>0</v>
          </cell>
          <cell r="J237" t="str">
            <v>Total</v>
          </cell>
          <cell r="L237">
            <v>0</v>
          </cell>
          <cell r="M237">
            <v>-2544.0499999999993</v>
          </cell>
          <cell r="N237">
            <v>0</v>
          </cell>
          <cell r="O237">
            <v>-15000</v>
          </cell>
          <cell r="P237">
            <v>0</v>
          </cell>
          <cell r="Q237">
            <v>0</v>
          </cell>
          <cell r="R237">
            <v>0</v>
          </cell>
          <cell r="S237">
            <v>12455.95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-2544.0499999999993</v>
          </cell>
          <cell r="AA237">
            <v>1</v>
          </cell>
          <cell r="AB237">
            <v>0</v>
          </cell>
          <cell r="AC237">
            <v>0</v>
          </cell>
          <cell r="AD237">
            <v>0</v>
          </cell>
          <cell r="AF237">
            <v>0</v>
          </cell>
          <cell r="AL237">
            <v>1</v>
          </cell>
          <cell r="AM237">
            <v>8</v>
          </cell>
          <cell r="AN237">
            <v>0</v>
          </cell>
        </row>
        <row r="238">
          <cell r="A238" t="str">
            <v>Mass Ave</v>
          </cell>
          <cell r="B238" t="str">
            <v>Mass Ave</v>
          </cell>
          <cell r="C238" t="str">
            <v>16710</v>
          </cell>
          <cell r="D238" t="str">
            <v>System Improvements</v>
          </cell>
          <cell r="E238" t="str">
            <v>04179</v>
          </cell>
          <cell r="G238" t="str">
            <v>Relieve 492-1N46S</v>
          </cell>
          <cell r="I238">
            <v>0</v>
          </cell>
          <cell r="J238" t="str">
            <v>labor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0</v>
          </cell>
          <cell r="AH238">
            <v>0</v>
          </cell>
          <cell r="AI238">
            <v>0</v>
          </cell>
          <cell r="AJ238">
            <v>0</v>
          </cell>
          <cell r="AL238">
            <v>1</v>
          </cell>
          <cell r="AM238">
            <v>12</v>
          </cell>
          <cell r="AN238">
            <v>0</v>
          </cell>
        </row>
        <row r="239">
          <cell r="A239" t="str">
            <v>Mass Ave</v>
          </cell>
          <cell r="B239" t="str">
            <v>Mass Ave</v>
          </cell>
          <cell r="C239" t="str">
            <v>16710</v>
          </cell>
          <cell r="D239" t="str">
            <v>System Improvements</v>
          </cell>
          <cell r="E239" t="str">
            <v>04179</v>
          </cell>
          <cell r="G239" t="str">
            <v>Relieve 492-1N46S</v>
          </cell>
          <cell r="I239">
            <v>0</v>
          </cell>
          <cell r="J239" t="str">
            <v>Overtime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H239">
            <v>0</v>
          </cell>
          <cell r="AI239">
            <v>0</v>
          </cell>
          <cell r="AJ239">
            <v>0</v>
          </cell>
          <cell r="AL239">
            <v>1</v>
          </cell>
          <cell r="AM239">
            <v>12</v>
          </cell>
          <cell r="AN239">
            <v>0</v>
          </cell>
        </row>
        <row r="240">
          <cell r="A240" t="str">
            <v>Mass Ave</v>
          </cell>
          <cell r="B240" t="str">
            <v>Mass Ave</v>
          </cell>
          <cell r="C240" t="str">
            <v>16710</v>
          </cell>
          <cell r="D240" t="str">
            <v>System Improvements</v>
          </cell>
          <cell r="E240" t="str">
            <v>04179</v>
          </cell>
          <cell r="G240" t="str">
            <v>Relieve 492-1N46S</v>
          </cell>
          <cell r="I240">
            <v>0</v>
          </cell>
          <cell r="J240" t="str">
            <v>Benefits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H240">
            <v>0</v>
          </cell>
          <cell r="AI240">
            <v>0</v>
          </cell>
          <cell r="AJ240">
            <v>0</v>
          </cell>
          <cell r="AL240">
            <v>1</v>
          </cell>
          <cell r="AM240">
            <v>12</v>
          </cell>
          <cell r="AN240">
            <v>0</v>
          </cell>
        </row>
        <row r="241">
          <cell r="A241" t="str">
            <v>Mass Ave</v>
          </cell>
          <cell r="B241" t="str">
            <v>Mass Ave</v>
          </cell>
          <cell r="C241" t="str">
            <v>16710</v>
          </cell>
          <cell r="D241" t="str">
            <v>System Improvements</v>
          </cell>
          <cell r="E241" t="str">
            <v>04179</v>
          </cell>
          <cell r="G241" t="str">
            <v>Relieve 492-1N46S</v>
          </cell>
          <cell r="I241">
            <v>0</v>
          </cell>
          <cell r="J241" t="str">
            <v>Invoice</v>
          </cell>
          <cell r="L241">
            <v>0</v>
          </cell>
          <cell r="M241">
            <v>-10000</v>
          </cell>
          <cell r="N241">
            <v>0</v>
          </cell>
          <cell r="O241">
            <v>-10000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-10000</v>
          </cell>
          <cell r="AA241">
            <v>1</v>
          </cell>
          <cell r="AC241">
            <v>0</v>
          </cell>
          <cell r="AH241">
            <v>0</v>
          </cell>
          <cell r="AI241">
            <v>0</v>
          </cell>
          <cell r="AJ241">
            <v>0</v>
          </cell>
          <cell r="AL241">
            <v>1</v>
          </cell>
          <cell r="AM241">
            <v>12</v>
          </cell>
          <cell r="AN241">
            <v>0</v>
          </cell>
        </row>
        <row r="242">
          <cell r="A242" t="str">
            <v>Mass Ave</v>
          </cell>
          <cell r="B242" t="str">
            <v>Mass Ave</v>
          </cell>
          <cell r="C242" t="str">
            <v>16710</v>
          </cell>
          <cell r="D242" t="str">
            <v>System Improvements</v>
          </cell>
          <cell r="E242" t="str">
            <v>04179</v>
          </cell>
          <cell r="G242" t="str">
            <v>Relieve 492-1N46S</v>
          </cell>
          <cell r="I242">
            <v>0</v>
          </cell>
          <cell r="J242" t="str">
            <v>Material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H242">
            <v>0</v>
          </cell>
          <cell r="AI242">
            <v>0</v>
          </cell>
          <cell r="AJ242">
            <v>0</v>
          </cell>
          <cell r="AL242">
            <v>1</v>
          </cell>
          <cell r="AM242">
            <v>12</v>
          </cell>
          <cell r="AN242">
            <v>0</v>
          </cell>
        </row>
        <row r="243">
          <cell r="A243" t="str">
            <v>Mass Ave</v>
          </cell>
          <cell r="B243" t="str">
            <v>Mass Ave</v>
          </cell>
          <cell r="C243" t="str">
            <v>16710</v>
          </cell>
          <cell r="D243" t="str">
            <v>System Improvements</v>
          </cell>
          <cell r="E243" t="str">
            <v>04179</v>
          </cell>
          <cell r="G243" t="str">
            <v>Relieve 492-1N46S</v>
          </cell>
          <cell r="I243">
            <v>0</v>
          </cell>
          <cell r="J243" t="str">
            <v>Other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H243">
            <v>0</v>
          </cell>
          <cell r="AI243">
            <v>0</v>
          </cell>
          <cell r="AJ243">
            <v>0</v>
          </cell>
          <cell r="AL243">
            <v>1</v>
          </cell>
          <cell r="AM243">
            <v>12</v>
          </cell>
          <cell r="AN243">
            <v>0</v>
          </cell>
        </row>
        <row r="244">
          <cell r="A244" t="str">
            <v>Mass Ave</v>
          </cell>
          <cell r="B244" t="str">
            <v>Mass Ave</v>
          </cell>
          <cell r="C244" t="str">
            <v>16710</v>
          </cell>
          <cell r="D244" t="str">
            <v>System Improvements</v>
          </cell>
          <cell r="E244" t="str">
            <v>04179</v>
          </cell>
          <cell r="G244" t="str">
            <v>Relieve 492-1N46S</v>
          </cell>
          <cell r="H244">
            <v>102700</v>
          </cell>
          <cell r="I244">
            <v>0</v>
          </cell>
          <cell r="J244" t="str">
            <v>Total</v>
          </cell>
          <cell r="L244">
            <v>0</v>
          </cell>
          <cell r="M244">
            <v>-10000</v>
          </cell>
          <cell r="N244">
            <v>0</v>
          </cell>
          <cell r="O244">
            <v>-10000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-10000</v>
          </cell>
          <cell r="AA244">
            <v>1</v>
          </cell>
          <cell r="AB244">
            <v>0</v>
          </cell>
          <cell r="AC244">
            <v>0</v>
          </cell>
          <cell r="AD244">
            <v>0</v>
          </cell>
          <cell r="AF244">
            <v>0</v>
          </cell>
          <cell r="AG244">
            <v>0</v>
          </cell>
          <cell r="AL244">
            <v>1</v>
          </cell>
          <cell r="AM244">
            <v>12</v>
          </cell>
          <cell r="AN244">
            <v>0</v>
          </cell>
        </row>
        <row r="245">
          <cell r="A245" t="str">
            <v>Mass Ave</v>
          </cell>
          <cell r="B245" t="str">
            <v>Mass Ave</v>
          </cell>
          <cell r="C245" t="str">
            <v>16710</v>
          </cell>
          <cell r="D245" t="str">
            <v>System Improvements</v>
          </cell>
          <cell r="E245" t="str">
            <v>04182</v>
          </cell>
          <cell r="G245" t="str">
            <v>Reconductor sections on network feeder 514-1N13N</v>
          </cell>
          <cell r="I245">
            <v>0</v>
          </cell>
          <cell r="J245" t="str">
            <v>labor</v>
          </cell>
          <cell r="L245">
            <v>0</v>
          </cell>
          <cell r="M245">
            <v>2950.2599999999998</v>
          </cell>
          <cell r="N245">
            <v>2460.64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283.52</v>
          </cell>
          <cell r="T245">
            <v>0</v>
          </cell>
          <cell r="U245">
            <v>0</v>
          </cell>
          <cell r="V245">
            <v>0</v>
          </cell>
          <cell r="W245">
            <v>206.1</v>
          </cell>
          <cell r="X245">
            <v>0</v>
          </cell>
          <cell r="Y245">
            <v>0</v>
          </cell>
          <cell r="Z245">
            <v>2950.2599999999998</v>
          </cell>
          <cell r="AA245">
            <v>0.29643644460342311</v>
          </cell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L245">
            <v>1</v>
          </cell>
          <cell r="AM245">
            <v>10</v>
          </cell>
          <cell r="AN245">
            <v>0</v>
          </cell>
          <cell r="AO245" t="str">
            <v>Last years, not our charges, waltham electronic, should be no mopre</v>
          </cell>
        </row>
        <row r="246">
          <cell r="A246" t="str">
            <v>Mass Ave</v>
          </cell>
          <cell r="B246" t="str">
            <v>Mass Ave</v>
          </cell>
          <cell r="C246" t="str">
            <v>16710</v>
          </cell>
          <cell r="D246" t="str">
            <v>System Improvements</v>
          </cell>
          <cell r="E246" t="str">
            <v>04182</v>
          </cell>
          <cell r="G246" t="str">
            <v>Reconductor sections on network feeder 514-1N13N</v>
          </cell>
          <cell r="I246">
            <v>0</v>
          </cell>
          <cell r="J246" t="str">
            <v>Overtime</v>
          </cell>
          <cell r="L246">
            <v>0</v>
          </cell>
          <cell r="M246">
            <v>199.28</v>
          </cell>
          <cell r="N246">
            <v>199.28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199.28</v>
          </cell>
          <cell r="AA246">
            <v>2.0023270722095737E-2</v>
          </cell>
          <cell r="AC246">
            <v>0</v>
          </cell>
          <cell r="AH246">
            <v>0</v>
          </cell>
          <cell r="AI246">
            <v>0</v>
          </cell>
          <cell r="AJ246">
            <v>0</v>
          </cell>
          <cell r="AL246">
            <v>1</v>
          </cell>
          <cell r="AM246">
            <v>10</v>
          </cell>
          <cell r="AN246">
            <v>0</v>
          </cell>
        </row>
        <row r="247">
          <cell r="A247" t="str">
            <v>Mass Ave</v>
          </cell>
          <cell r="B247" t="str">
            <v>Mass Ave</v>
          </cell>
          <cell r="C247" t="str">
            <v>16710</v>
          </cell>
          <cell r="D247" t="str">
            <v>System Improvements</v>
          </cell>
          <cell r="E247" t="str">
            <v>04182</v>
          </cell>
          <cell r="G247" t="str">
            <v>Reconductor sections on network feeder 514-1N13N</v>
          </cell>
          <cell r="I247">
            <v>0</v>
          </cell>
          <cell r="J247" t="str">
            <v>Benefits</v>
          </cell>
          <cell r="L247">
            <v>0</v>
          </cell>
          <cell r="M247">
            <v>1942.7</v>
          </cell>
          <cell r="N247">
            <v>1640.06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175.92</v>
          </cell>
          <cell r="T247">
            <v>0</v>
          </cell>
          <cell r="U247">
            <v>0</v>
          </cell>
          <cell r="V247">
            <v>0</v>
          </cell>
          <cell r="W247">
            <v>126.72</v>
          </cell>
          <cell r="X247">
            <v>0</v>
          </cell>
          <cell r="Y247">
            <v>0</v>
          </cell>
          <cell r="Z247">
            <v>1942.7</v>
          </cell>
          <cell r="AA247">
            <v>0.19519875567952322</v>
          </cell>
          <cell r="AC247">
            <v>0</v>
          </cell>
          <cell r="AH247">
            <v>0</v>
          </cell>
          <cell r="AI247">
            <v>0</v>
          </cell>
          <cell r="AJ247">
            <v>0</v>
          </cell>
          <cell r="AL247">
            <v>1</v>
          </cell>
          <cell r="AM247">
            <v>10</v>
          </cell>
          <cell r="AN247">
            <v>0</v>
          </cell>
        </row>
        <row r="248">
          <cell r="A248" t="str">
            <v>Mass Ave</v>
          </cell>
          <cell r="B248" t="str">
            <v>Mass Ave</v>
          </cell>
          <cell r="C248" t="str">
            <v>16710</v>
          </cell>
          <cell r="D248" t="str">
            <v>System Improvements</v>
          </cell>
          <cell r="E248" t="str">
            <v>04182</v>
          </cell>
          <cell r="G248" t="str">
            <v>Reconductor sections on network feeder 514-1N13N</v>
          </cell>
          <cell r="I248">
            <v>0</v>
          </cell>
          <cell r="J248" t="str">
            <v>Invoice</v>
          </cell>
          <cell r="L248">
            <v>0</v>
          </cell>
          <cell r="M248">
            <v>4768.99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4765.5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3.4899999999997817</v>
          </cell>
          <cell r="Y248">
            <v>0</v>
          </cell>
          <cell r="Z248">
            <v>4768.99</v>
          </cell>
          <cell r="AA248">
            <v>0.47917893336495049</v>
          </cell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L248">
            <v>1</v>
          </cell>
          <cell r="AM248">
            <v>10</v>
          </cell>
          <cell r="AN248">
            <v>0</v>
          </cell>
        </row>
        <row r="249">
          <cell r="A249" t="str">
            <v>Mass Ave</v>
          </cell>
          <cell r="B249" t="str">
            <v>Mass Ave</v>
          </cell>
          <cell r="C249" t="str">
            <v>16710</v>
          </cell>
          <cell r="D249" t="str">
            <v>System Improvements</v>
          </cell>
          <cell r="E249" t="str">
            <v>04182</v>
          </cell>
          <cell r="G249" t="str">
            <v>Reconductor sections on network feeder 514-1N13N</v>
          </cell>
          <cell r="I249">
            <v>0</v>
          </cell>
          <cell r="J249" t="str">
            <v>Material</v>
          </cell>
          <cell r="L249">
            <v>0</v>
          </cell>
          <cell r="M249">
            <v>91.19</v>
          </cell>
          <cell r="N249">
            <v>91.19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91.19</v>
          </cell>
          <cell r="AA249">
            <v>9.1625956300075782E-3</v>
          </cell>
          <cell r="AC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1</v>
          </cell>
          <cell r="AM249">
            <v>10</v>
          </cell>
          <cell r="AN249">
            <v>0</v>
          </cell>
        </row>
        <row r="250">
          <cell r="A250" t="str">
            <v>Mass Ave</v>
          </cell>
          <cell r="B250" t="str">
            <v>Mass Ave</v>
          </cell>
          <cell r="C250" t="str">
            <v>16710</v>
          </cell>
          <cell r="D250" t="str">
            <v>System Improvements</v>
          </cell>
          <cell r="E250" t="str">
            <v>04182</v>
          </cell>
          <cell r="G250" t="str">
            <v>Reconductor sections on network feeder 514-1N13N</v>
          </cell>
          <cell r="I250">
            <v>0</v>
          </cell>
          <cell r="J250" t="str">
            <v>Other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1</v>
          </cell>
          <cell r="AM250">
            <v>10</v>
          </cell>
          <cell r="AN250">
            <v>0</v>
          </cell>
        </row>
        <row r="251">
          <cell r="A251" t="str">
            <v>Mass Ave</v>
          </cell>
          <cell r="B251" t="str">
            <v>Mass Ave</v>
          </cell>
          <cell r="C251" t="str">
            <v>16710</v>
          </cell>
          <cell r="D251" t="str">
            <v>System Improvements</v>
          </cell>
          <cell r="E251" t="str">
            <v>04182</v>
          </cell>
          <cell r="G251" t="str">
            <v>Reconductor sections on network feeder 514-1N13N</v>
          </cell>
          <cell r="H251">
            <v>54282</v>
          </cell>
          <cell r="I251">
            <v>0</v>
          </cell>
          <cell r="J251" t="str">
            <v>Total</v>
          </cell>
          <cell r="L251">
            <v>0</v>
          </cell>
          <cell r="M251">
            <v>9952.4199999999983</v>
          </cell>
          <cell r="N251">
            <v>4391.1699999999992</v>
          </cell>
          <cell r="O251">
            <v>0</v>
          </cell>
          <cell r="P251">
            <v>0</v>
          </cell>
          <cell r="Q251">
            <v>0</v>
          </cell>
          <cell r="R251">
            <v>4765.5</v>
          </cell>
          <cell r="S251">
            <v>459.43999999999994</v>
          </cell>
          <cell r="T251">
            <v>0</v>
          </cell>
          <cell r="U251">
            <v>0</v>
          </cell>
          <cell r="V251">
            <v>0</v>
          </cell>
          <cell r="W251">
            <v>332.82</v>
          </cell>
          <cell r="X251">
            <v>3.4899999999997817</v>
          </cell>
          <cell r="Y251">
            <v>0</v>
          </cell>
          <cell r="Z251">
            <v>9952.4199999999983</v>
          </cell>
          <cell r="AA251">
            <v>1.0000000000000002</v>
          </cell>
          <cell r="AB251">
            <v>0</v>
          </cell>
          <cell r="AC251">
            <v>0</v>
          </cell>
          <cell r="AD251">
            <v>0</v>
          </cell>
          <cell r="AF251">
            <v>0</v>
          </cell>
          <cell r="AL251">
            <v>1</v>
          </cell>
          <cell r="AM251">
            <v>12</v>
          </cell>
          <cell r="AN251">
            <v>0</v>
          </cell>
        </row>
        <row r="252">
          <cell r="A252" t="str">
            <v>Mass Ave</v>
          </cell>
          <cell r="B252" t="str">
            <v>Mass Ave</v>
          </cell>
          <cell r="C252" t="str">
            <v>16710</v>
          </cell>
          <cell r="D252" t="str">
            <v>System Improvements</v>
          </cell>
          <cell r="E252" t="str">
            <v>04185</v>
          </cell>
          <cell r="G252" t="str">
            <v>Relieve 71-1N11 &amp; 71-1N14</v>
          </cell>
          <cell r="I252">
            <v>0</v>
          </cell>
          <cell r="J252" t="str">
            <v>labor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L252">
            <v>1</v>
          </cell>
          <cell r="AM252">
            <v>10</v>
          </cell>
          <cell r="AN252">
            <v>0</v>
          </cell>
        </row>
        <row r="253">
          <cell r="A253" t="str">
            <v>Mass Ave</v>
          </cell>
          <cell r="B253" t="str">
            <v>Mass Ave</v>
          </cell>
          <cell r="C253" t="str">
            <v>16710</v>
          </cell>
          <cell r="D253" t="str">
            <v>System Improvements</v>
          </cell>
          <cell r="E253" t="str">
            <v>04185</v>
          </cell>
          <cell r="G253" t="str">
            <v>Relieve 71-1N11 &amp; 71-1N14</v>
          </cell>
          <cell r="I253">
            <v>0</v>
          </cell>
          <cell r="J253" t="str">
            <v>Overtime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H253">
            <v>0</v>
          </cell>
          <cell r="AI253">
            <v>0</v>
          </cell>
          <cell r="AJ253">
            <v>0</v>
          </cell>
          <cell r="AL253">
            <v>1</v>
          </cell>
          <cell r="AM253">
            <v>10</v>
          </cell>
          <cell r="AN253">
            <v>0</v>
          </cell>
        </row>
        <row r="254">
          <cell r="A254" t="str">
            <v>Mass Ave</v>
          </cell>
          <cell r="B254" t="str">
            <v>Mass Ave</v>
          </cell>
          <cell r="C254" t="str">
            <v>16710</v>
          </cell>
          <cell r="D254" t="str">
            <v>System Improvements</v>
          </cell>
          <cell r="E254" t="str">
            <v>04185</v>
          </cell>
          <cell r="G254" t="str">
            <v>Relieve 71-1N11 &amp; 71-1N14</v>
          </cell>
          <cell r="I254">
            <v>0</v>
          </cell>
          <cell r="J254" t="str">
            <v>Benefits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1</v>
          </cell>
          <cell r="AM254">
            <v>10</v>
          </cell>
          <cell r="AN254">
            <v>0</v>
          </cell>
        </row>
        <row r="255">
          <cell r="A255" t="str">
            <v>Mass Ave</v>
          </cell>
          <cell r="B255" t="str">
            <v>Mass Ave</v>
          </cell>
          <cell r="C255" t="str">
            <v>16710</v>
          </cell>
          <cell r="D255" t="str">
            <v>System Improvements</v>
          </cell>
          <cell r="E255" t="str">
            <v>04185</v>
          </cell>
          <cell r="G255" t="str">
            <v>Relieve 71-1N11 &amp; 71-1N14</v>
          </cell>
          <cell r="I255">
            <v>0</v>
          </cell>
          <cell r="J255" t="str">
            <v>Invoice</v>
          </cell>
          <cell r="L255">
            <v>0</v>
          </cell>
          <cell r="M255">
            <v>19735.63</v>
          </cell>
          <cell r="N255">
            <v>24735.63</v>
          </cell>
          <cell r="O255">
            <v>-8000</v>
          </cell>
          <cell r="P255">
            <v>0</v>
          </cell>
          <cell r="Q255">
            <v>3000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19735.63</v>
          </cell>
          <cell r="AA255">
            <v>1</v>
          </cell>
          <cell r="AC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1</v>
          </cell>
          <cell r="AM255">
            <v>10</v>
          </cell>
          <cell r="AN255">
            <v>0</v>
          </cell>
        </row>
        <row r="256">
          <cell r="A256" t="str">
            <v>Mass Ave</v>
          </cell>
          <cell r="B256" t="str">
            <v>Mass Ave</v>
          </cell>
          <cell r="C256" t="str">
            <v>16710</v>
          </cell>
          <cell r="D256" t="str">
            <v>System Improvements</v>
          </cell>
          <cell r="E256" t="str">
            <v>04185</v>
          </cell>
          <cell r="G256" t="str">
            <v>Relieve 71-1N11 &amp; 71-1N14</v>
          </cell>
          <cell r="I256">
            <v>0</v>
          </cell>
          <cell r="J256" t="str">
            <v>Material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1</v>
          </cell>
          <cell r="AM256">
            <v>10</v>
          </cell>
          <cell r="AN256">
            <v>0</v>
          </cell>
        </row>
        <row r="257">
          <cell r="A257" t="str">
            <v>Mass Ave</v>
          </cell>
          <cell r="B257" t="str">
            <v>Mass Ave</v>
          </cell>
          <cell r="C257" t="str">
            <v>16710</v>
          </cell>
          <cell r="D257" t="str">
            <v>System Improvements</v>
          </cell>
          <cell r="E257" t="str">
            <v>04185</v>
          </cell>
          <cell r="G257" t="str">
            <v>Relieve 71-1N11 &amp; 71-1N14</v>
          </cell>
          <cell r="I257">
            <v>0</v>
          </cell>
          <cell r="J257" t="str">
            <v>Other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1</v>
          </cell>
          <cell r="AM257">
            <v>10</v>
          </cell>
          <cell r="AN257">
            <v>0</v>
          </cell>
        </row>
        <row r="258">
          <cell r="A258" t="str">
            <v>Mass Ave</v>
          </cell>
          <cell r="B258" t="str">
            <v>Mass Ave</v>
          </cell>
          <cell r="C258" t="str">
            <v>16710</v>
          </cell>
          <cell r="D258" t="str">
            <v>System Improvements</v>
          </cell>
          <cell r="E258" t="str">
            <v>04185</v>
          </cell>
          <cell r="G258" t="str">
            <v>Relieve 71-1N11 &amp; 71-1N14</v>
          </cell>
          <cell r="H258">
            <v>170000</v>
          </cell>
          <cell r="I258">
            <v>0</v>
          </cell>
          <cell r="J258" t="str">
            <v>Total</v>
          </cell>
          <cell r="L258">
            <v>0</v>
          </cell>
          <cell r="M258">
            <v>19735.63</v>
          </cell>
          <cell r="N258">
            <v>24735.63</v>
          </cell>
          <cell r="O258">
            <v>-8000</v>
          </cell>
          <cell r="P258">
            <v>0</v>
          </cell>
          <cell r="Q258">
            <v>3000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19735.63</v>
          </cell>
          <cell r="AA258">
            <v>1</v>
          </cell>
          <cell r="AB258">
            <v>0</v>
          </cell>
          <cell r="AC258">
            <v>0</v>
          </cell>
          <cell r="AD258">
            <v>0</v>
          </cell>
          <cell r="AF258">
            <v>0</v>
          </cell>
          <cell r="AL258">
            <v>1</v>
          </cell>
          <cell r="AM258">
            <v>10</v>
          </cell>
          <cell r="AN258">
            <v>0</v>
          </cell>
        </row>
        <row r="259">
          <cell r="A259" t="str">
            <v>Mass Ave</v>
          </cell>
          <cell r="B259" t="str">
            <v>Mass Ave</v>
          </cell>
          <cell r="C259" t="str">
            <v>16710</v>
          </cell>
          <cell r="D259" t="str">
            <v>System Improvements</v>
          </cell>
          <cell r="E259" t="str">
            <v>04186</v>
          </cell>
          <cell r="G259" t="str">
            <v>Relieve 2-1N14</v>
          </cell>
          <cell r="I259">
            <v>0</v>
          </cell>
          <cell r="J259" t="str">
            <v>labor</v>
          </cell>
          <cell r="L259">
            <v>0</v>
          </cell>
          <cell r="M259">
            <v>14714.91</v>
          </cell>
          <cell r="N259">
            <v>543.39</v>
          </cell>
          <cell r="O259">
            <v>1629.22</v>
          </cell>
          <cell r="P259">
            <v>5178.22</v>
          </cell>
          <cell r="Q259">
            <v>7364.08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14714.91</v>
          </cell>
          <cell r="AA259">
            <v>0.20128026797044368</v>
          </cell>
          <cell r="AC259">
            <v>0</v>
          </cell>
          <cell r="AH259">
            <v>0</v>
          </cell>
          <cell r="AI259">
            <v>0</v>
          </cell>
          <cell r="AJ259">
            <v>0</v>
          </cell>
          <cell r="AL259">
            <v>1</v>
          </cell>
          <cell r="AM259">
            <v>12</v>
          </cell>
          <cell r="AN259">
            <v>0</v>
          </cell>
        </row>
        <row r="260">
          <cell r="A260" t="str">
            <v>Mass Ave</v>
          </cell>
          <cell r="B260" t="str">
            <v>Mass Ave</v>
          </cell>
          <cell r="C260" t="str">
            <v>16710</v>
          </cell>
          <cell r="D260" t="str">
            <v>System Improvements</v>
          </cell>
          <cell r="E260" t="str">
            <v>04186</v>
          </cell>
          <cell r="G260" t="str">
            <v>Relieve 2-1N14</v>
          </cell>
          <cell r="I260">
            <v>0</v>
          </cell>
          <cell r="J260" t="str">
            <v>Overtime</v>
          </cell>
          <cell r="L260">
            <v>0</v>
          </cell>
          <cell r="M260">
            <v>21404.030000000002</v>
          </cell>
          <cell r="N260">
            <v>798.87</v>
          </cell>
          <cell r="O260">
            <v>9022.1</v>
          </cell>
          <cell r="P260">
            <v>4448.59</v>
          </cell>
          <cell r="Q260">
            <v>7134.47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21404.030000000002</v>
          </cell>
          <cell r="AA260">
            <v>0.29277847394563855</v>
          </cell>
          <cell r="AC260">
            <v>0</v>
          </cell>
          <cell r="AH260">
            <v>0</v>
          </cell>
          <cell r="AI260">
            <v>0</v>
          </cell>
          <cell r="AJ260">
            <v>0</v>
          </cell>
          <cell r="AL260">
            <v>1</v>
          </cell>
          <cell r="AM260">
            <v>12</v>
          </cell>
          <cell r="AN260">
            <v>0</v>
          </cell>
        </row>
        <row r="261">
          <cell r="A261" t="str">
            <v>Mass Ave</v>
          </cell>
          <cell r="B261" t="str">
            <v>Mass Ave</v>
          </cell>
          <cell r="C261" t="str">
            <v>16710</v>
          </cell>
          <cell r="D261" t="str">
            <v>System Improvements</v>
          </cell>
          <cell r="E261" t="str">
            <v>04186</v>
          </cell>
          <cell r="G261" t="str">
            <v>Relieve 2-1N14</v>
          </cell>
          <cell r="I261">
            <v>0</v>
          </cell>
          <cell r="J261" t="str">
            <v>Benefits</v>
          </cell>
          <cell r="L261">
            <v>0</v>
          </cell>
          <cell r="M261">
            <v>8942.64</v>
          </cell>
          <cell r="N261">
            <v>341.61</v>
          </cell>
          <cell r="O261">
            <v>847.41</v>
          </cell>
          <cell r="P261">
            <v>3184.49</v>
          </cell>
          <cell r="Q261">
            <v>4569.13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8942.64</v>
          </cell>
          <cell r="AA261">
            <v>0.12232334248481359</v>
          </cell>
          <cell r="AC261">
            <v>0</v>
          </cell>
          <cell r="AH261">
            <v>0</v>
          </cell>
          <cell r="AI261">
            <v>0</v>
          </cell>
          <cell r="AJ261">
            <v>0</v>
          </cell>
          <cell r="AL261">
            <v>1</v>
          </cell>
          <cell r="AM261">
            <v>12</v>
          </cell>
          <cell r="AN261">
            <v>0</v>
          </cell>
        </row>
        <row r="262">
          <cell r="A262" t="str">
            <v>Mass Ave</v>
          </cell>
          <cell r="B262" t="str">
            <v>Mass Ave</v>
          </cell>
          <cell r="C262" t="str">
            <v>16710</v>
          </cell>
          <cell r="D262" t="str">
            <v>System Improvements</v>
          </cell>
          <cell r="E262" t="str">
            <v>04186</v>
          </cell>
          <cell r="G262" t="str">
            <v>Relieve 2-1N14</v>
          </cell>
          <cell r="I262">
            <v>0</v>
          </cell>
          <cell r="J262" t="str">
            <v>Invoice</v>
          </cell>
          <cell r="L262">
            <v>0</v>
          </cell>
          <cell r="M262">
            <v>13272.27</v>
          </cell>
          <cell r="N262">
            <v>0</v>
          </cell>
          <cell r="O262">
            <v>0</v>
          </cell>
          <cell r="P262">
            <v>13272.27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13272.27</v>
          </cell>
          <cell r="AA262">
            <v>0.18154688422668441</v>
          </cell>
          <cell r="AC262">
            <v>0</v>
          </cell>
          <cell r="AH262">
            <v>0</v>
          </cell>
          <cell r="AI262">
            <v>0</v>
          </cell>
          <cell r="AJ262">
            <v>0</v>
          </cell>
          <cell r="AL262">
            <v>1</v>
          </cell>
          <cell r="AM262">
            <v>12</v>
          </cell>
          <cell r="AN262">
            <v>0</v>
          </cell>
        </row>
        <row r="263">
          <cell r="A263" t="str">
            <v>Mass Ave</v>
          </cell>
          <cell r="B263" t="str">
            <v>Mass Ave</v>
          </cell>
          <cell r="C263" t="str">
            <v>16710</v>
          </cell>
          <cell r="D263" t="str">
            <v>System Improvements</v>
          </cell>
          <cell r="E263" t="str">
            <v>04186</v>
          </cell>
          <cell r="G263" t="str">
            <v>Relieve 2-1N14</v>
          </cell>
          <cell r="I263">
            <v>0</v>
          </cell>
          <cell r="J263" t="str">
            <v>Material</v>
          </cell>
          <cell r="L263">
            <v>0</v>
          </cell>
          <cell r="M263">
            <v>14772.72</v>
          </cell>
          <cell r="N263">
            <v>0</v>
          </cell>
          <cell r="O263">
            <v>14310.41</v>
          </cell>
          <cell r="P263">
            <v>462.30999999999949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14772.72</v>
          </cell>
          <cell r="AA263">
            <v>0.20207103137241972</v>
          </cell>
          <cell r="AC263">
            <v>0</v>
          </cell>
          <cell r="AH263">
            <v>0</v>
          </cell>
          <cell r="AI263">
            <v>0</v>
          </cell>
          <cell r="AJ263">
            <v>0</v>
          </cell>
          <cell r="AL263">
            <v>1</v>
          </cell>
          <cell r="AM263">
            <v>12</v>
          </cell>
          <cell r="AN263">
            <v>0</v>
          </cell>
        </row>
        <row r="264">
          <cell r="A264" t="str">
            <v>Mass Ave</v>
          </cell>
          <cell r="B264" t="str">
            <v>Mass Ave</v>
          </cell>
          <cell r="C264" t="str">
            <v>16710</v>
          </cell>
          <cell r="D264" t="str">
            <v>System Improvements</v>
          </cell>
          <cell r="E264" t="str">
            <v>04186</v>
          </cell>
          <cell r="G264" t="str">
            <v>Relieve 2-1N14</v>
          </cell>
          <cell r="I264">
            <v>0</v>
          </cell>
          <cell r="J264" t="str">
            <v>Other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L264">
            <v>1</v>
          </cell>
          <cell r="AM264">
            <v>12</v>
          </cell>
          <cell r="AN264">
            <v>0</v>
          </cell>
        </row>
        <row r="265">
          <cell r="A265" t="str">
            <v>Mass Ave</v>
          </cell>
          <cell r="B265" t="str">
            <v>Mass Ave</v>
          </cell>
          <cell r="C265" t="str">
            <v>16710</v>
          </cell>
          <cell r="D265" t="str">
            <v>System Improvements</v>
          </cell>
          <cell r="E265" t="str">
            <v>04186</v>
          </cell>
          <cell r="G265" t="str">
            <v>Relieve 2-1N14</v>
          </cell>
          <cell r="H265">
            <v>200000</v>
          </cell>
          <cell r="I265">
            <v>0</v>
          </cell>
          <cell r="J265" t="str">
            <v>Total</v>
          </cell>
          <cell r="L265">
            <v>0</v>
          </cell>
          <cell r="M265">
            <v>73106.570000000007</v>
          </cell>
          <cell r="N265">
            <v>1683.87</v>
          </cell>
          <cell r="O265">
            <v>25809.14</v>
          </cell>
          <cell r="P265">
            <v>26545.879999999997</v>
          </cell>
          <cell r="Q265">
            <v>19067.68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73106.570000000007</v>
          </cell>
          <cell r="AA265">
            <v>1</v>
          </cell>
          <cell r="AB265">
            <v>0</v>
          </cell>
          <cell r="AC265">
            <v>0</v>
          </cell>
          <cell r="AD265">
            <v>0</v>
          </cell>
          <cell r="AF265">
            <v>0</v>
          </cell>
          <cell r="AG265">
            <v>0</v>
          </cell>
          <cell r="AL265">
            <v>1</v>
          </cell>
          <cell r="AM265">
            <v>12</v>
          </cell>
          <cell r="AN265">
            <v>0</v>
          </cell>
        </row>
        <row r="266">
          <cell r="A266" t="str">
            <v>Mass Ave</v>
          </cell>
          <cell r="B266" t="str">
            <v>Mass Ave</v>
          </cell>
          <cell r="C266" t="str">
            <v>16710</v>
          </cell>
          <cell r="D266" t="str">
            <v>System Improvements</v>
          </cell>
          <cell r="E266" t="str">
            <v>04188</v>
          </cell>
          <cell r="G266" t="str">
            <v>Relieve 2-1N33</v>
          </cell>
          <cell r="I266">
            <v>0</v>
          </cell>
          <cell r="J266" t="str">
            <v>labor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H266">
            <v>0</v>
          </cell>
          <cell r="AI266">
            <v>0</v>
          </cell>
          <cell r="AJ266">
            <v>0</v>
          </cell>
          <cell r="AL266">
            <v>1</v>
          </cell>
          <cell r="AM266">
            <v>12</v>
          </cell>
          <cell r="AN266">
            <v>0</v>
          </cell>
        </row>
        <row r="267">
          <cell r="A267" t="str">
            <v>Mass Ave</v>
          </cell>
          <cell r="B267" t="str">
            <v>Mass Ave</v>
          </cell>
          <cell r="C267" t="str">
            <v>16710</v>
          </cell>
          <cell r="D267" t="str">
            <v>System Improvements</v>
          </cell>
          <cell r="E267" t="str">
            <v>04188</v>
          </cell>
          <cell r="G267" t="str">
            <v>Relieve 2-1N33</v>
          </cell>
          <cell r="I267">
            <v>0</v>
          </cell>
          <cell r="J267" t="str">
            <v>Overtime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H267">
            <v>0</v>
          </cell>
          <cell r="AI267">
            <v>0</v>
          </cell>
          <cell r="AJ267">
            <v>0</v>
          </cell>
          <cell r="AL267">
            <v>1</v>
          </cell>
          <cell r="AM267">
            <v>12</v>
          </cell>
          <cell r="AN267">
            <v>0</v>
          </cell>
        </row>
        <row r="268">
          <cell r="A268" t="str">
            <v>Mass Ave</v>
          </cell>
          <cell r="B268" t="str">
            <v>Mass Ave</v>
          </cell>
          <cell r="C268" t="str">
            <v>16710</v>
          </cell>
          <cell r="D268" t="str">
            <v>System Improvements</v>
          </cell>
          <cell r="E268" t="str">
            <v>04188</v>
          </cell>
          <cell r="G268" t="str">
            <v>Relieve 2-1N33</v>
          </cell>
          <cell r="I268">
            <v>0</v>
          </cell>
          <cell r="J268" t="str">
            <v>Benefits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H268">
            <v>0</v>
          </cell>
          <cell r="AI268">
            <v>0</v>
          </cell>
          <cell r="AJ268">
            <v>0</v>
          </cell>
          <cell r="AL268">
            <v>1</v>
          </cell>
          <cell r="AM268">
            <v>12</v>
          </cell>
          <cell r="AN268">
            <v>0</v>
          </cell>
        </row>
        <row r="269">
          <cell r="A269" t="str">
            <v>Mass Ave</v>
          </cell>
          <cell r="B269" t="str">
            <v>Mass Ave</v>
          </cell>
          <cell r="C269" t="str">
            <v>16710</v>
          </cell>
          <cell r="D269" t="str">
            <v>System Improvements</v>
          </cell>
          <cell r="E269" t="str">
            <v>04188</v>
          </cell>
          <cell r="G269" t="str">
            <v>Relieve 2-1N33</v>
          </cell>
          <cell r="I269">
            <v>0</v>
          </cell>
          <cell r="J269" t="str">
            <v>Invoice</v>
          </cell>
          <cell r="L269">
            <v>0</v>
          </cell>
          <cell r="M269">
            <v>-72.739999999999995</v>
          </cell>
          <cell r="N269">
            <v>-72.739999999999995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-72.739999999999995</v>
          </cell>
          <cell r="AA269">
            <v>1</v>
          </cell>
          <cell r="AC269">
            <v>0</v>
          </cell>
          <cell r="AH269">
            <v>0</v>
          </cell>
          <cell r="AI269">
            <v>0</v>
          </cell>
          <cell r="AJ269">
            <v>0</v>
          </cell>
          <cell r="AL269">
            <v>1</v>
          </cell>
          <cell r="AM269">
            <v>12</v>
          </cell>
          <cell r="AN269">
            <v>0</v>
          </cell>
        </row>
        <row r="270">
          <cell r="A270" t="str">
            <v>Mass Ave</v>
          </cell>
          <cell r="B270" t="str">
            <v>Mass Ave</v>
          </cell>
          <cell r="C270" t="str">
            <v>16710</v>
          </cell>
          <cell r="D270" t="str">
            <v>System Improvements</v>
          </cell>
          <cell r="E270" t="str">
            <v>04188</v>
          </cell>
          <cell r="G270" t="str">
            <v>Relieve 2-1N33</v>
          </cell>
          <cell r="I270">
            <v>0</v>
          </cell>
          <cell r="J270" t="str">
            <v>Material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H270">
            <v>0</v>
          </cell>
          <cell r="AI270">
            <v>0</v>
          </cell>
          <cell r="AJ270">
            <v>0</v>
          </cell>
          <cell r="AL270">
            <v>1</v>
          </cell>
          <cell r="AM270">
            <v>12</v>
          </cell>
          <cell r="AN270">
            <v>0</v>
          </cell>
        </row>
        <row r="271">
          <cell r="A271" t="str">
            <v>Mass Ave</v>
          </cell>
          <cell r="B271" t="str">
            <v>Mass Ave</v>
          </cell>
          <cell r="C271" t="str">
            <v>16710</v>
          </cell>
          <cell r="D271" t="str">
            <v>System Improvements</v>
          </cell>
          <cell r="E271" t="str">
            <v>04188</v>
          </cell>
          <cell r="G271" t="str">
            <v>Relieve 2-1N33</v>
          </cell>
          <cell r="I271">
            <v>0</v>
          </cell>
          <cell r="J271" t="str">
            <v>Other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H271">
            <v>0</v>
          </cell>
          <cell r="AI271">
            <v>0</v>
          </cell>
          <cell r="AJ271">
            <v>0</v>
          </cell>
          <cell r="AL271">
            <v>1</v>
          </cell>
          <cell r="AM271">
            <v>12</v>
          </cell>
          <cell r="AN271">
            <v>0</v>
          </cell>
        </row>
        <row r="272">
          <cell r="A272" t="str">
            <v>Mass Ave</v>
          </cell>
          <cell r="B272" t="str">
            <v>Mass Ave</v>
          </cell>
          <cell r="C272" t="str">
            <v>16710</v>
          </cell>
          <cell r="D272" t="str">
            <v>System Improvements</v>
          </cell>
          <cell r="E272" t="str">
            <v>04188</v>
          </cell>
          <cell r="G272" t="str">
            <v>Relieve 2-1N33</v>
          </cell>
          <cell r="H272">
            <v>150000</v>
          </cell>
          <cell r="I272">
            <v>0</v>
          </cell>
          <cell r="J272" t="str">
            <v>Total</v>
          </cell>
          <cell r="L272">
            <v>0</v>
          </cell>
          <cell r="M272">
            <v>-72.739999999999995</v>
          </cell>
          <cell r="N272">
            <v>-72.739999999999995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-72.739999999999995</v>
          </cell>
          <cell r="AA272">
            <v>1</v>
          </cell>
          <cell r="AB272">
            <v>0</v>
          </cell>
          <cell r="AC272">
            <v>0</v>
          </cell>
          <cell r="AD272">
            <v>0</v>
          </cell>
          <cell r="AF272">
            <v>0</v>
          </cell>
          <cell r="AG272">
            <v>0</v>
          </cell>
          <cell r="AL272">
            <v>1</v>
          </cell>
          <cell r="AM272">
            <v>12</v>
          </cell>
          <cell r="AN272">
            <v>0</v>
          </cell>
        </row>
        <row r="273">
          <cell r="A273" t="str">
            <v>Mass Ave</v>
          </cell>
          <cell r="B273" t="str">
            <v>Mass Ave</v>
          </cell>
          <cell r="C273" t="str">
            <v>16710</v>
          </cell>
          <cell r="D273" t="str">
            <v>System Improvements</v>
          </cell>
          <cell r="E273" t="str">
            <v>04189</v>
          </cell>
          <cell r="G273" t="str">
            <v>Relieve 492-1N32N</v>
          </cell>
          <cell r="I273">
            <v>0</v>
          </cell>
          <cell r="J273" t="str">
            <v>labor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H273">
            <v>0</v>
          </cell>
          <cell r="AI273">
            <v>0</v>
          </cell>
          <cell r="AJ273">
            <v>0</v>
          </cell>
          <cell r="AL273">
            <v>1</v>
          </cell>
          <cell r="AM273">
            <v>7</v>
          </cell>
          <cell r="AN273">
            <v>0</v>
          </cell>
          <cell r="AO273" t="str">
            <v>40% feb- april, then Jul - sept</v>
          </cell>
        </row>
        <row r="274">
          <cell r="A274" t="str">
            <v>Mass Ave</v>
          </cell>
          <cell r="B274" t="str">
            <v>Mass Ave</v>
          </cell>
          <cell r="C274" t="str">
            <v>16710</v>
          </cell>
          <cell r="D274" t="str">
            <v>System Improvements</v>
          </cell>
          <cell r="E274" t="str">
            <v>04189</v>
          </cell>
          <cell r="G274" t="str">
            <v>Relieve 492-1N32N</v>
          </cell>
          <cell r="I274">
            <v>0</v>
          </cell>
          <cell r="J274" t="str">
            <v>Overtime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H274">
            <v>0</v>
          </cell>
          <cell r="AI274">
            <v>0</v>
          </cell>
          <cell r="AJ274">
            <v>0</v>
          </cell>
          <cell r="AL274">
            <v>1</v>
          </cell>
          <cell r="AM274">
            <v>7</v>
          </cell>
          <cell r="AN274">
            <v>0</v>
          </cell>
        </row>
        <row r="275">
          <cell r="A275" t="str">
            <v>Mass Ave</v>
          </cell>
          <cell r="B275" t="str">
            <v>Mass Ave</v>
          </cell>
          <cell r="C275" t="str">
            <v>16710</v>
          </cell>
          <cell r="D275" t="str">
            <v>System Improvements</v>
          </cell>
          <cell r="E275" t="str">
            <v>04189</v>
          </cell>
          <cell r="G275" t="str">
            <v>Relieve 492-1N32N</v>
          </cell>
          <cell r="I275">
            <v>0</v>
          </cell>
          <cell r="J275" t="str">
            <v>Benefits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H275">
            <v>0</v>
          </cell>
          <cell r="AI275">
            <v>0</v>
          </cell>
          <cell r="AJ275">
            <v>0</v>
          </cell>
          <cell r="AL275">
            <v>1</v>
          </cell>
          <cell r="AM275">
            <v>7</v>
          </cell>
          <cell r="AN275">
            <v>0</v>
          </cell>
        </row>
        <row r="276">
          <cell r="A276" t="str">
            <v>Mass Ave</v>
          </cell>
          <cell r="B276" t="str">
            <v>Mass Ave</v>
          </cell>
          <cell r="C276" t="str">
            <v>16710</v>
          </cell>
          <cell r="D276" t="str">
            <v>System Improvements</v>
          </cell>
          <cell r="E276" t="str">
            <v>04189</v>
          </cell>
          <cell r="G276" t="str">
            <v>Relieve 492-1N32N</v>
          </cell>
          <cell r="I276">
            <v>0</v>
          </cell>
          <cell r="J276" t="str">
            <v>Invoice</v>
          </cell>
          <cell r="L276">
            <v>0</v>
          </cell>
          <cell r="M276">
            <v>-20000</v>
          </cell>
          <cell r="N276">
            <v>0</v>
          </cell>
          <cell r="O276">
            <v>-20000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-20000</v>
          </cell>
          <cell r="AA276">
            <v>1</v>
          </cell>
          <cell r="AC276">
            <v>0</v>
          </cell>
          <cell r="AH276">
            <v>0</v>
          </cell>
          <cell r="AI276">
            <v>0</v>
          </cell>
          <cell r="AJ276">
            <v>0</v>
          </cell>
          <cell r="AL276">
            <v>1</v>
          </cell>
          <cell r="AM276">
            <v>7</v>
          </cell>
          <cell r="AN276">
            <v>0</v>
          </cell>
        </row>
        <row r="277">
          <cell r="A277" t="str">
            <v>Mass Ave</v>
          </cell>
          <cell r="B277" t="str">
            <v>Mass Ave</v>
          </cell>
          <cell r="C277" t="str">
            <v>16710</v>
          </cell>
          <cell r="D277" t="str">
            <v>System Improvements</v>
          </cell>
          <cell r="E277" t="str">
            <v>04189</v>
          </cell>
          <cell r="G277" t="str">
            <v>Relieve 492-1N32N</v>
          </cell>
          <cell r="I277">
            <v>0</v>
          </cell>
          <cell r="J277" t="str">
            <v>Material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H277">
            <v>0</v>
          </cell>
          <cell r="AI277">
            <v>0</v>
          </cell>
          <cell r="AJ277">
            <v>0</v>
          </cell>
          <cell r="AL277">
            <v>1</v>
          </cell>
          <cell r="AM277">
            <v>7</v>
          </cell>
          <cell r="AN277">
            <v>0</v>
          </cell>
        </row>
        <row r="278">
          <cell r="A278" t="str">
            <v>Mass Ave</v>
          </cell>
          <cell r="B278" t="str">
            <v>Mass Ave</v>
          </cell>
          <cell r="C278" t="str">
            <v>16710</v>
          </cell>
          <cell r="D278" t="str">
            <v>System Improvements</v>
          </cell>
          <cell r="E278" t="str">
            <v>04189</v>
          </cell>
          <cell r="G278" t="str">
            <v>Relieve 492-1N32N</v>
          </cell>
          <cell r="I278">
            <v>0</v>
          </cell>
          <cell r="J278" t="str">
            <v>Other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H278">
            <v>0</v>
          </cell>
          <cell r="AI278">
            <v>0</v>
          </cell>
          <cell r="AJ278">
            <v>0</v>
          </cell>
          <cell r="AL278">
            <v>1</v>
          </cell>
          <cell r="AM278">
            <v>7</v>
          </cell>
          <cell r="AN278">
            <v>0</v>
          </cell>
        </row>
        <row r="279">
          <cell r="A279" t="str">
            <v>Mass Ave</v>
          </cell>
          <cell r="B279" t="str">
            <v>Mass Ave</v>
          </cell>
          <cell r="C279" t="str">
            <v>16710</v>
          </cell>
          <cell r="D279" t="str">
            <v>System Improvements</v>
          </cell>
          <cell r="E279" t="str">
            <v>04189</v>
          </cell>
          <cell r="G279" t="str">
            <v>Relieve 492-1N32N</v>
          </cell>
          <cell r="H279">
            <v>100000</v>
          </cell>
          <cell r="I279">
            <v>0</v>
          </cell>
          <cell r="J279" t="str">
            <v>Total</v>
          </cell>
          <cell r="L279">
            <v>0</v>
          </cell>
          <cell r="M279">
            <v>-20000</v>
          </cell>
          <cell r="N279">
            <v>0</v>
          </cell>
          <cell r="O279">
            <v>-20000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-20000</v>
          </cell>
          <cell r="AA279">
            <v>1</v>
          </cell>
          <cell r="AB279">
            <v>0</v>
          </cell>
          <cell r="AC279">
            <v>0</v>
          </cell>
          <cell r="AD279">
            <v>0</v>
          </cell>
          <cell r="AF279">
            <v>0</v>
          </cell>
          <cell r="AG279">
            <v>0</v>
          </cell>
          <cell r="AL279">
            <v>1</v>
          </cell>
          <cell r="AM279">
            <v>7</v>
          </cell>
          <cell r="AN279">
            <v>0</v>
          </cell>
        </row>
        <row r="280">
          <cell r="A280" t="str">
            <v>Mass Ave</v>
          </cell>
          <cell r="B280" t="str">
            <v>Mass Ave</v>
          </cell>
          <cell r="C280" t="str">
            <v>16710</v>
          </cell>
          <cell r="D280" t="str">
            <v>System Improvements</v>
          </cell>
          <cell r="E280" t="str">
            <v>04194</v>
          </cell>
          <cell r="G280" t="str">
            <v>Underground 4kV oil switch replacements</v>
          </cell>
          <cell r="I280">
            <v>0</v>
          </cell>
          <cell r="J280" t="str">
            <v>labor</v>
          </cell>
          <cell r="L280">
            <v>0</v>
          </cell>
          <cell r="M280">
            <v>4824.5</v>
          </cell>
          <cell r="N280">
            <v>735.22</v>
          </cell>
          <cell r="O280">
            <v>0</v>
          </cell>
          <cell r="P280">
            <v>721.6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471.52</v>
          </cell>
          <cell r="W280">
            <v>2896.16</v>
          </cell>
          <cell r="X280">
            <v>0</v>
          </cell>
          <cell r="Y280">
            <v>0</v>
          </cell>
          <cell r="Z280">
            <v>4824.5</v>
          </cell>
          <cell r="AA280">
            <v>0.13328555736541875</v>
          </cell>
          <cell r="AC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</v>
          </cell>
          <cell r="AM280">
            <v>12</v>
          </cell>
          <cell r="AN280">
            <v>0</v>
          </cell>
          <cell r="AO280" t="str">
            <v>138750  overcharged will be removedin 99796</v>
          </cell>
        </row>
        <row r="281">
          <cell r="A281" t="str">
            <v>Mass Ave</v>
          </cell>
          <cell r="B281" t="str">
            <v>Mass Ave</v>
          </cell>
          <cell r="C281" t="str">
            <v>16710</v>
          </cell>
          <cell r="D281" t="str">
            <v>System Improvements</v>
          </cell>
          <cell r="E281" t="str">
            <v>04194</v>
          </cell>
          <cell r="G281" t="str">
            <v>Underground 4kV oil switch replacements</v>
          </cell>
          <cell r="I281">
            <v>0</v>
          </cell>
          <cell r="J281" t="str">
            <v>Overtime</v>
          </cell>
          <cell r="L281">
            <v>0</v>
          </cell>
          <cell r="M281">
            <v>5892.2</v>
          </cell>
          <cell r="N281">
            <v>4363.6499999999996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1528.55</v>
          </cell>
          <cell r="X281">
            <v>0</v>
          </cell>
          <cell r="Y281">
            <v>0</v>
          </cell>
          <cell r="Z281">
            <v>5892.2</v>
          </cell>
          <cell r="AA281">
            <v>0.16278270517328641</v>
          </cell>
          <cell r="AC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</v>
          </cell>
          <cell r="AM281">
            <v>12</v>
          </cell>
          <cell r="AN281">
            <v>0</v>
          </cell>
        </row>
        <row r="282">
          <cell r="A282" t="str">
            <v>Mass Ave</v>
          </cell>
          <cell r="B282" t="str">
            <v>Mass Ave</v>
          </cell>
          <cell r="C282" t="str">
            <v>16710</v>
          </cell>
          <cell r="D282" t="str">
            <v>System Improvements</v>
          </cell>
          <cell r="E282" t="str">
            <v>04194</v>
          </cell>
          <cell r="G282" t="str">
            <v>Underground 4kV oil switch replacements</v>
          </cell>
          <cell r="I282">
            <v>0</v>
          </cell>
          <cell r="J282" t="str">
            <v>Benefits</v>
          </cell>
          <cell r="L282">
            <v>0</v>
          </cell>
          <cell r="M282">
            <v>3104.74</v>
          </cell>
          <cell r="N282">
            <v>506.97</v>
          </cell>
          <cell r="O282">
            <v>0</v>
          </cell>
          <cell r="P282">
            <v>461.83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301.76</v>
          </cell>
          <cell r="W282">
            <v>1834.18</v>
          </cell>
          <cell r="X282">
            <v>0</v>
          </cell>
          <cell r="Y282">
            <v>0</v>
          </cell>
          <cell r="Z282">
            <v>3104.74</v>
          </cell>
          <cell r="AA282">
            <v>8.5774070136741667E-2</v>
          </cell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1</v>
          </cell>
          <cell r="AM282">
            <v>12</v>
          </cell>
          <cell r="AN282">
            <v>0</v>
          </cell>
        </row>
        <row r="283">
          <cell r="A283" t="str">
            <v>Mass Ave</v>
          </cell>
          <cell r="B283" t="str">
            <v>Mass Ave</v>
          </cell>
          <cell r="C283" t="str">
            <v>16710</v>
          </cell>
          <cell r="D283" t="str">
            <v>System Improvements</v>
          </cell>
          <cell r="E283" t="str">
            <v>04194</v>
          </cell>
          <cell r="G283" t="str">
            <v>Underground 4kV oil switch replacements</v>
          </cell>
          <cell r="I283">
            <v>0</v>
          </cell>
          <cell r="J283" t="str">
            <v>Invoice</v>
          </cell>
          <cell r="L283">
            <v>0</v>
          </cell>
          <cell r="M283">
            <v>3804.2</v>
          </cell>
          <cell r="N283">
            <v>6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2142</v>
          </cell>
          <cell r="W283">
            <v>1656.2</v>
          </cell>
          <cell r="X283">
            <v>0</v>
          </cell>
          <cell r="Y283">
            <v>0</v>
          </cell>
          <cell r="Z283">
            <v>3804.2</v>
          </cell>
          <cell r="AA283">
            <v>0.10509792047456233</v>
          </cell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L283">
            <v>1</v>
          </cell>
          <cell r="AM283">
            <v>12</v>
          </cell>
          <cell r="AN283">
            <v>0</v>
          </cell>
        </row>
        <row r="284">
          <cell r="A284" t="str">
            <v>Mass Ave</v>
          </cell>
          <cell r="B284" t="str">
            <v>Mass Ave</v>
          </cell>
          <cell r="C284" t="str">
            <v>16710</v>
          </cell>
          <cell r="D284" t="str">
            <v>System Improvements</v>
          </cell>
          <cell r="E284" t="str">
            <v>04194</v>
          </cell>
          <cell r="G284" t="str">
            <v>Underground 4kV oil switch replacements</v>
          </cell>
          <cell r="I284">
            <v>0</v>
          </cell>
          <cell r="J284" t="str">
            <v>Material</v>
          </cell>
          <cell r="L284">
            <v>0</v>
          </cell>
          <cell r="M284">
            <v>6918.3899999999994</v>
          </cell>
          <cell r="N284">
            <v>0</v>
          </cell>
          <cell r="O284">
            <v>-67.849999999999994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5631.65</v>
          </cell>
          <cell r="W284">
            <v>1354.59</v>
          </cell>
          <cell r="X284">
            <v>0</v>
          </cell>
          <cell r="Y284">
            <v>0</v>
          </cell>
          <cell r="Z284">
            <v>6918.3899999999994</v>
          </cell>
          <cell r="AA284">
            <v>0.19113306399032839</v>
          </cell>
          <cell r="AC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1</v>
          </cell>
          <cell r="AM284">
            <v>12</v>
          </cell>
          <cell r="AN284">
            <v>0</v>
          </cell>
        </row>
        <row r="285">
          <cell r="A285" t="str">
            <v>Mass Ave</v>
          </cell>
          <cell r="B285" t="str">
            <v>Mass Ave</v>
          </cell>
          <cell r="C285" t="str">
            <v>16710</v>
          </cell>
          <cell r="D285" t="str">
            <v>System Improvements</v>
          </cell>
          <cell r="E285" t="str">
            <v>04194</v>
          </cell>
          <cell r="G285" t="str">
            <v>Underground 4kV oil switch replacements</v>
          </cell>
          <cell r="I285">
            <v>0</v>
          </cell>
          <cell r="J285" t="str">
            <v>Other</v>
          </cell>
          <cell r="L285">
            <v>0</v>
          </cell>
          <cell r="M285">
            <v>11652.69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-1546</v>
          </cell>
          <cell r="U285">
            <v>0</v>
          </cell>
          <cell r="V285">
            <v>13198.69</v>
          </cell>
          <cell r="W285">
            <v>0</v>
          </cell>
          <cell r="X285">
            <v>0</v>
          </cell>
          <cell r="Y285">
            <v>0</v>
          </cell>
          <cell r="Z285">
            <v>11652.69</v>
          </cell>
          <cell r="AA285">
            <v>0.32192668285966242</v>
          </cell>
          <cell r="AC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1</v>
          </cell>
          <cell r="AM285">
            <v>12</v>
          </cell>
          <cell r="AN285">
            <v>0</v>
          </cell>
        </row>
        <row r="286">
          <cell r="A286" t="str">
            <v>Mass Ave</v>
          </cell>
          <cell r="B286" t="str">
            <v>Mass Ave</v>
          </cell>
          <cell r="C286" t="str">
            <v>16710</v>
          </cell>
          <cell r="D286" t="str">
            <v>System Improvements</v>
          </cell>
          <cell r="E286" t="str">
            <v>04194</v>
          </cell>
          <cell r="G286" t="str">
            <v>Underground 4kV oil switch replacements</v>
          </cell>
          <cell r="H286">
            <v>526193</v>
          </cell>
          <cell r="I286">
            <v>0</v>
          </cell>
          <cell r="J286" t="str">
            <v>Total</v>
          </cell>
          <cell r="L286">
            <v>0</v>
          </cell>
          <cell r="M286">
            <v>36196.720000000001</v>
          </cell>
          <cell r="N286">
            <v>5611.84</v>
          </cell>
          <cell r="O286">
            <v>-67.849999999999994</v>
          </cell>
          <cell r="P286">
            <v>1183.43</v>
          </cell>
          <cell r="Q286">
            <v>0</v>
          </cell>
          <cell r="R286">
            <v>0</v>
          </cell>
          <cell r="S286">
            <v>0</v>
          </cell>
          <cell r="T286">
            <v>-1546</v>
          </cell>
          <cell r="U286">
            <v>0</v>
          </cell>
          <cell r="V286">
            <v>21745.620000000003</v>
          </cell>
          <cell r="W286">
            <v>9269.68</v>
          </cell>
          <cell r="X286">
            <v>0</v>
          </cell>
          <cell r="Y286">
            <v>0</v>
          </cell>
          <cell r="Z286">
            <v>36196.720000000001</v>
          </cell>
          <cell r="AA286">
            <v>1</v>
          </cell>
          <cell r="AB286">
            <v>0</v>
          </cell>
          <cell r="AC286">
            <v>0</v>
          </cell>
          <cell r="AD286">
            <v>0</v>
          </cell>
          <cell r="AF286">
            <v>0</v>
          </cell>
          <cell r="AG286">
            <v>0</v>
          </cell>
          <cell r="AL286">
            <v>1</v>
          </cell>
          <cell r="AM286">
            <v>12</v>
          </cell>
          <cell r="AN286">
            <v>0</v>
          </cell>
        </row>
        <row r="287">
          <cell r="A287" t="str">
            <v>Mass Ave</v>
          </cell>
          <cell r="B287" t="str">
            <v>Hyde Park</v>
          </cell>
          <cell r="C287" t="str">
            <v>16715</v>
          </cell>
          <cell r="D287" t="str">
            <v>System Improvements</v>
          </cell>
          <cell r="E287" t="str">
            <v>04197</v>
          </cell>
          <cell r="G287" t="str">
            <v>Distribution Automation</v>
          </cell>
          <cell r="I287">
            <v>0</v>
          </cell>
          <cell r="J287" t="str">
            <v>labor</v>
          </cell>
          <cell r="L287">
            <v>11000</v>
          </cell>
          <cell r="M287">
            <v>3849.09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572.64</v>
          </cell>
          <cell r="S287">
            <v>487.63</v>
          </cell>
          <cell r="T287">
            <v>208.9</v>
          </cell>
          <cell r="U287">
            <v>225.06</v>
          </cell>
          <cell r="V287">
            <v>270.58</v>
          </cell>
          <cell r="W287">
            <v>750.2</v>
          </cell>
          <cell r="X287">
            <v>1334.08</v>
          </cell>
          <cell r="Y287">
            <v>0</v>
          </cell>
          <cell r="Z287">
            <v>3849.09</v>
          </cell>
          <cell r="AA287">
            <v>0.15068493150684931</v>
          </cell>
          <cell r="AC287">
            <v>11000</v>
          </cell>
          <cell r="AH287">
            <v>0</v>
          </cell>
          <cell r="AI287">
            <v>0</v>
          </cell>
          <cell r="AJ287">
            <v>0</v>
          </cell>
          <cell r="AL287">
            <v>1</v>
          </cell>
          <cell r="AM287">
            <v>12</v>
          </cell>
          <cell r="AN287">
            <v>0</v>
          </cell>
        </row>
        <row r="288">
          <cell r="A288" t="str">
            <v>Mass Ave</v>
          </cell>
          <cell r="B288" t="str">
            <v>Hyde Park</v>
          </cell>
          <cell r="C288" t="str">
            <v>16715</v>
          </cell>
          <cell r="D288" t="str">
            <v>System Improvements</v>
          </cell>
          <cell r="E288" t="str">
            <v>04197</v>
          </cell>
          <cell r="G288" t="str">
            <v>Distribution Automation</v>
          </cell>
          <cell r="I288">
            <v>0</v>
          </cell>
          <cell r="J288" t="str">
            <v>Overtime</v>
          </cell>
          <cell r="L288">
            <v>1649</v>
          </cell>
          <cell r="M288">
            <v>1085.3600000000001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161.05000000000001</v>
          </cell>
          <cell r="S288">
            <v>196.93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727.38</v>
          </cell>
          <cell r="Y288">
            <v>0</v>
          </cell>
          <cell r="Z288">
            <v>1085.3600000000001</v>
          </cell>
          <cell r="AA288">
            <v>2.2589041095890411E-2</v>
          </cell>
          <cell r="AC288">
            <v>1649</v>
          </cell>
          <cell r="AH288">
            <v>0</v>
          </cell>
          <cell r="AI288">
            <v>0</v>
          </cell>
          <cell r="AJ288">
            <v>0</v>
          </cell>
          <cell r="AL288">
            <v>1</v>
          </cell>
          <cell r="AM288">
            <v>12</v>
          </cell>
          <cell r="AN288">
            <v>0</v>
          </cell>
        </row>
        <row r="289">
          <cell r="A289" t="str">
            <v>Mass Ave</v>
          </cell>
          <cell r="B289" t="str">
            <v>Hyde Park</v>
          </cell>
          <cell r="C289" t="str">
            <v>16715</v>
          </cell>
          <cell r="D289" t="str">
            <v>System Improvements</v>
          </cell>
          <cell r="E289" t="str">
            <v>04197</v>
          </cell>
          <cell r="G289" t="str">
            <v>Distribution Automation</v>
          </cell>
          <cell r="I289">
            <v>0</v>
          </cell>
          <cell r="J289" t="str">
            <v>Benefits</v>
          </cell>
          <cell r="L289">
            <v>7041</v>
          </cell>
          <cell r="M289">
            <v>2451.9899999999998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366.49</v>
          </cell>
          <cell r="S289">
            <v>312.08</v>
          </cell>
          <cell r="T289">
            <v>132.56</v>
          </cell>
          <cell r="U289">
            <v>144.03</v>
          </cell>
          <cell r="V289">
            <v>162.9</v>
          </cell>
          <cell r="W289">
            <v>480.12</v>
          </cell>
          <cell r="X289">
            <v>853.81</v>
          </cell>
          <cell r="Y289">
            <v>0</v>
          </cell>
          <cell r="Z289">
            <v>2451.9899999999998</v>
          </cell>
          <cell r="AA289">
            <v>9.6452054794520542E-2</v>
          </cell>
          <cell r="AC289">
            <v>7041</v>
          </cell>
          <cell r="AH289">
            <v>0</v>
          </cell>
          <cell r="AI289">
            <v>0</v>
          </cell>
          <cell r="AJ289">
            <v>0</v>
          </cell>
          <cell r="AL289">
            <v>1</v>
          </cell>
          <cell r="AM289">
            <v>12</v>
          </cell>
          <cell r="AN289">
            <v>0</v>
          </cell>
        </row>
        <row r="290">
          <cell r="A290" t="str">
            <v>Mass Ave</v>
          </cell>
          <cell r="B290" t="str">
            <v>Hyde Park</v>
          </cell>
          <cell r="C290" t="str">
            <v>16715</v>
          </cell>
          <cell r="D290" t="str">
            <v>System Improvements</v>
          </cell>
          <cell r="E290" t="str">
            <v>04197</v>
          </cell>
          <cell r="G290" t="str">
            <v>Distribution Automation</v>
          </cell>
          <cell r="I290">
            <v>0</v>
          </cell>
          <cell r="J290" t="str">
            <v>Invoice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1</v>
          </cell>
          <cell r="AM290">
            <v>12</v>
          </cell>
          <cell r="AN290">
            <v>0</v>
          </cell>
        </row>
        <row r="291">
          <cell r="A291" t="str">
            <v>Mass Ave</v>
          </cell>
          <cell r="B291" t="str">
            <v>Hyde Park</v>
          </cell>
          <cell r="C291" t="str">
            <v>16715</v>
          </cell>
          <cell r="D291" t="str">
            <v>System Improvements</v>
          </cell>
          <cell r="E291" t="str">
            <v>04197</v>
          </cell>
          <cell r="G291" t="str">
            <v>Distribution Automation</v>
          </cell>
          <cell r="I291">
            <v>0</v>
          </cell>
          <cell r="J291" t="str">
            <v>Material</v>
          </cell>
          <cell r="L291">
            <v>53310</v>
          </cell>
          <cell r="M291">
            <v>47249.09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23550</v>
          </cell>
          <cell r="X291">
            <v>23699.09</v>
          </cell>
          <cell r="Y291">
            <v>0</v>
          </cell>
          <cell r="Z291">
            <v>47249.09</v>
          </cell>
          <cell r="AA291">
            <v>0.73027397260273974</v>
          </cell>
          <cell r="AC291">
            <v>53310</v>
          </cell>
          <cell r="AH291">
            <v>0</v>
          </cell>
          <cell r="AI291">
            <v>0</v>
          </cell>
          <cell r="AJ291">
            <v>0</v>
          </cell>
          <cell r="AL291">
            <v>1</v>
          </cell>
          <cell r="AM291">
            <v>12</v>
          </cell>
          <cell r="AN291">
            <v>0</v>
          </cell>
        </row>
        <row r="292">
          <cell r="A292" t="str">
            <v>Mass Ave</v>
          </cell>
          <cell r="B292" t="str">
            <v>Hyde Park</v>
          </cell>
          <cell r="C292" t="str">
            <v>16715</v>
          </cell>
          <cell r="D292" t="str">
            <v>System Improvements</v>
          </cell>
          <cell r="E292" t="str">
            <v>04197</v>
          </cell>
          <cell r="G292" t="str">
            <v>Distribution Automation</v>
          </cell>
          <cell r="I292">
            <v>0</v>
          </cell>
          <cell r="J292" t="str">
            <v>Other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L292">
            <v>1</v>
          </cell>
          <cell r="AM292">
            <v>12</v>
          </cell>
          <cell r="AN292">
            <v>0</v>
          </cell>
        </row>
        <row r="293">
          <cell r="A293" t="str">
            <v>Mass Ave</v>
          </cell>
          <cell r="B293" t="str">
            <v>Hyde Park</v>
          </cell>
          <cell r="C293" t="str">
            <v>16715</v>
          </cell>
          <cell r="D293" t="str">
            <v>System Improvements</v>
          </cell>
          <cell r="E293" t="str">
            <v>04197</v>
          </cell>
          <cell r="G293" t="str">
            <v>Distribution Automation</v>
          </cell>
          <cell r="H293">
            <v>0</v>
          </cell>
          <cell r="I293">
            <v>0</v>
          </cell>
          <cell r="J293" t="str">
            <v>Total</v>
          </cell>
          <cell r="L293">
            <v>73000</v>
          </cell>
          <cell r="M293">
            <v>54635.53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1100.18</v>
          </cell>
          <cell r="S293">
            <v>996.63999999999987</v>
          </cell>
          <cell r="T293">
            <v>341.46000000000004</v>
          </cell>
          <cell r="U293">
            <v>369.09000000000003</v>
          </cell>
          <cell r="V293">
            <v>433.48</v>
          </cell>
          <cell r="W293">
            <v>24780.32</v>
          </cell>
          <cell r="X293">
            <v>26614.36</v>
          </cell>
          <cell r="Y293">
            <v>0</v>
          </cell>
          <cell r="Z293">
            <v>54635.53</v>
          </cell>
          <cell r="AA293">
            <v>1</v>
          </cell>
          <cell r="AB293">
            <v>0</v>
          </cell>
          <cell r="AC293">
            <v>73000</v>
          </cell>
          <cell r="AD293">
            <v>0</v>
          </cell>
          <cell r="AF293">
            <v>0</v>
          </cell>
          <cell r="AG293">
            <v>0</v>
          </cell>
          <cell r="AL293">
            <v>1</v>
          </cell>
          <cell r="AM293">
            <v>12</v>
          </cell>
          <cell r="AN293">
            <v>0</v>
          </cell>
        </row>
        <row r="294">
          <cell r="A294" t="str">
            <v>Mass Ave</v>
          </cell>
          <cell r="B294" t="str">
            <v>Mass Ave</v>
          </cell>
          <cell r="C294" t="str">
            <v>16710</v>
          </cell>
          <cell r="D294" t="str">
            <v>System Improvements</v>
          </cell>
          <cell r="E294" t="str">
            <v>04308</v>
          </cell>
          <cell r="G294" t="str">
            <v>Convert 4kV circuit 430-04</v>
          </cell>
          <cell r="I294">
            <v>0</v>
          </cell>
          <cell r="J294" t="str">
            <v>labor</v>
          </cell>
          <cell r="L294">
            <v>6360</v>
          </cell>
          <cell r="M294">
            <v>19994.07</v>
          </cell>
          <cell r="N294">
            <v>214.37</v>
          </cell>
          <cell r="O294">
            <v>0</v>
          </cell>
          <cell r="P294">
            <v>1015.6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184.74</v>
          </cell>
          <cell r="W294">
            <v>7867.16</v>
          </cell>
          <cell r="X294">
            <v>9092.18</v>
          </cell>
          <cell r="Y294">
            <v>1620.02</v>
          </cell>
          <cell r="Z294">
            <v>19994.07</v>
          </cell>
          <cell r="AA294">
            <v>0.12</v>
          </cell>
          <cell r="AB294">
            <v>6360</v>
          </cell>
          <cell r="AC294">
            <v>6360</v>
          </cell>
          <cell r="AH294">
            <v>0</v>
          </cell>
          <cell r="AI294">
            <v>0</v>
          </cell>
          <cell r="AJ294">
            <v>0</v>
          </cell>
          <cell r="AL294">
            <v>1</v>
          </cell>
          <cell r="AM294">
            <v>12</v>
          </cell>
          <cell r="AN294">
            <v>0</v>
          </cell>
        </row>
        <row r="295">
          <cell r="A295" t="str">
            <v>Mass Ave</v>
          </cell>
          <cell r="B295" t="str">
            <v>Mass Ave</v>
          </cell>
          <cell r="C295" t="str">
            <v>16710</v>
          </cell>
          <cell r="D295" t="str">
            <v>System Improvements</v>
          </cell>
          <cell r="E295" t="str">
            <v>04308</v>
          </cell>
          <cell r="G295" t="str">
            <v>Convert 4kV circuit 430-04</v>
          </cell>
          <cell r="I295">
            <v>0</v>
          </cell>
          <cell r="J295" t="str">
            <v>Overtime</v>
          </cell>
          <cell r="L295">
            <v>954</v>
          </cell>
          <cell r="M295">
            <v>33682.17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367.56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3046.76</v>
          </cell>
          <cell r="X295">
            <v>17383.34</v>
          </cell>
          <cell r="Y295">
            <v>12884.51</v>
          </cell>
          <cell r="Z295">
            <v>33682.17</v>
          </cell>
          <cell r="AA295">
            <v>1.7999999999999999E-2</v>
          </cell>
          <cell r="AB295">
            <v>14954</v>
          </cell>
          <cell r="AC295">
            <v>954</v>
          </cell>
          <cell r="AH295">
            <v>0</v>
          </cell>
          <cell r="AI295">
            <v>0</v>
          </cell>
          <cell r="AJ295">
            <v>0</v>
          </cell>
          <cell r="AL295">
            <v>1</v>
          </cell>
          <cell r="AM295">
            <v>12</v>
          </cell>
          <cell r="AN295">
            <v>0</v>
          </cell>
        </row>
        <row r="296">
          <cell r="A296" t="str">
            <v>Mass Ave</v>
          </cell>
          <cell r="B296" t="str">
            <v>Mass Ave</v>
          </cell>
          <cell r="C296" t="str">
            <v>16710</v>
          </cell>
          <cell r="D296" t="str">
            <v>System Improvements</v>
          </cell>
          <cell r="E296" t="str">
            <v>04308</v>
          </cell>
          <cell r="G296" t="str">
            <v>Convert 4kV circuit 430-04</v>
          </cell>
          <cell r="I296">
            <v>0</v>
          </cell>
          <cell r="J296" t="str">
            <v>Benefits</v>
          </cell>
          <cell r="L296">
            <v>4071</v>
          </cell>
          <cell r="M296">
            <v>12626.149999999998</v>
          </cell>
          <cell r="N296">
            <v>158.63</v>
          </cell>
          <cell r="O296">
            <v>0</v>
          </cell>
          <cell r="P296">
            <v>649.99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113.05</v>
          </cell>
          <cell r="W296">
            <v>4852.07</v>
          </cell>
          <cell r="X296">
            <v>5806.04</v>
          </cell>
          <cell r="Y296">
            <v>1046.3699999999999</v>
          </cell>
          <cell r="Z296">
            <v>12626.149999999998</v>
          </cell>
          <cell r="AA296">
            <v>7.6811320754716986E-2</v>
          </cell>
          <cell r="AB296">
            <v>4071</v>
          </cell>
          <cell r="AC296">
            <v>4071</v>
          </cell>
          <cell r="AH296">
            <v>0</v>
          </cell>
          <cell r="AI296">
            <v>0</v>
          </cell>
          <cell r="AJ296">
            <v>0</v>
          </cell>
          <cell r="AL296">
            <v>1</v>
          </cell>
          <cell r="AM296">
            <v>12</v>
          </cell>
          <cell r="AN296">
            <v>0</v>
          </cell>
        </row>
        <row r="297">
          <cell r="A297" t="str">
            <v>Mass Ave</v>
          </cell>
          <cell r="B297" t="str">
            <v>Mass Ave</v>
          </cell>
          <cell r="C297" t="str">
            <v>16710</v>
          </cell>
          <cell r="D297" t="str">
            <v>System Improvements</v>
          </cell>
          <cell r="E297" t="str">
            <v>04308</v>
          </cell>
          <cell r="G297" t="str">
            <v>Convert 4kV circuit 430-04</v>
          </cell>
          <cell r="I297">
            <v>0</v>
          </cell>
          <cell r="J297" t="str">
            <v>Invoice</v>
          </cell>
          <cell r="L297">
            <v>15000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0.28301886792452829</v>
          </cell>
          <cell r="AB297">
            <v>15000</v>
          </cell>
          <cell r="AC297">
            <v>15000</v>
          </cell>
          <cell r="AH297">
            <v>0</v>
          </cell>
          <cell r="AI297">
            <v>0</v>
          </cell>
          <cell r="AJ297">
            <v>0</v>
          </cell>
          <cell r="AL297">
            <v>1</v>
          </cell>
          <cell r="AM297">
            <v>12</v>
          </cell>
          <cell r="AN297">
            <v>0</v>
          </cell>
        </row>
        <row r="298">
          <cell r="A298" t="str">
            <v>Mass Ave</v>
          </cell>
          <cell r="B298" t="str">
            <v>Mass Ave</v>
          </cell>
          <cell r="C298" t="str">
            <v>16710</v>
          </cell>
          <cell r="D298" t="str">
            <v>System Improvements</v>
          </cell>
          <cell r="E298" t="str">
            <v>04308</v>
          </cell>
          <cell r="G298" t="str">
            <v>Convert 4kV circuit 430-04</v>
          </cell>
          <cell r="I298">
            <v>0</v>
          </cell>
          <cell r="J298" t="str">
            <v>Material</v>
          </cell>
          <cell r="L298">
            <v>26615</v>
          </cell>
          <cell r="M298">
            <v>20063.099999999999</v>
          </cell>
          <cell r="N298">
            <v>-945.65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986.96</v>
          </cell>
          <cell r="V298">
            <v>5585.55</v>
          </cell>
          <cell r="W298">
            <v>5935.77</v>
          </cell>
          <cell r="X298">
            <v>3891.24</v>
          </cell>
          <cell r="Y298">
            <v>4609.2299999999996</v>
          </cell>
          <cell r="Z298">
            <v>20063.099999999999</v>
          </cell>
          <cell r="AA298">
            <v>0.50216981132075467</v>
          </cell>
          <cell r="AB298">
            <v>26615</v>
          </cell>
          <cell r="AC298">
            <v>26615</v>
          </cell>
          <cell r="AH298">
            <v>0</v>
          </cell>
          <cell r="AI298">
            <v>0</v>
          </cell>
          <cell r="AJ298">
            <v>0</v>
          </cell>
          <cell r="AL298">
            <v>1</v>
          </cell>
          <cell r="AM298">
            <v>12</v>
          </cell>
          <cell r="AN298">
            <v>0</v>
          </cell>
        </row>
        <row r="299">
          <cell r="A299" t="str">
            <v>Mass Ave</v>
          </cell>
          <cell r="B299" t="str">
            <v>Mass Ave</v>
          </cell>
          <cell r="C299" t="str">
            <v>16710</v>
          </cell>
          <cell r="D299" t="str">
            <v>System Improvements</v>
          </cell>
          <cell r="E299" t="str">
            <v>04308</v>
          </cell>
          <cell r="G299" t="str">
            <v>Convert 4kV circuit 430-04</v>
          </cell>
          <cell r="I299">
            <v>0</v>
          </cell>
          <cell r="J299" t="str">
            <v>Other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H299">
            <v>0</v>
          </cell>
          <cell r="AI299">
            <v>0</v>
          </cell>
          <cell r="AJ299">
            <v>0</v>
          </cell>
          <cell r="AL299">
            <v>1</v>
          </cell>
          <cell r="AM299">
            <v>12</v>
          </cell>
          <cell r="AN299">
            <v>0</v>
          </cell>
        </row>
        <row r="300">
          <cell r="A300" t="str">
            <v>Mass Ave</v>
          </cell>
          <cell r="B300" t="str">
            <v>Mass Ave</v>
          </cell>
          <cell r="C300" t="str">
            <v>16710</v>
          </cell>
          <cell r="D300" t="str">
            <v>System Improvements</v>
          </cell>
          <cell r="E300" t="str">
            <v>04308</v>
          </cell>
          <cell r="G300" t="str">
            <v>Convert 4kV circuit 430-04</v>
          </cell>
          <cell r="H300">
            <v>458534</v>
          </cell>
          <cell r="I300">
            <v>0</v>
          </cell>
          <cell r="J300" t="str">
            <v>Total</v>
          </cell>
          <cell r="L300">
            <v>53000</v>
          </cell>
          <cell r="M300">
            <v>86365.49</v>
          </cell>
          <cell r="N300">
            <v>-572.65</v>
          </cell>
          <cell r="O300">
            <v>0</v>
          </cell>
          <cell r="P300">
            <v>1665.5900000000001</v>
          </cell>
          <cell r="Q300">
            <v>0</v>
          </cell>
          <cell r="R300">
            <v>367.56</v>
          </cell>
          <cell r="S300">
            <v>0</v>
          </cell>
          <cell r="T300">
            <v>0</v>
          </cell>
          <cell r="U300">
            <v>986.96</v>
          </cell>
          <cell r="V300">
            <v>5883.34</v>
          </cell>
          <cell r="W300">
            <v>21701.760000000002</v>
          </cell>
          <cell r="X300">
            <v>36172.800000000003</v>
          </cell>
          <cell r="Y300">
            <v>20160.13</v>
          </cell>
          <cell r="Z300">
            <v>86365.49</v>
          </cell>
          <cell r="AA300">
            <v>1</v>
          </cell>
          <cell r="AB300">
            <v>67000</v>
          </cell>
          <cell r="AC300">
            <v>53000</v>
          </cell>
          <cell r="AD300">
            <v>80000</v>
          </cell>
          <cell r="AE300">
            <v>80000</v>
          </cell>
          <cell r="AF300">
            <v>0</v>
          </cell>
          <cell r="AG300">
            <v>0</v>
          </cell>
          <cell r="AL300">
            <v>1</v>
          </cell>
          <cell r="AM300">
            <v>12</v>
          </cell>
          <cell r="AN300">
            <v>0</v>
          </cell>
        </row>
        <row r="301">
          <cell r="A301" t="str">
            <v>Mass Ave</v>
          </cell>
          <cell r="B301" t="str">
            <v>Mass Ave</v>
          </cell>
          <cell r="C301" t="str">
            <v>16710</v>
          </cell>
          <cell r="D301" t="str">
            <v>System Improvements</v>
          </cell>
          <cell r="E301" t="str">
            <v>04309</v>
          </cell>
          <cell r="G301" t="str">
            <v>Convert 4kV circuit 284-03</v>
          </cell>
          <cell r="I301">
            <v>0</v>
          </cell>
          <cell r="J301" t="str">
            <v>labor</v>
          </cell>
          <cell r="L301">
            <v>6360</v>
          </cell>
          <cell r="M301">
            <v>31670.079999999998</v>
          </cell>
          <cell r="N301">
            <v>929.36</v>
          </cell>
          <cell r="O301">
            <v>1367.71</v>
          </cell>
          <cell r="P301">
            <v>9758.1299999999992</v>
          </cell>
          <cell r="Q301">
            <v>498.9</v>
          </cell>
          <cell r="R301">
            <v>4447.29</v>
          </cell>
          <cell r="S301">
            <v>3328.84</v>
          </cell>
          <cell r="T301">
            <v>9835.48</v>
          </cell>
          <cell r="U301">
            <v>0</v>
          </cell>
          <cell r="V301">
            <v>0</v>
          </cell>
          <cell r="W301">
            <v>1504.37</v>
          </cell>
          <cell r="X301">
            <v>0</v>
          </cell>
          <cell r="Y301">
            <v>0</v>
          </cell>
          <cell r="Z301">
            <v>31670.079999999998</v>
          </cell>
          <cell r="AA301">
            <v>0.12720000000000001</v>
          </cell>
          <cell r="AC301">
            <v>6360</v>
          </cell>
          <cell r="AH301">
            <v>0</v>
          </cell>
          <cell r="AI301">
            <v>0</v>
          </cell>
          <cell r="AJ301">
            <v>0</v>
          </cell>
          <cell r="AL301">
            <v>1</v>
          </cell>
          <cell r="AM301">
            <v>12</v>
          </cell>
          <cell r="AN301">
            <v>0</v>
          </cell>
        </row>
        <row r="302">
          <cell r="A302" t="str">
            <v>Mass Ave</v>
          </cell>
          <cell r="B302" t="str">
            <v>Mass Ave</v>
          </cell>
          <cell r="C302" t="str">
            <v>16710</v>
          </cell>
          <cell r="D302" t="str">
            <v>System Improvements</v>
          </cell>
          <cell r="E302" t="str">
            <v>04309</v>
          </cell>
          <cell r="G302" t="str">
            <v>Convert 4kV circuit 284-03</v>
          </cell>
          <cell r="I302">
            <v>0</v>
          </cell>
          <cell r="J302" t="str">
            <v>Overtime</v>
          </cell>
          <cell r="L302">
            <v>953</v>
          </cell>
          <cell r="M302">
            <v>36991.54</v>
          </cell>
          <cell r="N302">
            <v>0</v>
          </cell>
          <cell r="O302">
            <v>840.26</v>
          </cell>
          <cell r="P302">
            <v>21019.85</v>
          </cell>
          <cell r="Q302">
            <v>24.950000000000728</v>
          </cell>
          <cell r="R302">
            <v>1002.31</v>
          </cell>
          <cell r="S302">
            <v>476.85000000000218</v>
          </cell>
          <cell r="T302">
            <v>10006.93</v>
          </cell>
          <cell r="U302">
            <v>0</v>
          </cell>
          <cell r="V302">
            <v>0</v>
          </cell>
          <cell r="W302">
            <v>3620.39</v>
          </cell>
          <cell r="X302">
            <v>0</v>
          </cell>
          <cell r="Y302">
            <v>0</v>
          </cell>
          <cell r="Z302">
            <v>36991.54</v>
          </cell>
          <cell r="AA302">
            <v>1.9060000000000001E-2</v>
          </cell>
          <cell r="AC302">
            <v>953</v>
          </cell>
          <cell r="AH302">
            <v>0</v>
          </cell>
          <cell r="AI302">
            <v>0</v>
          </cell>
          <cell r="AJ302">
            <v>0</v>
          </cell>
          <cell r="AL302">
            <v>1</v>
          </cell>
          <cell r="AM302">
            <v>12</v>
          </cell>
          <cell r="AN302">
            <v>0</v>
          </cell>
        </row>
        <row r="303">
          <cell r="A303" t="str">
            <v>Mass Ave</v>
          </cell>
          <cell r="B303" t="str">
            <v>Mass Ave</v>
          </cell>
          <cell r="C303" t="str">
            <v>16710</v>
          </cell>
          <cell r="D303" t="str">
            <v>System Improvements</v>
          </cell>
          <cell r="E303" t="str">
            <v>04309</v>
          </cell>
          <cell r="G303" t="str">
            <v>Convert 4kV circuit 284-03</v>
          </cell>
          <cell r="I303">
            <v>0</v>
          </cell>
          <cell r="J303" t="str">
            <v>Benefits</v>
          </cell>
          <cell r="L303">
            <v>4071</v>
          </cell>
          <cell r="M303">
            <v>20405.880000000005</v>
          </cell>
          <cell r="N303">
            <v>663</v>
          </cell>
          <cell r="O303">
            <v>875.3</v>
          </cell>
          <cell r="P303">
            <v>6334.6</v>
          </cell>
          <cell r="Q303">
            <v>319.29000000000087</v>
          </cell>
          <cell r="R303">
            <v>2789.34</v>
          </cell>
          <cell r="S303">
            <v>2130.44</v>
          </cell>
          <cell r="T303">
            <v>6270.48</v>
          </cell>
          <cell r="U303">
            <v>0</v>
          </cell>
          <cell r="V303">
            <v>0</v>
          </cell>
          <cell r="W303">
            <v>1023.43</v>
          </cell>
          <cell r="X303">
            <v>0</v>
          </cell>
          <cell r="Y303">
            <v>0</v>
          </cell>
          <cell r="Z303">
            <v>20405.880000000005</v>
          </cell>
          <cell r="AA303">
            <v>8.1420000000000006E-2</v>
          </cell>
          <cell r="AC303">
            <v>4071</v>
          </cell>
          <cell r="AH303">
            <v>0</v>
          </cell>
          <cell r="AI303">
            <v>0</v>
          </cell>
          <cell r="AJ303">
            <v>0</v>
          </cell>
          <cell r="AL303">
            <v>1</v>
          </cell>
          <cell r="AM303">
            <v>12</v>
          </cell>
          <cell r="AN303">
            <v>0</v>
          </cell>
        </row>
        <row r="304">
          <cell r="A304" t="str">
            <v>Mass Ave</v>
          </cell>
          <cell r="B304" t="str">
            <v>Mass Ave</v>
          </cell>
          <cell r="C304" t="str">
            <v>16710</v>
          </cell>
          <cell r="D304" t="str">
            <v>System Improvements</v>
          </cell>
          <cell r="E304" t="str">
            <v>04309</v>
          </cell>
          <cell r="G304" t="str">
            <v>Convert 4kV circuit 284-03</v>
          </cell>
          <cell r="I304">
            <v>0</v>
          </cell>
          <cell r="J304" t="str">
            <v>Invoice</v>
          </cell>
          <cell r="L304">
            <v>12000</v>
          </cell>
          <cell r="M304">
            <v>189081.38</v>
          </cell>
          <cell r="N304">
            <v>0</v>
          </cell>
          <cell r="O304">
            <v>0</v>
          </cell>
          <cell r="P304">
            <v>1933.41</v>
          </cell>
          <cell r="Q304">
            <v>0</v>
          </cell>
          <cell r="R304">
            <v>156206.37</v>
          </cell>
          <cell r="S304">
            <v>0</v>
          </cell>
          <cell r="T304">
            <v>0</v>
          </cell>
          <cell r="U304">
            <v>0</v>
          </cell>
          <cell r="V304">
            <v>35861.269999999997</v>
          </cell>
          <cell r="W304">
            <v>0</v>
          </cell>
          <cell r="X304">
            <v>-4919.6699999999837</v>
          </cell>
          <cell r="Y304">
            <v>0</v>
          </cell>
          <cell r="Z304">
            <v>189081.38</v>
          </cell>
          <cell r="AA304">
            <v>0.24</v>
          </cell>
          <cell r="AC304">
            <v>12000</v>
          </cell>
          <cell r="AH304">
            <v>0</v>
          </cell>
          <cell r="AI304">
            <v>0</v>
          </cell>
          <cell r="AJ304">
            <v>0</v>
          </cell>
          <cell r="AL304">
            <v>1</v>
          </cell>
          <cell r="AM304">
            <v>12</v>
          </cell>
          <cell r="AN304">
            <v>0</v>
          </cell>
        </row>
        <row r="305">
          <cell r="A305" t="str">
            <v>Mass Ave</v>
          </cell>
          <cell r="B305" t="str">
            <v>Mass Ave</v>
          </cell>
          <cell r="C305" t="str">
            <v>16710</v>
          </cell>
          <cell r="D305" t="str">
            <v>System Improvements</v>
          </cell>
          <cell r="E305" t="str">
            <v>04309</v>
          </cell>
          <cell r="G305" t="str">
            <v>Convert 4kV circuit 284-03</v>
          </cell>
          <cell r="I305">
            <v>0</v>
          </cell>
          <cell r="J305" t="str">
            <v>Material</v>
          </cell>
          <cell r="L305">
            <v>26616</v>
          </cell>
          <cell r="M305">
            <v>24595.68</v>
          </cell>
          <cell r="N305">
            <v>889.28</v>
          </cell>
          <cell r="O305">
            <v>2965.97</v>
          </cell>
          <cell r="P305">
            <v>2440.3000000000002</v>
          </cell>
          <cell r="Q305">
            <v>6646.36</v>
          </cell>
          <cell r="R305">
            <v>0</v>
          </cell>
          <cell r="S305">
            <v>1528.77</v>
          </cell>
          <cell r="T305">
            <v>0</v>
          </cell>
          <cell r="U305">
            <v>0</v>
          </cell>
          <cell r="V305">
            <v>10125</v>
          </cell>
          <cell r="W305">
            <v>0</v>
          </cell>
          <cell r="X305">
            <v>0</v>
          </cell>
          <cell r="Y305">
            <v>0</v>
          </cell>
          <cell r="Z305">
            <v>24595.68</v>
          </cell>
          <cell r="AA305">
            <v>0.53232000000000002</v>
          </cell>
          <cell r="AC305">
            <v>26616</v>
          </cell>
          <cell r="AH305">
            <v>0</v>
          </cell>
          <cell r="AI305">
            <v>0</v>
          </cell>
          <cell r="AJ305">
            <v>0</v>
          </cell>
          <cell r="AL305">
            <v>1</v>
          </cell>
          <cell r="AM305">
            <v>12</v>
          </cell>
          <cell r="AN305">
            <v>0</v>
          </cell>
        </row>
        <row r="306">
          <cell r="A306" t="str">
            <v>Mass Ave</v>
          </cell>
          <cell r="B306" t="str">
            <v>Mass Ave</v>
          </cell>
          <cell r="C306" t="str">
            <v>16710</v>
          </cell>
          <cell r="D306" t="str">
            <v>System Improvements</v>
          </cell>
          <cell r="E306" t="str">
            <v>04309</v>
          </cell>
          <cell r="G306" t="str">
            <v>Convert 4kV circuit 284-03</v>
          </cell>
          <cell r="I306">
            <v>0</v>
          </cell>
          <cell r="J306" t="str">
            <v>Other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L306">
            <v>1</v>
          </cell>
          <cell r="AM306">
            <v>12</v>
          </cell>
          <cell r="AN306">
            <v>0</v>
          </cell>
        </row>
        <row r="307">
          <cell r="A307" t="str">
            <v>Mass Ave</v>
          </cell>
          <cell r="B307" t="str">
            <v>Mass Ave</v>
          </cell>
          <cell r="C307" t="str">
            <v>16710</v>
          </cell>
          <cell r="D307" t="str">
            <v>System Improvements</v>
          </cell>
          <cell r="E307" t="str">
            <v>04309</v>
          </cell>
          <cell r="G307" t="str">
            <v>Convert 4kV circuit 284-03</v>
          </cell>
          <cell r="H307">
            <v>153812</v>
          </cell>
          <cell r="I307">
            <v>0</v>
          </cell>
          <cell r="J307" t="str">
            <v>Total</v>
          </cell>
          <cell r="L307">
            <v>50000</v>
          </cell>
          <cell r="M307">
            <v>302744.56</v>
          </cell>
          <cell r="N307">
            <v>2481.6400000000003</v>
          </cell>
          <cell r="O307">
            <v>6049.24</v>
          </cell>
          <cell r="P307">
            <v>41486.29</v>
          </cell>
          <cell r="Q307">
            <v>7489.5000000000009</v>
          </cell>
          <cell r="R307">
            <v>164445.31</v>
          </cell>
          <cell r="S307">
            <v>7464.9000000000033</v>
          </cell>
          <cell r="T307">
            <v>26112.89</v>
          </cell>
          <cell r="U307">
            <v>0</v>
          </cell>
          <cell r="V307">
            <v>45986.27</v>
          </cell>
          <cell r="W307">
            <v>6148.1900000000005</v>
          </cell>
          <cell r="X307">
            <v>-4919.6699999999837</v>
          </cell>
          <cell r="Y307">
            <v>0</v>
          </cell>
          <cell r="Z307">
            <v>302744.56</v>
          </cell>
          <cell r="AA307">
            <v>1</v>
          </cell>
          <cell r="AB307">
            <v>0</v>
          </cell>
          <cell r="AC307">
            <v>50000</v>
          </cell>
          <cell r="AD307">
            <v>50000</v>
          </cell>
          <cell r="AE307">
            <v>50000</v>
          </cell>
          <cell r="AF307">
            <v>0</v>
          </cell>
          <cell r="AG307">
            <v>0</v>
          </cell>
          <cell r="AL307">
            <v>1</v>
          </cell>
          <cell r="AM307">
            <v>12</v>
          </cell>
          <cell r="AN307">
            <v>0</v>
          </cell>
        </row>
        <row r="308">
          <cell r="A308" t="str">
            <v>Mass Ave</v>
          </cell>
          <cell r="B308" t="str">
            <v>Mass Ave</v>
          </cell>
          <cell r="C308" t="str">
            <v>16710</v>
          </cell>
          <cell r="D308" t="str">
            <v>System Improvements</v>
          </cell>
          <cell r="E308" t="str">
            <v>04310</v>
          </cell>
          <cell r="G308" t="str">
            <v>Convert 4kV circuit 67-03</v>
          </cell>
          <cell r="I308">
            <v>0</v>
          </cell>
          <cell r="J308" t="str">
            <v>labor</v>
          </cell>
          <cell r="L308">
            <v>31251</v>
          </cell>
          <cell r="M308">
            <v>72921.53</v>
          </cell>
          <cell r="N308">
            <v>3868.19</v>
          </cell>
          <cell r="O308">
            <v>6167.54</v>
          </cell>
          <cell r="P308">
            <v>17302.169999999998</v>
          </cell>
          <cell r="Q308">
            <v>6585.68</v>
          </cell>
          <cell r="R308">
            <v>1044.58</v>
          </cell>
          <cell r="S308">
            <v>33.299999999995634</v>
          </cell>
          <cell r="T308">
            <v>192.41999999999825</v>
          </cell>
          <cell r="U308">
            <v>781.52000000000407</v>
          </cell>
          <cell r="V308">
            <v>2136.96</v>
          </cell>
          <cell r="W308">
            <v>11006.86</v>
          </cell>
          <cell r="X308">
            <v>18050.490000000002</v>
          </cell>
          <cell r="Y308">
            <v>5751.8199999999924</v>
          </cell>
          <cell r="Z308">
            <v>72921.53</v>
          </cell>
          <cell r="AA308">
            <v>0.23465478101811779</v>
          </cell>
          <cell r="AB308">
            <v>76375.048998689701</v>
          </cell>
          <cell r="AC308">
            <v>31251</v>
          </cell>
          <cell r="AH308">
            <v>0</v>
          </cell>
          <cell r="AI308">
            <v>0</v>
          </cell>
          <cell r="AJ308">
            <v>0</v>
          </cell>
          <cell r="AL308">
            <v>1</v>
          </cell>
          <cell r="AM308">
            <v>12</v>
          </cell>
          <cell r="AN308">
            <v>0</v>
          </cell>
        </row>
        <row r="309">
          <cell r="A309" t="str">
            <v>Mass Ave</v>
          </cell>
          <cell r="B309" t="str">
            <v>Mass Ave</v>
          </cell>
          <cell r="C309" t="str">
            <v>16710</v>
          </cell>
          <cell r="D309" t="str">
            <v>System Improvements</v>
          </cell>
          <cell r="E309" t="str">
            <v>04310</v>
          </cell>
          <cell r="G309" t="str">
            <v>Convert 4kV circuit 67-03</v>
          </cell>
          <cell r="I309">
            <v>0</v>
          </cell>
          <cell r="J309" t="str">
            <v>Overtime</v>
          </cell>
          <cell r="L309">
            <v>6253</v>
          </cell>
          <cell r="M309">
            <v>99622.48</v>
          </cell>
          <cell r="N309">
            <v>2401.77</v>
          </cell>
          <cell r="O309">
            <v>9238.0300000000007</v>
          </cell>
          <cell r="P309">
            <v>20894.73</v>
          </cell>
          <cell r="Q309">
            <v>3364.12</v>
          </cell>
          <cell r="R309">
            <v>1505.32</v>
          </cell>
          <cell r="S309">
            <v>0</v>
          </cell>
          <cell r="T309">
            <v>0</v>
          </cell>
          <cell r="U309">
            <v>0</v>
          </cell>
          <cell r="V309">
            <v>303.18</v>
          </cell>
          <cell r="W309">
            <v>35855.660000000003</v>
          </cell>
          <cell r="X309">
            <v>18350.939999999999</v>
          </cell>
          <cell r="Y309">
            <v>7708.73</v>
          </cell>
          <cell r="Z309">
            <v>99622.48</v>
          </cell>
          <cell r="AA309">
            <v>0.32469870099929421</v>
          </cell>
          <cell r="AB309">
            <v>105682.3947546897</v>
          </cell>
          <cell r="AC309">
            <v>6253</v>
          </cell>
          <cell r="AH309">
            <v>0</v>
          </cell>
          <cell r="AI309">
            <v>0</v>
          </cell>
          <cell r="AJ309">
            <v>0</v>
          </cell>
          <cell r="AL309">
            <v>1</v>
          </cell>
          <cell r="AM309">
            <v>12</v>
          </cell>
          <cell r="AN309">
            <v>0</v>
          </cell>
        </row>
        <row r="310">
          <cell r="A310" t="str">
            <v>Mass Ave</v>
          </cell>
          <cell r="B310" t="str">
            <v>Mass Ave</v>
          </cell>
          <cell r="C310" t="str">
            <v>16710</v>
          </cell>
          <cell r="D310" t="str">
            <v>System Improvements</v>
          </cell>
          <cell r="E310" t="str">
            <v>04310</v>
          </cell>
          <cell r="G310" t="str">
            <v>Convert 4kV circuit 67-03</v>
          </cell>
          <cell r="I310">
            <v>0</v>
          </cell>
          <cell r="J310" t="str">
            <v>Benefits</v>
          </cell>
          <cell r="L310">
            <v>20000</v>
          </cell>
          <cell r="M310">
            <v>45089.43</v>
          </cell>
          <cell r="N310">
            <v>2745.06</v>
          </cell>
          <cell r="O310">
            <v>3342.84</v>
          </cell>
          <cell r="P310">
            <v>11067.81</v>
          </cell>
          <cell r="Q310">
            <v>4085.02</v>
          </cell>
          <cell r="R310">
            <v>662.18</v>
          </cell>
          <cell r="S310">
            <v>20.529999999998836</v>
          </cell>
          <cell r="T310">
            <v>123.15000000000146</v>
          </cell>
          <cell r="U310">
            <v>500.16999999999825</v>
          </cell>
          <cell r="V310">
            <v>1366.67</v>
          </cell>
          <cell r="W310">
            <v>6356.87</v>
          </cell>
          <cell r="X310">
            <v>11178.87</v>
          </cell>
          <cell r="Y310">
            <v>3640.26</v>
          </cell>
          <cell r="Z310">
            <v>45089.43</v>
          </cell>
          <cell r="AA310">
            <v>0.15017905985159538</v>
          </cell>
          <cell r="AB310">
            <v>48880.03135916141</v>
          </cell>
          <cell r="AC310">
            <v>20000</v>
          </cell>
          <cell r="AH310">
            <v>0</v>
          </cell>
          <cell r="AI310">
            <v>0</v>
          </cell>
          <cell r="AJ310">
            <v>0</v>
          </cell>
          <cell r="AL310">
            <v>1</v>
          </cell>
          <cell r="AM310">
            <v>12</v>
          </cell>
          <cell r="AN310">
            <v>0</v>
          </cell>
        </row>
        <row r="311">
          <cell r="A311" t="str">
            <v>Mass Ave</v>
          </cell>
          <cell r="B311" t="str">
            <v>Mass Ave</v>
          </cell>
          <cell r="C311" t="str">
            <v>16710</v>
          </cell>
          <cell r="D311" t="str">
            <v>System Improvements</v>
          </cell>
          <cell r="E311" t="str">
            <v>04310</v>
          </cell>
          <cell r="G311" t="str">
            <v>Convert 4kV circuit 67-03</v>
          </cell>
          <cell r="I311">
            <v>0</v>
          </cell>
          <cell r="J311" t="str">
            <v>Invoice</v>
          </cell>
          <cell r="L311">
            <v>70000</v>
          </cell>
          <cell r="M311">
            <v>53926.720000000001</v>
          </cell>
          <cell r="N311">
            <v>16395.259999999998</v>
          </cell>
          <cell r="O311">
            <v>0</v>
          </cell>
          <cell r="P311">
            <v>9065</v>
          </cell>
          <cell r="Q311">
            <v>0</v>
          </cell>
          <cell r="R311">
            <v>0</v>
          </cell>
          <cell r="S311">
            <v>0</v>
          </cell>
          <cell r="T311">
            <v>1638.6</v>
          </cell>
          <cell r="U311">
            <v>-32.770000000000437</v>
          </cell>
          <cell r="V311">
            <v>0</v>
          </cell>
          <cell r="W311">
            <v>0</v>
          </cell>
          <cell r="X311">
            <v>5255.8</v>
          </cell>
          <cell r="Y311">
            <v>21604.83</v>
          </cell>
          <cell r="Z311">
            <v>53926.720000000001</v>
          </cell>
          <cell r="AA311">
            <v>0.17861137392046317</v>
          </cell>
          <cell r="AB311">
            <v>58134.133793103494</v>
          </cell>
          <cell r="AC311">
            <v>70000</v>
          </cell>
          <cell r="AH311">
            <v>0</v>
          </cell>
          <cell r="AI311">
            <v>0</v>
          </cell>
          <cell r="AJ311">
            <v>0</v>
          </cell>
          <cell r="AL311">
            <v>1</v>
          </cell>
          <cell r="AM311">
            <v>12</v>
          </cell>
          <cell r="AN311">
            <v>0</v>
          </cell>
        </row>
        <row r="312">
          <cell r="A312" t="str">
            <v>Mass Ave</v>
          </cell>
          <cell r="B312" t="str">
            <v>Mass Ave</v>
          </cell>
          <cell r="C312" t="str">
            <v>16710</v>
          </cell>
          <cell r="D312" t="str">
            <v>System Improvements</v>
          </cell>
          <cell r="E312" t="str">
            <v>04310</v>
          </cell>
          <cell r="G312" t="str">
            <v>Convert 4kV circuit 67-03</v>
          </cell>
          <cell r="I312">
            <v>0</v>
          </cell>
          <cell r="J312" t="str">
            <v>Material</v>
          </cell>
          <cell r="L312">
            <v>17496</v>
          </cell>
          <cell r="M312">
            <v>68833.350000000006</v>
          </cell>
          <cell r="N312">
            <v>874.23</v>
          </cell>
          <cell r="O312">
            <v>2533.48</v>
          </cell>
          <cell r="P312">
            <v>881.4</v>
          </cell>
          <cell r="Q312">
            <v>9445.9500000000007</v>
          </cell>
          <cell r="R312">
            <v>-491.5</v>
          </cell>
          <cell r="S312">
            <v>0</v>
          </cell>
          <cell r="T312">
            <v>0</v>
          </cell>
          <cell r="U312">
            <v>675.6</v>
          </cell>
          <cell r="V312">
            <v>10298.94</v>
          </cell>
          <cell r="W312">
            <v>20063.29</v>
          </cell>
          <cell r="X312">
            <v>10054.299999999999</v>
          </cell>
          <cell r="Y312">
            <v>14497.66</v>
          </cell>
          <cell r="Z312">
            <v>68833.350000000006</v>
          </cell>
          <cell r="AA312">
            <v>0.11185608421052928</v>
          </cell>
          <cell r="AB312">
            <v>36406.732798344841</v>
          </cell>
          <cell r="AC312">
            <v>17496</v>
          </cell>
          <cell r="AH312">
            <v>0</v>
          </cell>
          <cell r="AI312">
            <v>0</v>
          </cell>
          <cell r="AJ312">
            <v>0</v>
          </cell>
          <cell r="AL312">
            <v>1</v>
          </cell>
          <cell r="AM312">
            <v>12</v>
          </cell>
          <cell r="AN312">
            <v>0</v>
          </cell>
        </row>
        <row r="313">
          <cell r="A313" t="str">
            <v>Mass Ave</v>
          </cell>
          <cell r="B313" t="str">
            <v>Mass Ave</v>
          </cell>
          <cell r="C313" t="str">
            <v>16710</v>
          </cell>
          <cell r="D313" t="str">
            <v>System Improvements</v>
          </cell>
          <cell r="E313" t="str">
            <v>04310</v>
          </cell>
          <cell r="G313" t="str">
            <v>Convert 4kV circuit 67-03</v>
          </cell>
          <cell r="I313">
            <v>0</v>
          </cell>
          <cell r="J313" t="str">
            <v>Other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1</v>
          </cell>
          <cell r="AM313">
            <v>12</v>
          </cell>
          <cell r="AN313">
            <v>0</v>
          </cell>
        </row>
        <row r="314">
          <cell r="A314" t="str">
            <v>Mass Ave</v>
          </cell>
          <cell r="B314" t="str">
            <v>Mass Ave</v>
          </cell>
          <cell r="C314" t="str">
            <v>16710</v>
          </cell>
          <cell r="D314" t="str">
            <v>System Improvements</v>
          </cell>
          <cell r="E314" t="str">
            <v>04310</v>
          </cell>
          <cell r="G314" t="str">
            <v>Convert 4kV circuit 67-03</v>
          </cell>
          <cell r="H314">
            <v>0</v>
          </cell>
          <cell r="I314">
            <v>0</v>
          </cell>
          <cell r="J314" t="str">
            <v>Total</v>
          </cell>
          <cell r="L314">
            <v>145000</v>
          </cell>
          <cell r="M314">
            <v>340393.51</v>
          </cell>
          <cell r="N314">
            <v>26284.51</v>
          </cell>
          <cell r="O314">
            <v>21281.89</v>
          </cell>
          <cell r="P314">
            <v>59211.109999999993</v>
          </cell>
          <cell r="Q314">
            <v>23480.77</v>
          </cell>
          <cell r="R314">
            <v>2720.5799999999995</v>
          </cell>
          <cell r="S314">
            <v>53.82999999999447</v>
          </cell>
          <cell r="T314">
            <v>1954.1699999999996</v>
          </cell>
          <cell r="U314">
            <v>1924.5200000000018</v>
          </cell>
          <cell r="V314">
            <v>14105.75</v>
          </cell>
          <cell r="W314">
            <v>73282.680000000008</v>
          </cell>
          <cell r="X314">
            <v>62890.400000000009</v>
          </cell>
          <cell r="Y314">
            <v>53203.299999999988</v>
          </cell>
          <cell r="Z314">
            <v>340393.51</v>
          </cell>
          <cell r="AA314">
            <v>0.99999999999999989</v>
          </cell>
          <cell r="AB314">
            <v>325478.34170398919</v>
          </cell>
          <cell r="AC314">
            <v>145000</v>
          </cell>
          <cell r="AD314">
            <v>145000</v>
          </cell>
          <cell r="AE314">
            <v>145000</v>
          </cell>
          <cell r="AF314">
            <v>0</v>
          </cell>
          <cell r="AL314">
            <v>1</v>
          </cell>
          <cell r="AM314">
            <v>12</v>
          </cell>
          <cell r="AN314">
            <v>0</v>
          </cell>
        </row>
        <row r="315">
          <cell r="A315" t="str">
            <v>Mass Ave</v>
          </cell>
          <cell r="B315" t="str">
            <v>Mass Ave</v>
          </cell>
          <cell r="C315" t="str">
            <v>16710</v>
          </cell>
          <cell r="D315" t="str">
            <v>System Improvements</v>
          </cell>
          <cell r="E315" t="str">
            <v>04311</v>
          </cell>
          <cell r="G315" t="str">
            <v>Convert 4kV circuit 25N30</v>
          </cell>
          <cell r="I315">
            <v>0</v>
          </cell>
          <cell r="J315" t="str">
            <v>labor</v>
          </cell>
          <cell r="L315">
            <v>31250</v>
          </cell>
          <cell r="M315">
            <v>41036.879999999997</v>
          </cell>
          <cell r="N315">
            <v>1624.96</v>
          </cell>
          <cell r="O315">
            <v>5334.12</v>
          </cell>
          <cell r="P315">
            <v>0</v>
          </cell>
          <cell r="Q315">
            <v>8834.07</v>
          </cell>
          <cell r="R315">
            <v>249.1200000000008</v>
          </cell>
          <cell r="S315">
            <v>0</v>
          </cell>
          <cell r="T315">
            <v>0</v>
          </cell>
          <cell r="U315">
            <v>0</v>
          </cell>
          <cell r="V315">
            <v>7039.17</v>
          </cell>
          <cell r="W315">
            <v>8733.67</v>
          </cell>
          <cell r="X315">
            <v>9116.57</v>
          </cell>
          <cell r="Y315">
            <v>105.19999999999709</v>
          </cell>
          <cell r="Z315">
            <v>41036.879999999997</v>
          </cell>
          <cell r="AA315">
            <v>0.36695057906545953</v>
          </cell>
          <cell r="AB315">
            <v>48840.606206896497</v>
          </cell>
          <cell r="AC315">
            <v>31250</v>
          </cell>
          <cell r="AH315">
            <v>0</v>
          </cell>
          <cell r="AI315">
            <v>0</v>
          </cell>
          <cell r="AJ315">
            <v>0</v>
          </cell>
          <cell r="AL315">
            <v>1</v>
          </cell>
          <cell r="AM315">
            <v>12</v>
          </cell>
          <cell r="AN315">
            <v>0</v>
          </cell>
        </row>
        <row r="316">
          <cell r="A316" t="str">
            <v>Mass Ave</v>
          </cell>
          <cell r="B316" t="str">
            <v>Mass Ave</v>
          </cell>
          <cell r="C316" t="str">
            <v>16710</v>
          </cell>
          <cell r="D316" t="str">
            <v>System Improvements</v>
          </cell>
          <cell r="E316" t="str">
            <v>04311</v>
          </cell>
          <cell r="G316" t="str">
            <v>Convert 4kV circuit 25N30</v>
          </cell>
          <cell r="I316">
            <v>0</v>
          </cell>
          <cell r="J316" t="str">
            <v>Overtime</v>
          </cell>
          <cell r="L316">
            <v>6251</v>
          </cell>
          <cell r="M316">
            <v>91580.7</v>
          </cell>
          <cell r="N316">
            <v>2593.75</v>
          </cell>
          <cell r="O316">
            <v>9302.99</v>
          </cell>
          <cell r="P316">
            <v>709.07</v>
          </cell>
          <cell r="Q316">
            <v>28546.32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21733.79</v>
          </cell>
          <cell r="W316">
            <v>15712.87</v>
          </cell>
          <cell r="X316">
            <v>12762.69</v>
          </cell>
          <cell r="Y316">
            <v>219.22000000000116</v>
          </cell>
          <cell r="Z316">
            <v>91580.7</v>
          </cell>
          <cell r="AA316">
            <v>7.5132273647669136E-3</v>
          </cell>
          <cell r="AB316">
            <v>1000</v>
          </cell>
          <cell r="AC316">
            <v>6251</v>
          </cell>
          <cell r="AH316">
            <v>0</v>
          </cell>
          <cell r="AI316">
            <v>0</v>
          </cell>
          <cell r="AJ316">
            <v>0</v>
          </cell>
          <cell r="AL316">
            <v>1</v>
          </cell>
          <cell r="AM316">
            <v>12</v>
          </cell>
          <cell r="AN316">
            <v>0</v>
          </cell>
        </row>
        <row r="317">
          <cell r="A317" t="str">
            <v>Mass Ave</v>
          </cell>
          <cell r="B317" t="str">
            <v>Mass Ave</v>
          </cell>
          <cell r="C317" t="str">
            <v>16710</v>
          </cell>
          <cell r="D317" t="str">
            <v>System Improvements</v>
          </cell>
          <cell r="E317" t="str">
            <v>04311</v>
          </cell>
          <cell r="G317" t="str">
            <v>Convert 4kV circuit 25N30</v>
          </cell>
          <cell r="I317">
            <v>0</v>
          </cell>
          <cell r="J317" t="str">
            <v>Benefits</v>
          </cell>
          <cell r="L317">
            <v>19999</v>
          </cell>
          <cell r="M317">
            <v>25872.75</v>
          </cell>
          <cell r="N317">
            <v>1195.48</v>
          </cell>
          <cell r="O317">
            <v>3449.47</v>
          </cell>
          <cell r="P317">
            <v>0</v>
          </cell>
          <cell r="Q317">
            <v>5632.4</v>
          </cell>
          <cell r="R317">
            <v>159.44000000000051</v>
          </cell>
          <cell r="S317">
            <v>0</v>
          </cell>
          <cell r="T317">
            <v>0</v>
          </cell>
          <cell r="U317">
            <v>0</v>
          </cell>
          <cell r="V317">
            <v>4409.59</v>
          </cell>
          <cell r="W317">
            <v>5286.8</v>
          </cell>
          <cell r="X317">
            <v>5739.57</v>
          </cell>
          <cell r="Y317">
            <v>0</v>
          </cell>
          <cell r="Z317">
            <v>25872.75</v>
          </cell>
          <cell r="AA317">
            <v>0.23484837060189409</v>
          </cell>
          <cell r="AB317">
            <v>31257.987972413757</v>
          </cell>
          <cell r="AC317">
            <v>19999</v>
          </cell>
          <cell r="AH317">
            <v>0</v>
          </cell>
          <cell r="AI317">
            <v>0</v>
          </cell>
          <cell r="AJ317">
            <v>0</v>
          </cell>
          <cell r="AL317">
            <v>1</v>
          </cell>
          <cell r="AM317">
            <v>12</v>
          </cell>
          <cell r="AN317">
            <v>0</v>
          </cell>
        </row>
        <row r="318">
          <cell r="A318" t="str">
            <v>Mass Ave</v>
          </cell>
          <cell r="B318" t="str">
            <v>Mass Ave</v>
          </cell>
          <cell r="C318" t="str">
            <v>16710</v>
          </cell>
          <cell r="D318" t="str">
            <v>System Improvements</v>
          </cell>
          <cell r="E318" t="str">
            <v>04311</v>
          </cell>
          <cell r="G318" t="str">
            <v>Convert 4kV circuit 25N30</v>
          </cell>
          <cell r="I318">
            <v>0</v>
          </cell>
          <cell r="J318" t="str">
            <v>Invoice</v>
          </cell>
          <cell r="L318">
            <v>215000</v>
          </cell>
          <cell r="M318">
            <v>161789.91</v>
          </cell>
          <cell r="N318">
            <v>0</v>
          </cell>
          <cell r="O318">
            <v>0</v>
          </cell>
          <cell r="P318">
            <v>58028.44</v>
          </cell>
          <cell r="Q318">
            <v>9176</v>
          </cell>
          <cell r="R318">
            <v>56368</v>
          </cell>
          <cell r="S318">
            <v>0</v>
          </cell>
          <cell r="T318">
            <v>0</v>
          </cell>
          <cell r="U318">
            <v>0</v>
          </cell>
          <cell r="V318">
            <v>22716.82</v>
          </cell>
          <cell r="W318">
            <v>3239.3899999999849</v>
          </cell>
          <cell r="X318">
            <v>12261.26</v>
          </cell>
          <cell r="Y318">
            <v>0</v>
          </cell>
          <cell r="Z318">
            <v>161789.91</v>
          </cell>
          <cell r="AA318">
            <v>0.37566136823834567</v>
          </cell>
          <cell r="AB318">
            <v>50000</v>
          </cell>
          <cell r="AC318">
            <v>215000</v>
          </cell>
          <cell r="AH318">
            <v>0</v>
          </cell>
          <cell r="AI318">
            <v>0</v>
          </cell>
          <cell r="AJ318">
            <v>0</v>
          </cell>
          <cell r="AL318">
            <v>1</v>
          </cell>
          <cell r="AM318">
            <v>12</v>
          </cell>
          <cell r="AN318">
            <v>0</v>
          </cell>
        </row>
        <row r="319">
          <cell r="A319" t="str">
            <v>Mass Ave</v>
          </cell>
          <cell r="B319" t="str">
            <v>Mass Ave</v>
          </cell>
          <cell r="C319" t="str">
            <v>16710</v>
          </cell>
          <cell r="D319" t="str">
            <v>System Improvements</v>
          </cell>
          <cell r="E319" t="str">
            <v>04311</v>
          </cell>
          <cell r="G319" t="str">
            <v>Convert 4kV circuit 25N30</v>
          </cell>
          <cell r="I319">
            <v>0</v>
          </cell>
          <cell r="J319" t="str">
            <v>Material</v>
          </cell>
          <cell r="L319">
            <v>17500</v>
          </cell>
          <cell r="M319">
            <v>94348.689999999988</v>
          </cell>
          <cell r="N319">
            <v>3549.84</v>
          </cell>
          <cell r="O319">
            <v>13906.9</v>
          </cell>
          <cell r="P319">
            <v>25190.14</v>
          </cell>
          <cell r="Q319">
            <v>24275.33</v>
          </cell>
          <cell r="R319">
            <v>0</v>
          </cell>
          <cell r="S319">
            <v>4505.5999999999913</v>
          </cell>
          <cell r="T319">
            <v>382.27999999999884</v>
          </cell>
          <cell r="U319">
            <v>0</v>
          </cell>
          <cell r="V319">
            <v>12649.43</v>
          </cell>
          <cell r="W319">
            <v>7674.3</v>
          </cell>
          <cell r="X319">
            <v>947.48999999999069</v>
          </cell>
          <cell r="Y319">
            <v>1267.3800000000001</v>
          </cell>
          <cell r="Z319">
            <v>94348.689999999988</v>
          </cell>
          <cell r="AA319">
            <v>1.5026454729533827E-2</v>
          </cell>
          <cell r="AB319">
            <v>2000</v>
          </cell>
          <cell r="AC319">
            <v>17500</v>
          </cell>
          <cell r="AH319">
            <v>0</v>
          </cell>
          <cell r="AI319">
            <v>0</v>
          </cell>
          <cell r="AJ319">
            <v>0</v>
          </cell>
          <cell r="AL319">
            <v>1</v>
          </cell>
          <cell r="AM319">
            <v>12</v>
          </cell>
          <cell r="AN319">
            <v>0</v>
          </cell>
        </row>
        <row r="320">
          <cell r="A320" t="str">
            <v>Mass Ave</v>
          </cell>
          <cell r="B320" t="str">
            <v>Mass Ave</v>
          </cell>
          <cell r="C320" t="str">
            <v>16710</v>
          </cell>
          <cell r="D320" t="str">
            <v>System Improvements</v>
          </cell>
          <cell r="E320" t="str">
            <v>04311</v>
          </cell>
          <cell r="G320" t="str">
            <v>Convert 4kV circuit 25N30</v>
          </cell>
          <cell r="I320">
            <v>0</v>
          </cell>
          <cell r="J320" t="str">
            <v>Other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H320">
            <v>0</v>
          </cell>
          <cell r="AI320">
            <v>0</v>
          </cell>
          <cell r="AJ320">
            <v>0</v>
          </cell>
          <cell r="AL320">
            <v>1</v>
          </cell>
          <cell r="AM320">
            <v>12</v>
          </cell>
          <cell r="AN320">
            <v>0</v>
          </cell>
        </row>
        <row r="321">
          <cell r="A321" t="str">
            <v>Mass Ave</v>
          </cell>
          <cell r="B321" t="str">
            <v>Mass Ave</v>
          </cell>
          <cell r="C321" t="str">
            <v>16710</v>
          </cell>
          <cell r="D321" t="str">
            <v>System Improvements</v>
          </cell>
          <cell r="E321" t="str">
            <v>04311</v>
          </cell>
          <cell r="G321" t="str">
            <v>Convert 4kV circuit 25N30</v>
          </cell>
          <cell r="H321">
            <v>0</v>
          </cell>
          <cell r="I321">
            <v>0</v>
          </cell>
          <cell r="J321" t="str">
            <v>Total</v>
          </cell>
          <cell r="L321">
            <v>290000</v>
          </cell>
          <cell r="M321">
            <v>414628.92999999993</v>
          </cell>
          <cell r="N321">
            <v>8964.0300000000007</v>
          </cell>
          <cell r="O321">
            <v>31993.480000000003</v>
          </cell>
          <cell r="P321">
            <v>83927.65</v>
          </cell>
          <cell r="Q321">
            <v>76464.12</v>
          </cell>
          <cell r="R321">
            <v>56776.56</v>
          </cell>
          <cell r="S321">
            <v>4505.5999999999913</v>
          </cell>
          <cell r="T321">
            <v>382.27999999999884</v>
          </cell>
          <cell r="U321">
            <v>0</v>
          </cell>
          <cell r="V321">
            <v>68548.800000000003</v>
          </cell>
          <cell r="W321">
            <v>40647.029999999984</v>
          </cell>
          <cell r="X321">
            <v>40827.579999999994</v>
          </cell>
          <cell r="Y321">
            <v>1591.7999999999984</v>
          </cell>
          <cell r="Z321">
            <v>414628.92999999993</v>
          </cell>
          <cell r="AA321">
            <v>1</v>
          </cell>
          <cell r="AB321">
            <v>133098.59417931025</v>
          </cell>
          <cell r="AC321">
            <v>290000</v>
          </cell>
          <cell r="AD321">
            <v>290000</v>
          </cell>
          <cell r="AE321">
            <v>290000</v>
          </cell>
          <cell r="AF321">
            <v>0</v>
          </cell>
          <cell r="AL321">
            <v>1</v>
          </cell>
          <cell r="AM321">
            <v>12</v>
          </cell>
          <cell r="AN321">
            <v>0</v>
          </cell>
        </row>
        <row r="322">
          <cell r="A322" t="str">
            <v>Mass Ave</v>
          </cell>
          <cell r="B322" t="str">
            <v>Mass Ave</v>
          </cell>
          <cell r="C322" t="str">
            <v>16710</v>
          </cell>
          <cell r="D322" t="str">
            <v>System Improvements</v>
          </cell>
          <cell r="E322" t="str">
            <v>04312</v>
          </cell>
          <cell r="G322" t="str">
            <v>Convert 4kV circuit 321-04</v>
          </cell>
          <cell r="I322">
            <v>0</v>
          </cell>
          <cell r="J322" t="str">
            <v>labor</v>
          </cell>
          <cell r="L322">
            <v>12600</v>
          </cell>
          <cell r="M322">
            <v>38394.43</v>
          </cell>
          <cell r="N322">
            <v>0</v>
          </cell>
          <cell r="O322">
            <v>865.67</v>
          </cell>
          <cell r="P322">
            <v>3557.68</v>
          </cell>
          <cell r="Q322">
            <v>6043.25</v>
          </cell>
          <cell r="R322">
            <v>2720.3</v>
          </cell>
          <cell r="S322">
            <v>288.63000000000102</v>
          </cell>
          <cell r="T322">
            <v>3852.2</v>
          </cell>
          <cell r="U322">
            <v>4203.3599999999997</v>
          </cell>
          <cell r="V322">
            <v>12787.4</v>
          </cell>
          <cell r="W322">
            <v>3343.46</v>
          </cell>
          <cell r="X322">
            <v>732.4800000000032</v>
          </cell>
          <cell r="Y322">
            <v>0</v>
          </cell>
          <cell r="Z322">
            <v>38394.43</v>
          </cell>
          <cell r="AA322">
            <v>0.20005565002320255</v>
          </cell>
          <cell r="AB322">
            <v>30324.47</v>
          </cell>
          <cell r="AC322">
            <v>12600</v>
          </cell>
          <cell r="AH322">
            <v>0</v>
          </cell>
          <cell r="AI322">
            <v>0</v>
          </cell>
          <cell r="AJ322">
            <v>0</v>
          </cell>
          <cell r="AL322">
            <v>1</v>
          </cell>
          <cell r="AM322">
            <v>12</v>
          </cell>
          <cell r="AN322">
            <v>0</v>
          </cell>
        </row>
        <row r="323">
          <cell r="A323" t="str">
            <v>Mass Ave</v>
          </cell>
          <cell r="B323" t="str">
            <v>Mass Ave</v>
          </cell>
          <cell r="C323" t="str">
            <v>16710</v>
          </cell>
          <cell r="D323" t="str">
            <v>System Improvements</v>
          </cell>
          <cell r="E323" t="str">
            <v>04312</v>
          </cell>
          <cell r="G323" t="str">
            <v>Convert 4kV circuit 321-04</v>
          </cell>
          <cell r="I323">
            <v>0</v>
          </cell>
          <cell r="J323" t="str">
            <v>Overtime</v>
          </cell>
          <cell r="L323">
            <v>1890</v>
          </cell>
          <cell r="M323">
            <v>56388.660000000011</v>
          </cell>
          <cell r="N323">
            <v>0</v>
          </cell>
          <cell r="O323">
            <v>317.54000000000002</v>
          </cell>
          <cell r="P323">
            <v>637.62</v>
          </cell>
          <cell r="Q323">
            <v>11152.01</v>
          </cell>
          <cell r="R323">
            <v>1640.26</v>
          </cell>
          <cell r="S323">
            <v>0</v>
          </cell>
          <cell r="T323">
            <v>6445.85</v>
          </cell>
          <cell r="U323">
            <v>2454.6999999999998</v>
          </cell>
          <cell r="V323">
            <v>27297.96</v>
          </cell>
          <cell r="W323">
            <v>3460.73</v>
          </cell>
          <cell r="X323">
            <v>2981.9900000000052</v>
          </cell>
          <cell r="Y323">
            <v>0</v>
          </cell>
          <cell r="Z323">
            <v>56388.660000000011</v>
          </cell>
          <cell r="AA323">
            <v>0.2840250753440845</v>
          </cell>
          <cell r="AB323">
            <v>43052.57</v>
          </cell>
          <cell r="AC323">
            <v>1890</v>
          </cell>
          <cell r="AH323">
            <v>0</v>
          </cell>
          <cell r="AI323">
            <v>0</v>
          </cell>
          <cell r="AJ323">
            <v>0</v>
          </cell>
          <cell r="AL323">
            <v>1</v>
          </cell>
          <cell r="AM323">
            <v>12</v>
          </cell>
          <cell r="AN323">
            <v>0</v>
          </cell>
        </row>
        <row r="324">
          <cell r="A324" t="str">
            <v>Mass Ave</v>
          </cell>
          <cell r="B324" t="str">
            <v>Mass Ave</v>
          </cell>
          <cell r="C324" t="str">
            <v>16710</v>
          </cell>
          <cell r="D324" t="str">
            <v>System Improvements</v>
          </cell>
          <cell r="E324" t="str">
            <v>04312</v>
          </cell>
          <cell r="G324" t="str">
            <v>Convert 4kV circuit 321-04</v>
          </cell>
          <cell r="I324">
            <v>0</v>
          </cell>
          <cell r="J324" t="str">
            <v>Benefits</v>
          </cell>
          <cell r="L324">
            <v>8063</v>
          </cell>
          <cell r="M324">
            <v>23959.95</v>
          </cell>
          <cell r="N324">
            <v>0</v>
          </cell>
          <cell r="O324">
            <v>550.41</v>
          </cell>
          <cell r="P324">
            <v>2239.73</v>
          </cell>
          <cell r="Q324">
            <v>3871.22</v>
          </cell>
          <cell r="R324">
            <v>1741</v>
          </cell>
          <cell r="S324">
            <v>184.71999999999935</v>
          </cell>
          <cell r="T324">
            <v>2426.4299999999998</v>
          </cell>
          <cell r="U324">
            <v>2683.24</v>
          </cell>
          <cell r="V324">
            <v>7813.46</v>
          </cell>
          <cell r="W324">
            <v>1980.95</v>
          </cell>
          <cell r="X324">
            <v>468.79000000000087</v>
          </cell>
          <cell r="Y324">
            <v>0</v>
          </cell>
          <cell r="Z324">
            <v>23959.95</v>
          </cell>
          <cell r="AA324">
            <v>0.12803561601484964</v>
          </cell>
          <cell r="AB324">
            <v>19407.660800000001</v>
          </cell>
          <cell r="AC324">
            <v>8063</v>
          </cell>
          <cell r="AH324">
            <v>0</v>
          </cell>
          <cell r="AI324">
            <v>0</v>
          </cell>
          <cell r="AJ324">
            <v>0</v>
          </cell>
          <cell r="AL324">
            <v>1</v>
          </cell>
          <cell r="AM324">
            <v>12</v>
          </cell>
          <cell r="AN324">
            <v>0</v>
          </cell>
        </row>
        <row r="325">
          <cell r="A325" t="str">
            <v>Mass Ave</v>
          </cell>
          <cell r="B325" t="str">
            <v>Mass Ave</v>
          </cell>
          <cell r="C325" t="str">
            <v>16710</v>
          </cell>
          <cell r="D325" t="str">
            <v>System Improvements</v>
          </cell>
          <cell r="E325" t="str">
            <v>04312</v>
          </cell>
          <cell r="G325" t="str">
            <v>Convert 4kV circuit 321-04</v>
          </cell>
          <cell r="I325">
            <v>0</v>
          </cell>
          <cell r="J325" t="str">
            <v>Invoice</v>
          </cell>
          <cell r="L325">
            <v>40000</v>
          </cell>
          <cell r="M325">
            <v>73596.490000000005</v>
          </cell>
          <cell r="N325">
            <v>0</v>
          </cell>
          <cell r="O325">
            <v>7472.52</v>
          </cell>
          <cell r="P325">
            <v>0</v>
          </cell>
          <cell r="Q325">
            <v>27612.94</v>
          </cell>
          <cell r="R325">
            <v>6892</v>
          </cell>
          <cell r="S325">
            <v>0</v>
          </cell>
          <cell r="T325">
            <v>0</v>
          </cell>
          <cell r="U325">
            <v>7215.43</v>
          </cell>
          <cell r="V325">
            <v>8755.68</v>
          </cell>
          <cell r="W325">
            <v>256</v>
          </cell>
          <cell r="X325">
            <v>15391.92</v>
          </cell>
          <cell r="Y325">
            <v>0</v>
          </cell>
          <cell r="Z325">
            <v>73596.490000000005</v>
          </cell>
          <cell r="AA325">
            <v>9.5807649059916303E-2</v>
          </cell>
          <cell r="AB325">
            <v>14522.54</v>
          </cell>
          <cell r="AC325">
            <v>40000</v>
          </cell>
          <cell r="AH325">
            <v>0</v>
          </cell>
          <cell r="AI325">
            <v>0</v>
          </cell>
          <cell r="AJ325">
            <v>0</v>
          </cell>
          <cell r="AL325">
            <v>1</v>
          </cell>
          <cell r="AM325">
            <v>12</v>
          </cell>
          <cell r="AN325">
            <v>0</v>
          </cell>
        </row>
        <row r="326">
          <cell r="A326" t="str">
            <v>Mass Ave</v>
          </cell>
          <cell r="B326" t="str">
            <v>Mass Ave</v>
          </cell>
          <cell r="C326" t="str">
            <v>16710</v>
          </cell>
          <cell r="D326" t="str">
            <v>System Improvements</v>
          </cell>
          <cell r="E326" t="str">
            <v>04312</v>
          </cell>
          <cell r="G326" t="str">
            <v>Convert 4kV circuit 321-04</v>
          </cell>
          <cell r="I326">
            <v>0</v>
          </cell>
          <cell r="J326" t="str">
            <v>Material</v>
          </cell>
          <cell r="L326">
            <v>27447</v>
          </cell>
          <cell r="M326">
            <v>21108.02</v>
          </cell>
          <cell r="N326">
            <v>739.2</v>
          </cell>
          <cell r="O326">
            <v>1955.52</v>
          </cell>
          <cell r="P326">
            <v>6926.86</v>
          </cell>
          <cell r="Q326">
            <v>6366.29</v>
          </cell>
          <cell r="R326">
            <v>-5166.5200000000004</v>
          </cell>
          <cell r="S326">
            <v>1218.1300000000001</v>
          </cell>
          <cell r="T326">
            <v>0</v>
          </cell>
          <cell r="U326">
            <v>420.99</v>
          </cell>
          <cell r="V326">
            <v>5895.61</v>
          </cell>
          <cell r="W326">
            <v>1870.11</v>
          </cell>
          <cell r="X326">
            <v>0</v>
          </cell>
          <cell r="Y326">
            <v>881.83000000000175</v>
          </cell>
          <cell r="Z326">
            <v>21108.02</v>
          </cell>
          <cell r="AA326">
            <v>0.29207600955794694</v>
          </cell>
          <cell r="AB326">
            <v>44272.931999333334</v>
          </cell>
          <cell r="AC326">
            <v>27447</v>
          </cell>
          <cell r="AH326">
            <v>0</v>
          </cell>
          <cell r="AI326">
            <v>0</v>
          </cell>
          <cell r="AJ326">
            <v>0</v>
          </cell>
          <cell r="AL326">
            <v>1</v>
          </cell>
          <cell r="AM326">
            <v>12</v>
          </cell>
          <cell r="AN326">
            <v>0</v>
          </cell>
        </row>
        <row r="327">
          <cell r="A327" t="str">
            <v>Mass Ave</v>
          </cell>
          <cell r="B327" t="str">
            <v>Mass Ave</v>
          </cell>
          <cell r="C327" t="str">
            <v>16710</v>
          </cell>
          <cell r="D327" t="str">
            <v>System Improvements</v>
          </cell>
          <cell r="E327" t="str">
            <v>04312</v>
          </cell>
          <cell r="G327" t="str">
            <v>Convert 4kV circuit 321-04</v>
          </cell>
          <cell r="I327">
            <v>0</v>
          </cell>
          <cell r="J327" t="str">
            <v>Other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1</v>
          </cell>
          <cell r="AM327">
            <v>12</v>
          </cell>
          <cell r="AN327">
            <v>0</v>
          </cell>
        </row>
        <row r="328">
          <cell r="A328" t="str">
            <v>Mass Ave</v>
          </cell>
          <cell r="B328" t="str">
            <v>Mass Ave</v>
          </cell>
          <cell r="C328" t="str">
            <v>16710</v>
          </cell>
          <cell r="D328" t="str">
            <v>System Improvements</v>
          </cell>
          <cell r="E328" t="str">
            <v>04312</v>
          </cell>
          <cell r="G328" t="str">
            <v>Convert 4kV circuit 321-04</v>
          </cell>
          <cell r="H328">
            <v>136291</v>
          </cell>
          <cell r="I328">
            <v>0</v>
          </cell>
          <cell r="J328" t="str">
            <v>Total</v>
          </cell>
          <cell r="L328">
            <v>90000</v>
          </cell>
          <cell r="M328">
            <v>213447.55</v>
          </cell>
          <cell r="N328">
            <v>739.2</v>
          </cell>
          <cell r="O328">
            <v>11161.66</v>
          </cell>
          <cell r="P328">
            <v>13361.89</v>
          </cell>
          <cell r="Q328">
            <v>55045.71</v>
          </cell>
          <cell r="R328">
            <v>7827.0400000000009</v>
          </cell>
          <cell r="S328">
            <v>1691.4800000000005</v>
          </cell>
          <cell r="T328">
            <v>12724.48</v>
          </cell>
          <cell r="U328">
            <v>16977.72</v>
          </cell>
          <cell r="V328">
            <v>62550.11</v>
          </cell>
          <cell r="W328">
            <v>10911.250000000002</v>
          </cell>
          <cell r="X328">
            <v>19575.180000000008</v>
          </cell>
          <cell r="Y328">
            <v>881.83000000000175</v>
          </cell>
          <cell r="Z328">
            <v>213447.55</v>
          </cell>
          <cell r="AA328">
            <v>1</v>
          </cell>
          <cell r="AB328">
            <v>151580.17279933335</v>
          </cell>
          <cell r="AC328">
            <v>90000</v>
          </cell>
          <cell r="AD328">
            <v>90000</v>
          </cell>
          <cell r="AE328">
            <v>90000</v>
          </cell>
          <cell r="AF328">
            <v>0</v>
          </cell>
          <cell r="AL328">
            <v>1</v>
          </cell>
          <cell r="AM328">
            <v>12</v>
          </cell>
          <cell r="AN328">
            <v>0</v>
          </cell>
        </row>
        <row r="329">
          <cell r="A329" t="str">
            <v>Mass Ave</v>
          </cell>
          <cell r="B329" t="str">
            <v>Mass Ave</v>
          </cell>
          <cell r="C329" t="str">
            <v>16710</v>
          </cell>
          <cell r="D329" t="str">
            <v>System Improvements</v>
          </cell>
          <cell r="E329" t="str">
            <v>04313</v>
          </cell>
          <cell r="G329" t="str">
            <v>Convert 4kV circuit 516-07</v>
          </cell>
          <cell r="I329">
            <v>0</v>
          </cell>
          <cell r="J329" t="str">
            <v>labor</v>
          </cell>
          <cell r="L329">
            <v>31251</v>
          </cell>
          <cell r="M329">
            <v>113514.59</v>
          </cell>
          <cell r="N329">
            <v>1889.92</v>
          </cell>
          <cell r="O329">
            <v>12809.47</v>
          </cell>
          <cell r="P329">
            <v>5190.45</v>
          </cell>
          <cell r="Q329">
            <v>8815.42</v>
          </cell>
          <cell r="R329">
            <v>6022.95</v>
          </cell>
          <cell r="S329">
            <v>3781.64</v>
          </cell>
          <cell r="T329">
            <v>8477.2900000000009</v>
          </cell>
          <cell r="U329">
            <v>7447.78</v>
          </cell>
          <cell r="V329">
            <v>30014.89</v>
          </cell>
          <cell r="W329">
            <v>27243.77</v>
          </cell>
          <cell r="X329">
            <v>1842.2099999999919</v>
          </cell>
          <cell r="Y329">
            <v>-21.19999999999709</v>
          </cell>
          <cell r="Z329">
            <v>113514.59</v>
          </cell>
          <cell r="AA329">
            <v>0.19076386647093377</v>
          </cell>
          <cell r="AB329">
            <v>-43514.59</v>
          </cell>
          <cell r="AC329">
            <v>31251</v>
          </cell>
          <cell r="AH329">
            <v>0</v>
          </cell>
          <cell r="AI329">
            <v>0</v>
          </cell>
          <cell r="AJ329">
            <v>0</v>
          </cell>
          <cell r="AL329">
            <v>1</v>
          </cell>
          <cell r="AM329">
            <v>12</v>
          </cell>
          <cell r="AN329">
            <v>0</v>
          </cell>
        </row>
        <row r="330">
          <cell r="A330" t="str">
            <v>Mass Ave</v>
          </cell>
          <cell r="B330" t="str">
            <v>Mass Ave</v>
          </cell>
          <cell r="C330" t="str">
            <v>16710</v>
          </cell>
          <cell r="D330" t="str">
            <v>System Improvements</v>
          </cell>
          <cell r="E330" t="str">
            <v>04313</v>
          </cell>
          <cell r="G330" t="str">
            <v>Convert 4kV circuit 516-07</v>
          </cell>
          <cell r="I330">
            <v>0</v>
          </cell>
          <cell r="J330" t="str">
            <v>Overtime</v>
          </cell>
          <cell r="L330">
            <v>6248</v>
          </cell>
          <cell r="M330">
            <v>127149.31999999999</v>
          </cell>
          <cell r="N330">
            <v>1468.3</v>
          </cell>
          <cell r="O330">
            <v>10195.620000000001</v>
          </cell>
          <cell r="P330">
            <v>1135.56</v>
          </cell>
          <cell r="Q330">
            <v>24644.66</v>
          </cell>
          <cell r="R330">
            <v>6901.65</v>
          </cell>
          <cell r="S330">
            <v>892.16999999999825</v>
          </cell>
          <cell r="T330">
            <v>2616.9299999999998</v>
          </cell>
          <cell r="U330">
            <v>15807.82</v>
          </cell>
          <cell r="V330">
            <v>42581.63</v>
          </cell>
          <cell r="W330">
            <v>21312.87</v>
          </cell>
          <cell r="X330">
            <v>80.619999999995343</v>
          </cell>
          <cell r="Y330">
            <v>-488.50999999999476</v>
          </cell>
          <cell r="Z330">
            <v>127149.31999999999</v>
          </cell>
          <cell r="AA330">
            <v>0.31629582736384904</v>
          </cell>
          <cell r="AB330">
            <v>-72149.319999999992</v>
          </cell>
          <cell r="AC330">
            <v>6248</v>
          </cell>
          <cell r="AH330">
            <v>0</v>
          </cell>
          <cell r="AI330">
            <v>0</v>
          </cell>
          <cell r="AJ330">
            <v>0</v>
          </cell>
          <cell r="AL330">
            <v>1</v>
          </cell>
          <cell r="AM330">
            <v>12</v>
          </cell>
          <cell r="AN330">
            <v>0</v>
          </cell>
        </row>
        <row r="331">
          <cell r="A331" t="str">
            <v>Mass Ave</v>
          </cell>
          <cell r="B331" t="str">
            <v>Mass Ave</v>
          </cell>
          <cell r="C331" t="str">
            <v>16710</v>
          </cell>
          <cell r="D331" t="str">
            <v>System Improvements</v>
          </cell>
          <cell r="E331" t="str">
            <v>04313</v>
          </cell>
          <cell r="G331" t="str">
            <v>Convert 4kV circuit 516-07</v>
          </cell>
          <cell r="I331">
            <v>0</v>
          </cell>
          <cell r="J331" t="str">
            <v>Benefits</v>
          </cell>
          <cell r="L331">
            <v>20000</v>
          </cell>
          <cell r="M331">
            <v>72981.710000000021</v>
          </cell>
          <cell r="N331">
            <v>1386.31</v>
          </cell>
          <cell r="O331">
            <v>7925.97</v>
          </cell>
          <cell r="P331">
            <v>3321.88</v>
          </cell>
          <cell r="Q331">
            <v>5571.75</v>
          </cell>
          <cell r="R331">
            <v>3854.7</v>
          </cell>
          <cell r="S331">
            <v>2420.25</v>
          </cell>
          <cell r="T331">
            <v>5305.34</v>
          </cell>
          <cell r="U331">
            <v>5915.82</v>
          </cell>
          <cell r="V331">
            <v>19604.86</v>
          </cell>
          <cell r="W331">
            <v>16538.02</v>
          </cell>
          <cell r="X331">
            <v>1136.8100000000122</v>
          </cell>
          <cell r="Y331">
            <v>0</v>
          </cell>
          <cell r="Z331">
            <v>72981.710000000021</v>
          </cell>
          <cell r="AA331">
            <v>0.12208887454139762</v>
          </cell>
          <cell r="AB331">
            <v>-27849.337599999999</v>
          </cell>
          <cell r="AC331">
            <v>20000</v>
          </cell>
          <cell r="AH331">
            <v>0</v>
          </cell>
          <cell r="AI331">
            <v>0</v>
          </cell>
          <cell r="AJ331">
            <v>0</v>
          </cell>
          <cell r="AL331">
            <v>1</v>
          </cell>
          <cell r="AM331">
            <v>12</v>
          </cell>
          <cell r="AN331">
            <v>0</v>
          </cell>
        </row>
        <row r="332">
          <cell r="A332" t="str">
            <v>Mass Ave</v>
          </cell>
          <cell r="B332" t="str">
            <v>Mass Ave</v>
          </cell>
          <cell r="C332" t="str">
            <v>16710</v>
          </cell>
          <cell r="D332" t="str">
            <v>System Improvements</v>
          </cell>
          <cell r="E332" t="str">
            <v>04313</v>
          </cell>
          <cell r="G332" t="str">
            <v>Convert 4kV circuit 516-07</v>
          </cell>
          <cell r="I332">
            <v>0</v>
          </cell>
          <cell r="J332" t="str">
            <v>Invoice</v>
          </cell>
          <cell r="L332">
            <v>257002</v>
          </cell>
          <cell r="M332">
            <v>149547.54</v>
          </cell>
          <cell r="N332">
            <v>0</v>
          </cell>
          <cell r="O332">
            <v>12896.75</v>
          </cell>
          <cell r="P332">
            <v>0</v>
          </cell>
          <cell r="Q332">
            <v>3926.25</v>
          </cell>
          <cell r="R332">
            <v>0</v>
          </cell>
          <cell r="S332">
            <v>4440</v>
          </cell>
          <cell r="T332">
            <v>0</v>
          </cell>
          <cell r="U332">
            <v>0</v>
          </cell>
          <cell r="V332">
            <v>87799.96</v>
          </cell>
          <cell r="W332">
            <v>10908.59</v>
          </cell>
          <cell r="X332">
            <v>11911.84</v>
          </cell>
          <cell r="Y332">
            <v>17664.150000000001</v>
          </cell>
          <cell r="Z332">
            <v>149547.54</v>
          </cell>
          <cell r="AA332">
            <v>0.26547855499427281</v>
          </cell>
          <cell r="AB332">
            <v>-60557.540000000008</v>
          </cell>
          <cell r="AC332">
            <v>257002</v>
          </cell>
          <cell r="AH332">
            <v>0</v>
          </cell>
          <cell r="AI332">
            <v>0</v>
          </cell>
          <cell r="AJ332">
            <v>0</v>
          </cell>
          <cell r="AL332">
            <v>1</v>
          </cell>
          <cell r="AM332">
            <v>12</v>
          </cell>
          <cell r="AN332">
            <v>0</v>
          </cell>
        </row>
        <row r="333">
          <cell r="A333" t="str">
            <v>Mass Ave</v>
          </cell>
          <cell r="B333" t="str">
            <v>Mass Ave</v>
          </cell>
          <cell r="C333" t="str">
            <v>16710</v>
          </cell>
          <cell r="D333" t="str">
            <v>System Improvements</v>
          </cell>
          <cell r="E333" t="str">
            <v>04313</v>
          </cell>
          <cell r="G333" t="str">
            <v>Convert 4kV circuit 516-07</v>
          </cell>
          <cell r="I333">
            <v>0</v>
          </cell>
          <cell r="J333" t="str">
            <v>Material</v>
          </cell>
          <cell r="L333">
            <v>17499</v>
          </cell>
          <cell r="M333">
            <v>90218.3</v>
          </cell>
          <cell r="N333">
            <v>12391.43</v>
          </cell>
          <cell r="O333">
            <v>18856.88</v>
          </cell>
          <cell r="P333">
            <v>16237.48</v>
          </cell>
          <cell r="Q333">
            <v>10792.49</v>
          </cell>
          <cell r="R333">
            <v>2628.81</v>
          </cell>
          <cell r="S333">
            <v>-2005.05</v>
          </cell>
          <cell r="T333">
            <v>4059.85</v>
          </cell>
          <cell r="U333">
            <v>11056.71</v>
          </cell>
          <cell r="V333">
            <v>13894.96</v>
          </cell>
          <cell r="W333">
            <v>1047.9900000000052</v>
          </cell>
          <cell r="X333">
            <v>0</v>
          </cell>
          <cell r="Y333">
            <v>1256.75</v>
          </cell>
          <cell r="Z333">
            <v>90218.3</v>
          </cell>
          <cell r="AA333">
            <v>0.1053728766295467</v>
          </cell>
          <cell r="AB333">
            <v>-24036.300000000003</v>
          </cell>
          <cell r="AC333">
            <v>17499</v>
          </cell>
          <cell r="AH333">
            <v>0</v>
          </cell>
          <cell r="AI333">
            <v>0</v>
          </cell>
          <cell r="AJ333">
            <v>0</v>
          </cell>
          <cell r="AL333">
            <v>1</v>
          </cell>
          <cell r="AM333">
            <v>12</v>
          </cell>
          <cell r="AN333">
            <v>0</v>
          </cell>
        </row>
        <row r="334">
          <cell r="A334" t="str">
            <v>Mass Ave</v>
          </cell>
          <cell r="B334" t="str">
            <v>Mass Ave</v>
          </cell>
          <cell r="C334" t="str">
            <v>16710</v>
          </cell>
          <cell r="D334" t="str">
            <v>System Improvements</v>
          </cell>
          <cell r="E334" t="str">
            <v>04313</v>
          </cell>
          <cell r="G334" t="str">
            <v>Convert 4kV circuit 516-07</v>
          </cell>
          <cell r="I334">
            <v>0</v>
          </cell>
          <cell r="J334" t="str">
            <v>Other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H334">
            <v>0</v>
          </cell>
          <cell r="AI334">
            <v>0</v>
          </cell>
          <cell r="AJ334">
            <v>0</v>
          </cell>
          <cell r="AL334">
            <v>1</v>
          </cell>
          <cell r="AM334">
            <v>12</v>
          </cell>
          <cell r="AN334">
            <v>0</v>
          </cell>
        </row>
        <row r="335">
          <cell r="A335" t="str">
            <v>Mass Ave</v>
          </cell>
          <cell r="B335" t="str">
            <v>Mass Ave</v>
          </cell>
          <cell r="C335" t="str">
            <v>16710</v>
          </cell>
          <cell r="D335" t="str">
            <v>System Improvements</v>
          </cell>
          <cell r="E335" t="str">
            <v>04313</v>
          </cell>
          <cell r="G335" t="str">
            <v>Convert 4kV circuit 516-07</v>
          </cell>
          <cell r="H335">
            <v>0</v>
          </cell>
          <cell r="I335">
            <v>0</v>
          </cell>
          <cell r="J335" t="str">
            <v>Total</v>
          </cell>
          <cell r="L335">
            <v>332000</v>
          </cell>
          <cell r="M335">
            <v>553411.46000000008</v>
          </cell>
          <cell r="N335">
            <v>17135.96</v>
          </cell>
          <cell r="O335">
            <v>62684.69</v>
          </cell>
          <cell r="P335">
            <v>25885.37</v>
          </cell>
          <cell r="Q335">
            <v>53750.57</v>
          </cell>
          <cell r="R335">
            <v>19408.11</v>
          </cell>
          <cell r="S335">
            <v>9529.0099999999984</v>
          </cell>
          <cell r="T335">
            <v>20459.41</v>
          </cell>
          <cell r="U335">
            <v>40228.129999999997</v>
          </cell>
          <cell r="V335">
            <v>193896.3</v>
          </cell>
          <cell r="W335">
            <v>77051.240000000005</v>
          </cell>
          <cell r="X335">
            <v>14971.48</v>
          </cell>
          <cell r="Y335">
            <v>18411.19000000001</v>
          </cell>
          <cell r="Z335">
            <v>553411.46000000008</v>
          </cell>
          <cell r="AA335">
            <v>1</v>
          </cell>
          <cell r="AB335">
            <v>-228107.08760000003</v>
          </cell>
          <cell r="AC335">
            <v>332000</v>
          </cell>
          <cell r="AD335">
            <v>210000</v>
          </cell>
          <cell r="AE335">
            <v>210000</v>
          </cell>
          <cell r="AF335">
            <v>0</v>
          </cell>
          <cell r="AG335">
            <v>0</v>
          </cell>
          <cell r="AL335">
            <v>1</v>
          </cell>
          <cell r="AM335">
            <v>12</v>
          </cell>
          <cell r="AN335">
            <v>0</v>
          </cell>
        </row>
        <row r="336">
          <cell r="A336" t="str">
            <v>Mass Ave</v>
          </cell>
          <cell r="B336" t="str">
            <v>Mass Ave</v>
          </cell>
          <cell r="C336" t="str">
            <v>16710</v>
          </cell>
          <cell r="D336" t="str">
            <v>System Improvements</v>
          </cell>
          <cell r="E336" t="str">
            <v>04314</v>
          </cell>
          <cell r="G336" t="str">
            <v>New Switch at Centre St J-P</v>
          </cell>
          <cell r="I336">
            <v>0</v>
          </cell>
          <cell r="J336" t="str">
            <v>labor</v>
          </cell>
          <cell r="L336">
            <v>31250</v>
          </cell>
          <cell r="M336">
            <v>32426.6</v>
          </cell>
          <cell r="N336">
            <v>4320.08</v>
          </cell>
          <cell r="O336">
            <v>2753.01</v>
          </cell>
          <cell r="P336">
            <v>0</v>
          </cell>
          <cell r="Q336">
            <v>4978.42</v>
          </cell>
          <cell r="R336">
            <v>6758.98</v>
          </cell>
          <cell r="S336">
            <v>1087.04</v>
          </cell>
          <cell r="T336">
            <v>3083.06</v>
          </cell>
          <cell r="U336">
            <v>5450.43</v>
          </cell>
          <cell r="V336">
            <v>0</v>
          </cell>
          <cell r="W336">
            <v>3995.58</v>
          </cell>
          <cell r="X336">
            <v>0</v>
          </cell>
          <cell r="Y336">
            <v>0</v>
          </cell>
          <cell r="Z336">
            <v>32426.6</v>
          </cell>
          <cell r="AA336">
            <v>0.47416666666666674</v>
          </cell>
          <cell r="AB336">
            <v>61250</v>
          </cell>
          <cell r="AC336">
            <v>31250</v>
          </cell>
          <cell r="AH336">
            <v>0</v>
          </cell>
          <cell r="AI336">
            <v>0</v>
          </cell>
          <cell r="AJ336">
            <v>0</v>
          </cell>
          <cell r="AL336">
            <v>1</v>
          </cell>
          <cell r="AM336">
            <v>10</v>
          </cell>
          <cell r="AN336">
            <v>0</v>
          </cell>
        </row>
        <row r="337">
          <cell r="A337" t="str">
            <v>Mass Ave</v>
          </cell>
          <cell r="B337" t="str">
            <v>Mass Ave</v>
          </cell>
          <cell r="C337" t="str">
            <v>16710</v>
          </cell>
          <cell r="D337" t="str">
            <v>System Improvements</v>
          </cell>
          <cell r="E337" t="str">
            <v>04314</v>
          </cell>
          <cell r="G337" t="str">
            <v>New Switch at Centre St J-P</v>
          </cell>
          <cell r="I337">
            <v>0</v>
          </cell>
          <cell r="J337" t="str">
            <v>Overtime</v>
          </cell>
          <cell r="L337">
            <v>6251</v>
          </cell>
          <cell r="M337">
            <v>48967.150000000009</v>
          </cell>
          <cell r="N337">
            <v>4619.33</v>
          </cell>
          <cell r="O337">
            <v>2241.4499999999998</v>
          </cell>
          <cell r="P337">
            <v>0</v>
          </cell>
          <cell r="Q337">
            <v>5545.19</v>
          </cell>
          <cell r="R337">
            <v>17138.080000000002</v>
          </cell>
          <cell r="S337">
            <v>681.20000000000073</v>
          </cell>
          <cell r="T337">
            <v>6315.18</v>
          </cell>
          <cell r="U337">
            <v>8201.6299999999992</v>
          </cell>
          <cell r="V337">
            <v>0</v>
          </cell>
          <cell r="W337">
            <v>4225.09</v>
          </cell>
          <cell r="X337">
            <v>0</v>
          </cell>
          <cell r="Y337">
            <v>0</v>
          </cell>
          <cell r="Z337">
            <v>48967.150000000009</v>
          </cell>
          <cell r="AA337">
            <v>2.0836666666666667E-2</v>
          </cell>
          <cell r="AB337">
            <v>36251</v>
          </cell>
          <cell r="AC337">
            <v>6251</v>
          </cell>
          <cell r="AH337">
            <v>0</v>
          </cell>
          <cell r="AI337">
            <v>0</v>
          </cell>
          <cell r="AJ337">
            <v>0</v>
          </cell>
          <cell r="AL337">
            <v>1</v>
          </cell>
          <cell r="AM337">
            <v>10</v>
          </cell>
          <cell r="AN337">
            <v>0</v>
          </cell>
        </row>
        <row r="338">
          <cell r="A338" t="str">
            <v>Mass Ave</v>
          </cell>
          <cell r="B338" t="str">
            <v>Mass Ave</v>
          </cell>
          <cell r="C338" t="str">
            <v>16710</v>
          </cell>
          <cell r="D338" t="str">
            <v>System Improvements</v>
          </cell>
          <cell r="E338" t="str">
            <v>04314</v>
          </cell>
          <cell r="G338" t="str">
            <v>New Switch at Centre St J-P</v>
          </cell>
          <cell r="I338">
            <v>0</v>
          </cell>
          <cell r="J338" t="str">
            <v>Benefits</v>
          </cell>
          <cell r="L338">
            <v>19999</v>
          </cell>
          <cell r="M338">
            <v>20580.86</v>
          </cell>
          <cell r="N338">
            <v>2866.21</v>
          </cell>
          <cell r="O338">
            <v>1740.47</v>
          </cell>
          <cell r="P338">
            <v>0</v>
          </cell>
          <cell r="Q338">
            <v>3122.5</v>
          </cell>
          <cell r="R338">
            <v>4199.05</v>
          </cell>
          <cell r="S338">
            <v>695.72000000000116</v>
          </cell>
          <cell r="T338">
            <v>1954.72</v>
          </cell>
          <cell r="U338">
            <v>3517.58</v>
          </cell>
          <cell r="V338">
            <v>0</v>
          </cell>
          <cell r="W338">
            <v>2484.61</v>
          </cell>
          <cell r="X338">
            <v>0</v>
          </cell>
          <cell r="Y338">
            <v>0</v>
          </cell>
          <cell r="Z338">
            <v>20580.86</v>
          </cell>
          <cell r="AA338">
            <v>6.6663333333333338E-2</v>
          </cell>
          <cell r="AB338">
            <v>19999</v>
          </cell>
          <cell r="AC338">
            <v>19999</v>
          </cell>
          <cell r="AH338">
            <v>0</v>
          </cell>
          <cell r="AI338">
            <v>0</v>
          </cell>
          <cell r="AJ338">
            <v>0</v>
          </cell>
          <cell r="AL338">
            <v>1</v>
          </cell>
          <cell r="AM338">
            <v>10</v>
          </cell>
          <cell r="AN338">
            <v>0</v>
          </cell>
        </row>
        <row r="339">
          <cell r="A339" t="str">
            <v>Mass Ave</v>
          </cell>
          <cell r="B339" t="str">
            <v>Mass Ave</v>
          </cell>
          <cell r="C339" t="str">
            <v>16710</v>
          </cell>
          <cell r="D339" t="str">
            <v>System Improvements</v>
          </cell>
          <cell r="E339" t="str">
            <v>04314</v>
          </cell>
          <cell r="G339" t="str">
            <v>New Switch at Centre St J-P</v>
          </cell>
          <cell r="I339">
            <v>0</v>
          </cell>
          <cell r="J339" t="str">
            <v>Invoice</v>
          </cell>
          <cell r="L339">
            <v>225000</v>
          </cell>
          <cell r="M339">
            <v>3497.62</v>
          </cell>
          <cell r="N339">
            <v>-85.44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3583.06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3497.62</v>
          </cell>
          <cell r="AA339">
            <v>0.38</v>
          </cell>
          <cell r="AB339">
            <v>115000</v>
          </cell>
          <cell r="AC339">
            <v>225000</v>
          </cell>
          <cell r="AH339">
            <v>0</v>
          </cell>
          <cell r="AI339">
            <v>0</v>
          </cell>
          <cell r="AJ339">
            <v>0</v>
          </cell>
          <cell r="AL339">
            <v>1</v>
          </cell>
          <cell r="AM339">
            <v>10</v>
          </cell>
          <cell r="AN339">
            <v>0</v>
          </cell>
        </row>
        <row r="340">
          <cell r="A340" t="str">
            <v>Mass Ave</v>
          </cell>
          <cell r="B340" t="str">
            <v>Mass Ave</v>
          </cell>
          <cell r="C340" t="str">
            <v>16710</v>
          </cell>
          <cell r="D340" t="str">
            <v>System Improvements</v>
          </cell>
          <cell r="E340" t="str">
            <v>04314</v>
          </cell>
          <cell r="G340" t="str">
            <v>New Switch at Centre St J-P</v>
          </cell>
          <cell r="I340">
            <v>0</v>
          </cell>
          <cell r="J340" t="str">
            <v>Material</v>
          </cell>
          <cell r="L340">
            <v>17500</v>
          </cell>
          <cell r="M340">
            <v>17184.670000000002</v>
          </cell>
          <cell r="N340">
            <v>1913.93</v>
          </cell>
          <cell r="O340">
            <v>6391.34</v>
          </cell>
          <cell r="P340">
            <v>0</v>
          </cell>
          <cell r="Q340">
            <v>1090.83</v>
          </cell>
          <cell r="R340">
            <v>1276.45</v>
          </cell>
          <cell r="S340">
            <v>268.29000000000087</v>
          </cell>
          <cell r="T340">
            <v>4203.68</v>
          </cell>
          <cell r="U340">
            <v>803</v>
          </cell>
          <cell r="V340">
            <v>0</v>
          </cell>
          <cell r="W340">
            <v>1237.1500000000001</v>
          </cell>
          <cell r="X340">
            <v>0</v>
          </cell>
          <cell r="Y340">
            <v>0</v>
          </cell>
          <cell r="Z340">
            <v>17184.670000000002</v>
          </cell>
          <cell r="AA340">
            <v>5.8333333333333334E-2</v>
          </cell>
          <cell r="AB340">
            <v>17500</v>
          </cell>
          <cell r="AC340">
            <v>17500</v>
          </cell>
          <cell r="AH340">
            <v>0</v>
          </cell>
          <cell r="AI340">
            <v>0</v>
          </cell>
          <cell r="AJ340">
            <v>0</v>
          </cell>
          <cell r="AL340">
            <v>1</v>
          </cell>
          <cell r="AM340">
            <v>10</v>
          </cell>
          <cell r="AN340">
            <v>0</v>
          </cell>
        </row>
        <row r="341">
          <cell r="A341" t="str">
            <v>Mass Ave</v>
          </cell>
          <cell r="B341" t="str">
            <v>Mass Ave</v>
          </cell>
          <cell r="C341" t="str">
            <v>16710</v>
          </cell>
          <cell r="D341" t="str">
            <v>System Improvements</v>
          </cell>
          <cell r="E341" t="str">
            <v>04314</v>
          </cell>
          <cell r="G341" t="str">
            <v>New Switch at Centre St J-P</v>
          </cell>
          <cell r="I341">
            <v>0</v>
          </cell>
          <cell r="J341" t="str">
            <v>Other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H341">
            <v>0</v>
          </cell>
          <cell r="AI341">
            <v>0</v>
          </cell>
          <cell r="AJ341">
            <v>0</v>
          </cell>
          <cell r="AL341">
            <v>1</v>
          </cell>
          <cell r="AM341">
            <v>10</v>
          </cell>
          <cell r="AN341">
            <v>0</v>
          </cell>
        </row>
        <row r="342">
          <cell r="A342" t="str">
            <v>Mass Ave</v>
          </cell>
          <cell r="B342" t="str">
            <v>Mass Ave</v>
          </cell>
          <cell r="C342" t="str">
            <v>16710</v>
          </cell>
          <cell r="D342" t="str">
            <v>System Improvements</v>
          </cell>
          <cell r="E342" t="str">
            <v>04314</v>
          </cell>
          <cell r="G342" t="str">
            <v>New Switch at Centre St J-P</v>
          </cell>
          <cell r="H342">
            <v>300000</v>
          </cell>
          <cell r="I342">
            <v>0</v>
          </cell>
          <cell r="J342" t="str">
            <v>Total</v>
          </cell>
          <cell r="L342">
            <v>300000</v>
          </cell>
          <cell r="M342">
            <v>122656.9</v>
          </cell>
          <cell r="N342">
            <v>13634.109999999999</v>
          </cell>
          <cell r="O342">
            <v>13126.27</v>
          </cell>
          <cell r="P342">
            <v>0</v>
          </cell>
          <cell r="Q342">
            <v>14736.94</v>
          </cell>
          <cell r="R342">
            <v>29372.560000000001</v>
          </cell>
          <cell r="S342">
            <v>6315.3100000000031</v>
          </cell>
          <cell r="T342">
            <v>15556.64</v>
          </cell>
          <cell r="U342">
            <v>17972.64</v>
          </cell>
          <cell r="V342">
            <v>0</v>
          </cell>
          <cell r="W342">
            <v>11942.43</v>
          </cell>
          <cell r="X342">
            <v>0</v>
          </cell>
          <cell r="Y342">
            <v>0</v>
          </cell>
          <cell r="Z342">
            <v>122656.9</v>
          </cell>
          <cell r="AA342">
            <v>1</v>
          </cell>
          <cell r="AB342">
            <v>250000</v>
          </cell>
          <cell r="AC342">
            <v>300000</v>
          </cell>
          <cell r="AD342">
            <v>250000</v>
          </cell>
          <cell r="AE342">
            <v>250000</v>
          </cell>
          <cell r="AF342">
            <v>0</v>
          </cell>
          <cell r="AL342">
            <v>1</v>
          </cell>
          <cell r="AM342">
            <v>12</v>
          </cell>
          <cell r="AN342">
            <v>0</v>
          </cell>
        </row>
        <row r="343">
          <cell r="A343" t="str">
            <v>Mass Ave</v>
          </cell>
          <cell r="B343" t="str">
            <v>Mass Ave</v>
          </cell>
          <cell r="C343" t="str">
            <v>16710</v>
          </cell>
          <cell r="D343" t="str">
            <v>System Improvements</v>
          </cell>
          <cell r="E343" t="str">
            <v>04315</v>
          </cell>
          <cell r="G343" t="str">
            <v>Convert 4kV circuit 284-07</v>
          </cell>
          <cell r="I343">
            <v>0</v>
          </cell>
          <cell r="J343" t="str">
            <v>labor</v>
          </cell>
          <cell r="L343">
            <v>50490</v>
          </cell>
          <cell r="M343">
            <v>26031.5</v>
          </cell>
          <cell r="N343">
            <v>739.76</v>
          </cell>
          <cell r="O343">
            <v>0</v>
          </cell>
          <cell r="P343">
            <v>257.76</v>
          </cell>
          <cell r="Q343">
            <v>124.94</v>
          </cell>
          <cell r="R343">
            <v>0</v>
          </cell>
          <cell r="S343">
            <v>0</v>
          </cell>
          <cell r="T343">
            <v>1334.18</v>
          </cell>
          <cell r="U343">
            <v>1544.16</v>
          </cell>
          <cell r="V343">
            <v>2165.34</v>
          </cell>
          <cell r="W343">
            <v>6798.74</v>
          </cell>
          <cell r="X343">
            <v>4805.25</v>
          </cell>
          <cell r="Y343">
            <v>8261.3700000000008</v>
          </cell>
          <cell r="Z343">
            <v>26031.5</v>
          </cell>
          <cell r="AA343">
            <v>0.33</v>
          </cell>
          <cell r="AB343">
            <v>32490</v>
          </cell>
          <cell r="AC343">
            <v>50490</v>
          </cell>
          <cell r="AH343">
            <v>0</v>
          </cell>
          <cell r="AI343">
            <v>0</v>
          </cell>
          <cell r="AJ343">
            <v>0</v>
          </cell>
          <cell r="AL343">
            <v>1</v>
          </cell>
          <cell r="AM343">
            <v>12</v>
          </cell>
          <cell r="AN343">
            <v>0</v>
          </cell>
        </row>
        <row r="344">
          <cell r="A344" t="str">
            <v>Mass Ave</v>
          </cell>
          <cell r="B344" t="str">
            <v>Mass Ave</v>
          </cell>
          <cell r="C344" t="str">
            <v>16710</v>
          </cell>
          <cell r="D344" t="str">
            <v>System Improvements</v>
          </cell>
          <cell r="E344" t="str">
            <v>04315</v>
          </cell>
          <cell r="G344" t="str">
            <v>Convert 4kV circuit 284-07</v>
          </cell>
          <cell r="I344">
            <v>0</v>
          </cell>
          <cell r="J344" t="str">
            <v>Overtime</v>
          </cell>
          <cell r="L344">
            <v>7574</v>
          </cell>
          <cell r="M344">
            <v>10731.82</v>
          </cell>
          <cell r="N344">
            <v>585.76</v>
          </cell>
          <cell r="O344">
            <v>101.1</v>
          </cell>
          <cell r="P344">
            <v>287.64999999999998</v>
          </cell>
          <cell r="Q344">
            <v>0</v>
          </cell>
          <cell r="R344">
            <v>0</v>
          </cell>
          <cell r="S344">
            <v>0</v>
          </cell>
          <cell r="T344">
            <v>370.54</v>
          </cell>
          <cell r="U344">
            <v>224.79</v>
          </cell>
          <cell r="V344">
            <v>2127.9299999999998</v>
          </cell>
          <cell r="W344">
            <v>3058.75</v>
          </cell>
          <cell r="X344">
            <v>2104.98</v>
          </cell>
          <cell r="Y344">
            <v>1870.32</v>
          </cell>
          <cell r="Z344">
            <v>10731.82</v>
          </cell>
          <cell r="AA344">
            <v>4.9503267973856208E-2</v>
          </cell>
          <cell r="AB344">
            <v>7574</v>
          </cell>
          <cell r="AC344">
            <v>7574</v>
          </cell>
          <cell r="AH344">
            <v>0</v>
          </cell>
          <cell r="AI344">
            <v>0</v>
          </cell>
          <cell r="AJ344">
            <v>0</v>
          </cell>
          <cell r="AL344">
            <v>1</v>
          </cell>
          <cell r="AM344">
            <v>12</v>
          </cell>
          <cell r="AN344">
            <v>0</v>
          </cell>
        </row>
        <row r="345">
          <cell r="A345" t="str">
            <v>Mass Ave</v>
          </cell>
          <cell r="B345" t="str">
            <v>Mass Ave</v>
          </cell>
          <cell r="C345" t="str">
            <v>16710</v>
          </cell>
          <cell r="D345" t="str">
            <v>System Improvements</v>
          </cell>
          <cell r="E345" t="str">
            <v>04315</v>
          </cell>
          <cell r="G345" t="str">
            <v>Convert 4kV circuit 284-07</v>
          </cell>
          <cell r="I345">
            <v>0</v>
          </cell>
          <cell r="J345" t="str">
            <v>Benefits</v>
          </cell>
          <cell r="L345">
            <v>32313</v>
          </cell>
          <cell r="M345">
            <v>16570.330000000002</v>
          </cell>
          <cell r="N345">
            <v>547.42999999999995</v>
          </cell>
          <cell r="O345">
            <v>0</v>
          </cell>
          <cell r="P345">
            <v>164.97</v>
          </cell>
          <cell r="Q345">
            <v>79.97</v>
          </cell>
          <cell r="R345">
            <v>0</v>
          </cell>
          <cell r="S345">
            <v>0</v>
          </cell>
          <cell r="T345">
            <v>853.86</v>
          </cell>
          <cell r="U345">
            <v>988.26</v>
          </cell>
          <cell r="V345">
            <v>1409.2</v>
          </cell>
          <cell r="W345">
            <v>4162.37</v>
          </cell>
          <cell r="X345">
            <v>3070</v>
          </cell>
          <cell r="Y345">
            <v>5294.27</v>
          </cell>
          <cell r="Z345">
            <v>16570.330000000002</v>
          </cell>
          <cell r="AA345">
            <v>0.21119607843137256</v>
          </cell>
          <cell r="AB345">
            <v>14313</v>
          </cell>
          <cell r="AC345">
            <v>32313</v>
          </cell>
          <cell r="AH345">
            <v>0</v>
          </cell>
          <cell r="AI345">
            <v>0</v>
          </cell>
          <cell r="AJ345">
            <v>0</v>
          </cell>
          <cell r="AL345">
            <v>1</v>
          </cell>
          <cell r="AM345">
            <v>12</v>
          </cell>
          <cell r="AN345">
            <v>0</v>
          </cell>
        </row>
        <row r="346">
          <cell r="A346" t="str">
            <v>Mass Ave</v>
          </cell>
          <cell r="B346" t="str">
            <v>Mass Ave</v>
          </cell>
          <cell r="C346" t="str">
            <v>16710</v>
          </cell>
          <cell r="D346" t="str">
            <v>System Improvements</v>
          </cell>
          <cell r="E346" t="str">
            <v>04315</v>
          </cell>
          <cell r="G346" t="str">
            <v>Convert 4kV circuit 284-07</v>
          </cell>
          <cell r="I346">
            <v>0</v>
          </cell>
          <cell r="J346" t="str">
            <v>Invoice</v>
          </cell>
          <cell r="L346">
            <v>0</v>
          </cell>
          <cell r="M346">
            <v>220429</v>
          </cell>
          <cell r="N346">
            <v>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4440</v>
          </cell>
          <cell r="Y346">
            <v>215986</v>
          </cell>
          <cell r="Z346">
            <v>220429</v>
          </cell>
          <cell r="AA346">
            <v>0</v>
          </cell>
          <cell r="AB346">
            <v>185000</v>
          </cell>
          <cell r="AC346">
            <v>0</v>
          </cell>
          <cell r="AH346">
            <v>0</v>
          </cell>
          <cell r="AI346">
            <v>0</v>
          </cell>
          <cell r="AJ346">
            <v>0</v>
          </cell>
          <cell r="AL346">
            <v>1</v>
          </cell>
          <cell r="AM346">
            <v>12</v>
          </cell>
          <cell r="AN346">
            <v>0</v>
          </cell>
        </row>
        <row r="347">
          <cell r="A347" t="str">
            <v>Mass Ave</v>
          </cell>
          <cell r="B347" t="str">
            <v>Mass Ave</v>
          </cell>
          <cell r="C347" t="str">
            <v>16710</v>
          </cell>
          <cell r="D347" t="str">
            <v>System Improvements</v>
          </cell>
          <cell r="E347" t="str">
            <v>04315</v>
          </cell>
          <cell r="G347" t="str">
            <v>Convert 4kV circuit 284-07</v>
          </cell>
          <cell r="I347">
            <v>0</v>
          </cell>
          <cell r="J347" t="str">
            <v>Material</v>
          </cell>
          <cell r="L347">
            <v>62623</v>
          </cell>
          <cell r="M347">
            <v>77460.89</v>
          </cell>
          <cell r="N347">
            <v>0</v>
          </cell>
          <cell r="O347">
            <v>0</v>
          </cell>
          <cell r="P347">
            <v>13949.72</v>
          </cell>
          <cell r="Q347">
            <v>0</v>
          </cell>
          <cell r="R347">
            <v>240.48000000000138</v>
          </cell>
          <cell r="S347">
            <v>0</v>
          </cell>
          <cell r="T347">
            <v>10126.77</v>
          </cell>
          <cell r="U347">
            <v>22747.5</v>
          </cell>
          <cell r="V347">
            <v>1836.96</v>
          </cell>
          <cell r="W347">
            <v>1353.97</v>
          </cell>
          <cell r="X347">
            <v>1905.65</v>
          </cell>
          <cell r="Y347">
            <v>25299.84</v>
          </cell>
          <cell r="Z347">
            <v>77460.89</v>
          </cell>
          <cell r="AA347">
            <v>0.40930065359477125</v>
          </cell>
          <cell r="AB347">
            <v>32623</v>
          </cell>
          <cell r="AC347">
            <v>62623</v>
          </cell>
          <cell r="AH347">
            <v>0</v>
          </cell>
          <cell r="AI347">
            <v>0</v>
          </cell>
          <cell r="AJ347">
            <v>0</v>
          </cell>
          <cell r="AL347">
            <v>1</v>
          </cell>
          <cell r="AM347">
            <v>12</v>
          </cell>
          <cell r="AN347">
            <v>0</v>
          </cell>
        </row>
        <row r="348">
          <cell r="A348" t="str">
            <v>Mass Ave</v>
          </cell>
          <cell r="B348" t="str">
            <v>Mass Ave</v>
          </cell>
          <cell r="C348" t="str">
            <v>16710</v>
          </cell>
          <cell r="D348" t="str">
            <v>System Improvements</v>
          </cell>
          <cell r="E348" t="str">
            <v>04315</v>
          </cell>
          <cell r="G348" t="str">
            <v>Convert 4kV circuit 284-07</v>
          </cell>
          <cell r="I348">
            <v>0</v>
          </cell>
          <cell r="J348" t="str">
            <v>Other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H348">
            <v>0</v>
          </cell>
          <cell r="AI348">
            <v>0</v>
          </cell>
          <cell r="AJ348">
            <v>0</v>
          </cell>
          <cell r="AL348">
            <v>1</v>
          </cell>
          <cell r="AM348">
            <v>12</v>
          </cell>
          <cell r="AN348">
            <v>0</v>
          </cell>
        </row>
        <row r="349">
          <cell r="A349" t="str">
            <v>Mass Ave</v>
          </cell>
          <cell r="B349" t="str">
            <v>Mass Ave</v>
          </cell>
          <cell r="C349" t="str">
            <v>16710</v>
          </cell>
          <cell r="D349" t="str">
            <v>System Improvements</v>
          </cell>
          <cell r="E349" t="str">
            <v>04315</v>
          </cell>
          <cell r="G349" t="str">
            <v>Convert 4kV circuit 284-07</v>
          </cell>
          <cell r="H349">
            <v>153000</v>
          </cell>
          <cell r="I349">
            <v>0</v>
          </cell>
          <cell r="J349" t="str">
            <v>Total</v>
          </cell>
          <cell r="L349">
            <v>153000</v>
          </cell>
          <cell r="M349">
            <v>351223.54</v>
          </cell>
          <cell r="N349">
            <v>1875.9499999999998</v>
          </cell>
          <cell r="O349">
            <v>101.1</v>
          </cell>
          <cell r="P349">
            <v>14660.099999999999</v>
          </cell>
          <cell r="Q349">
            <v>204.91</v>
          </cell>
          <cell r="R349">
            <v>240.48000000000138</v>
          </cell>
          <cell r="S349">
            <v>0</v>
          </cell>
          <cell r="T349">
            <v>12685.35</v>
          </cell>
          <cell r="U349">
            <v>25504.71</v>
          </cell>
          <cell r="V349">
            <v>7539.43</v>
          </cell>
          <cell r="W349">
            <v>15373.83</v>
          </cell>
          <cell r="X349">
            <v>16325.88</v>
          </cell>
          <cell r="Y349">
            <v>256711.8</v>
          </cell>
          <cell r="Z349">
            <v>351223.54</v>
          </cell>
          <cell r="AA349">
            <v>1</v>
          </cell>
          <cell r="AB349">
            <v>272000</v>
          </cell>
          <cell r="AC349">
            <v>153000</v>
          </cell>
          <cell r="AD349">
            <v>365000</v>
          </cell>
          <cell r="AE349">
            <v>365000</v>
          </cell>
          <cell r="AF349">
            <v>0</v>
          </cell>
          <cell r="AL349">
            <v>1</v>
          </cell>
          <cell r="AM349">
            <v>12</v>
          </cell>
          <cell r="AN349">
            <v>0</v>
          </cell>
        </row>
        <row r="350">
          <cell r="A350" t="str">
            <v>Mass Ave</v>
          </cell>
          <cell r="B350" t="str">
            <v>Mass Ave</v>
          </cell>
          <cell r="C350" t="str">
            <v>16710</v>
          </cell>
          <cell r="D350" t="str">
            <v>System Improvements</v>
          </cell>
          <cell r="E350" t="str">
            <v>04316</v>
          </cell>
          <cell r="G350" t="str">
            <v>Convert 4kV circuit 323-04</v>
          </cell>
          <cell r="I350">
            <v>0</v>
          </cell>
          <cell r="J350" t="str">
            <v>labor</v>
          </cell>
          <cell r="L350">
            <v>0</v>
          </cell>
          <cell r="M350">
            <v>14824.400000000001</v>
          </cell>
          <cell r="N350">
            <v>8951.77</v>
          </cell>
          <cell r="O350">
            <v>272.26</v>
          </cell>
          <cell r="P350">
            <v>1459.35</v>
          </cell>
          <cell r="Q350">
            <v>4141.0200000000004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14824.400000000001</v>
          </cell>
          <cell r="AA350">
            <v>0</v>
          </cell>
          <cell r="AC350">
            <v>0</v>
          </cell>
          <cell r="AH350">
            <v>0</v>
          </cell>
          <cell r="AI350">
            <v>0</v>
          </cell>
          <cell r="AJ350">
            <v>0</v>
          </cell>
          <cell r="AL350">
            <v>1</v>
          </cell>
          <cell r="AM350">
            <v>6</v>
          </cell>
          <cell r="AN350">
            <v>0</v>
          </cell>
        </row>
        <row r="351">
          <cell r="A351" t="str">
            <v>Mass Ave</v>
          </cell>
          <cell r="B351" t="str">
            <v>Mass Ave</v>
          </cell>
          <cell r="C351" t="str">
            <v>16710</v>
          </cell>
          <cell r="D351" t="str">
            <v>System Improvements</v>
          </cell>
          <cell r="E351" t="str">
            <v>04316</v>
          </cell>
          <cell r="G351" t="str">
            <v>Convert 4kV circuit 323-04</v>
          </cell>
          <cell r="I351">
            <v>0</v>
          </cell>
          <cell r="J351" t="str">
            <v>Overtime</v>
          </cell>
          <cell r="L351">
            <v>0</v>
          </cell>
          <cell r="M351">
            <v>21969.17</v>
          </cell>
          <cell r="N351">
            <v>13136.93</v>
          </cell>
          <cell r="O351">
            <v>49.469999999999345</v>
          </cell>
          <cell r="P351">
            <v>2756.4</v>
          </cell>
          <cell r="Q351">
            <v>6026.37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21969.17</v>
          </cell>
          <cell r="AA351">
            <v>0</v>
          </cell>
          <cell r="AC351">
            <v>0</v>
          </cell>
          <cell r="AH351">
            <v>0</v>
          </cell>
          <cell r="AI351">
            <v>0</v>
          </cell>
          <cell r="AJ351">
            <v>0</v>
          </cell>
          <cell r="AL351">
            <v>1</v>
          </cell>
          <cell r="AM351">
            <v>6</v>
          </cell>
          <cell r="AN351">
            <v>0</v>
          </cell>
        </row>
        <row r="352">
          <cell r="A352" t="str">
            <v>Mass Ave</v>
          </cell>
          <cell r="B352" t="str">
            <v>Mass Ave</v>
          </cell>
          <cell r="C352" t="str">
            <v>16710</v>
          </cell>
          <cell r="D352" t="str">
            <v>System Improvements</v>
          </cell>
          <cell r="E352" t="str">
            <v>04316</v>
          </cell>
          <cell r="G352" t="str">
            <v>Convert 4kV circuit 323-04</v>
          </cell>
          <cell r="I352">
            <v>0</v>
          </cell>
          <cell r="J352" t="str">
            <v>Benefits</v>
          </cell>
          <cell r="L352">
            <v>0</v>
          </cell>
          <cell r="M352">
            <v>9743.33</v>
          </cell>
          <cell r="N352">
            <v>6475.76</v>
          </cell>
          <cell r="O352">
            <v>174.25</v>
          </cell>
          <cell r="P352">
            <v>914.55</v>
          </cell>
          <cell r="Q352">
            <v>2178.77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9743.33</v>
          </cell>
          <cell r="AA352">
            <v>0</v>
          </cell>
          <cell r="AC352">
            <v>0</v>
          </cell>
          <cell r="AH352">
            <v>0</v>
          </cell>
          <cell r="AI352">
            <v>0</v>
          </cell>
          <cell r="AJ352">
            <v>0</v>
          </cell>
          <cell r="AL352">
            <v>1</v>
          </cell>
          <cell r="AM352">
            <v>6</v>
          </cell>
          <cell r="AN352">
            <v>0</v>
          </cell>
        </row>
        <row r="353">
          <cell r="A353" t="str">
            <v>Mass Ave</v>
          </cell>
          <cell r="B353" t="str">
            <v>Mass Ave</v>
          </cell>
          <cell r="C353" t="str">
            <v>16710</v>
          </cell>
          <cell r="D353" t="str">
            <v>System Improvements</v>
          </cell>
          <cell r="E353" t="str">
            <v>04316</v>
          </cell>
          <cell r="G353" t="str">
            <v>Convert 4kV circuit 323-04</v>
          </cell>
          <cell r="I353">
            <v>0</v>
          </cell>
          <cell r="J353" t="str">
            <v>Invoice</v>
          </cell>
          <cell r="L353">
            <v>10000</v>
          </cell>
          <cell r="M353">
            <v>-33.090000000000003</v>
          </cell>
          <cell r="N353">
            <v>-33.090000000000003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-33.090000000000003</v>
          </cell>
          <cell r="AA353">
            <v>1</v>
          </cell>
          <cell r="AC353">
            <v>10000</v>
          </cell>
          <cell r="AH353">
            <v>0</v>
          </cell>
          <cell r="AI353">
            <v>0</v>
          </cell>
          <cell r="AJ353">
            <v>0</v>
          </cell>
          <cell r="AL353">
            <v>1</v>
          </cell>
          <cell r="AM353">
            <v>6</v>
          </cell>
          <cell r="AN353">
            <v>0</v>
          </cell>
        </row>
        <row r="354">
          <cell r="A354" t="str">
            <v>Mass Ave</v>
          </cell>
          <cell r="B354" t="str">
            <v>Mass Ave</v>
          </cell>
          <cell r="C354" t="str">
            <v>16710</v>
          </cell>
          <cell r="D354" t="str">
            <v>System Improvements</v>
          </cell>
          <cell r="E354" t="str">
            <v>04316</v>
          </cell>
          <cell r="G354" t="str">
            <v>Convert 4kV circuit 323-04</v>
          </cell>
          <cell r="I354">
            <v>0</v>
          </cell>
          <cell r="J354" t="str">
            <v>Material</v>
          </cell>
          <cell r="L354">
            <v>0</v>
          </cell>
          <cell r="M354">
            <v>289.2</v>
          </cell>
          <cell r="N354">
            <v>289.2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289.2</v>
          </cell>
          <cell r="AA354">
            <v>0</v>
          </cell>
          <cell r="AC354">
            <v>0</v>
          </cell>
          <cell r="AH354">
            <v>0</v>
          </cell>
          <cell r="AI354">
            <v>0</v>
          </cell>
          <cell r="AJ354">
            <v>0</v>
          </cell>
          <cell r="AL354">
            <v>1</v>
          </cell>
          <cell r="AM354">
            <v>6</v>
          </cell>
          <cell r="AN354">
            <v>0</v>
          </cell>
        </row>
        <row r="355">
          <cell r="A355" t="str">
            <v>Mass Ave</v>
          </cell>
          <cell r="B355" t="str">
            <v>Mass Ave</v>
          </cell>
          <cell r="C355" t="str">
            <v>16710</v>
          </cell>
          <cell r="D355" t="str">
            <v>System Improvements</v>
          </cell>
          <cell r="E355" t="str">
            <v>04316</v>
          </cell>
          <cell r="G355" t="str">
            <v>Convert 4kV circuit 323-04</v>
          </cell>
          <cell r="I355">
            <v>0</v>
          </cell>
          <cell r="J355" t="str">
            <v>Other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H355">
            <v>0</v>
          </cell>
          <cell r="AI355">
            <v>0</v>
          </cell>
          <cell r="AJ355">
            <v>0</v>
          </cell>
          <cell r="AL355">
            <v>1</v>
          </cell>
          <cell r="AM355">
            <v>6</v>
          </cell>
          <cell r="AN355">
            <v>0</v>
          </cell>
        </row>
        <row r="356">
          <cell r="A356" t="str">
            <v>Mass Ave</v>
          </cell>
          <cell r="B356" t="str">
            <v>Mass Ave</v>
          </cell>
          <cell r="C356" t="str">
            <v>16710</v>
          </cell>
          <cell r="D356" t="str">
            <v>System Improvements</v>
          </cell>
          <cell r="E356" t="str">
            <v>04316</v>
          </cell>
          <cell r="G356" t="str">
            <v>Convert 4kV circuit 323-04</v>
          </cell>
          <cell r="H356">
            <v>10000</v>
          </cell>
          <cell r="I356">
            <v>0</v>
          </cell>
          <cell r="J356" t="str">
            <v>Total</v>
          </cell>
          <cell r="L356">
            <v>10000</v>
          </cell>
          <cell r="M356">
            <v>46793.009999999995</v>
          </cell>
          <cell r="N356">
            <v>28820.57</v>
          </cell>
          <cell r="O356">
            <v>495.97999999999934</v>
          </cell>
          <cell r="P356">
            <v>5130.3</v>
          </cell>
          <cell r="Q356">
            <v>12346.16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46793.009999999995</v>
          </cell>
          <cell r="AA356">
            <v>1</v>
          </cell>
          <cell r="AB356">
            <v>0</v>
          </cell>
          <cell r="AC356">
            <v>10000</v>
          </cell>
          <cell r="AD356">
            <v>0</v>
          </cell>
          <cell r="AF356">
            <v>0</v>
          </cell>
          <cell r="AL356">
            <v>1</v>
          </cell>
          <cell r="AM356">
            <v>6</v>
          </cell>
          <cell r="AN356">
            <v>0</v>
          </cell>
        </row>
        <row r="357">
          <cell r="A357" t="str">
            <v>Mass Ave</v>
          </cell>
          <cell r="B357" t="str">
            <v>Mass Ave</v>
          </cell>
          <cell r="C357" t="str">
            <v>16710</v>
          </cell>
          <cell r="D357" t="str">
            <v>New Customer Connection</v>
          </cell>
          <cell r="E357" t="str">
            <v>04564</v>
          </cell>
          <cell r="G357" t="str">
            <v>Fuller Village Milton</v>
          </cell>
          <cell r="I357">
            <v>0</v>
          </cell>
          <cell r="J357" t="str">
            <v>labor</v>
          </cell>
          <cell r="L357">
            <v>21500</v>
          </cell>
          <cell r="M357">
            <v>11712.419999999998</v>
          </cell>
          <cell r="N357">
            <v>5035.63</v>
          </cell>
          <cell r="O357">
            <v>711.12</v>
          </cell>
          <cell r="P357">
            <v>1126.06</v>
          </cell>
          <cell r="Q357">
            <v>2258.9699999999998</v>
          </cell>
          <cell r="R357">
            <v>1480.32</v>
          </cell>
          <cell r="S357">
            <v>0</v>
          </cell>
          <cell r="T357">
            <v>1100.32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11712.419999999998</v>
          </cell>
          <cell r="AA357">
            <v>0.42608006341656757</v>
          </cell>
          <cell r="AC357">
            <v>21500</v>
          </cell>
          <cell r="AH357">
            <v>0</v>
          </cell>
          <cell r="AI357">
            <v>0</v>
          </cell>
          <cell r="AJ357">
            <v>0</v>
          </cell>
          <cell r="AL357">
            <v>1</v>
          </cell>
          <cell r="AM357">
            <v>12</v>
          </cell>
          <cell r="AN357">
            <v>0</v>
          </cell>
        </row>
        <row r="358">
          <cell r="A358" t="str">
            <v>Mass Ave</v>
          </cell>
          <cell r="B358" t="str">
            <v>Mass Ave</v>
          </cell>
          <cell r="C358" t="str">
            <v>16710</v>
          </cell>
          <cell r="D358" t="str">
            <v>New Customer Connection</v>
          </cell>
          <cell r="E358" t="str">
            <v>04564</v>
          </cell>
          <cell r="G358" t="str">
            <v>Fuller Village Milton</v>
          </cell>
          <cell r="I358">
            <v>0</v>
          </cell>
          <cell r="J358" t="str">
            <v>Overtime</v>
          </cell>
          <cell r="L358">
            <v>2500</v>
          </cell>
          <cell r="M358">
            <v>7628.9799999999987</v>
          </cell>
          <cell r="N358">
            <v>2485.16</v>
          </cell>
          <cell r="O358">
            <v>0</v>
          </cell>
          <cell r="P358">
            <v>0</v>
          </cell>
          <cell r="Q358">
            <v>4593.6499999999996</v>
          </cell>
          <cell r="R358">
            <v>550.16999999999916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7628.9799999999987</v>
          </cell>
          <cell r="AA358">
            <v>4.9544193420531117E-2</v>
          </cell>
          <cell r="AC358">
            <v>2500</v>
          </cell>
          <cell r="AH358">
            <v>0</v>
          </cell>
          <cell r="AI358">
            <v>0</v>
          </cell>
          <cell r="AJ358">
            <v>0</v>
          </cell>
          <cell r="AL358">
            <v>1</v>
          </cell>
          <cell r="AM358">
            <v>12</v>
          </cell>
          <cell r="AN358">
            <v>0</v>
          </cell>
        </row>
        <row r="359">
          <cell r="A359" t="str">
            <v>Mass Ave</v>
          </cell>
          <cell r="B359" t="str">
            <v>Mass Ave</v>
          </cell>
          <cell r="C359" t="str">
            <v>16710</v>
          </cell>
          <cell r="D359" t="str">
            <v>New Customer Connection</v>
          </cell>
          <cell r="E359" t="str">
            <v>04564</v>
          </cell>
          <cell r="G359" t="str">
            <v>Fuller Village Milton</v>
          </cell>
          <cell r="I359">
            <v>0</v>
          </cell>
          <cell r="J359" t="str">
            <v>Benefits</v>
          </cell>
          <cell r="L359">
            <v>13758</v>
          </cell>
          <cell r="M359">
            <v>7620.1399999999994</v>
          </cell>
          <cell r="N359">
            <v>3380.54</v>
          </cell>
          <cell r="O359">
            <v>455.12</v>
          </cell>
          <cell r="P359">
            <v>688.98</v>
          </cell>
          <cell r="Q359">
            <v>1445.06</v>
          </cell>
          <cell r="R359">
            <v>947.41</v>
          </cell>
          <cell r="S359">
            <v>0</v>
          </cell>
          <cell r="T359">
            <v>703.03000000000065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7620.1399999999994</v>
          </cell>
          <cell r="AA359">
            <v>0.27265160523186682</v>
          </cell>
          <cell r="AC359">
            <v>13758</v>
          </cell>
          <cell r="AH359">
            <v>0</v>
          </cell>
          <cell r="AI359">
            <v>0</v>
          </cell>
          <cell r="AJ359">
            <v>0</v>
          </cell>
          <cell r="AL359">
            <v>1</v>
          </cell>
          <cell r="AM359">
            <v>12</v>
          </cell>
          <cell r="AN359">
            <v>0</v>
          </cell>
        </row>
        <row r="360">
          <cell r="A360" t="str">
            <v>Mass Ave</v>
          </cell>
          <cell r="B360" t="str">
            <v>Mass Ave</v>
          </cell>
          <cell r="C360" t="str">
            <v>16710</v>
          </cell>
          <cell r="D360" t="str">
            <v>New Customer Connection</v>
          </cell>
          <cell r="E360" t="str">
            <v>04564</v>
          </cell>
          <cell r="G360" t="str">
            <v>Fuller Village Milton</v>
          </cell>
          <cell r="I360">
            <v>0</v>
          </cell>
          <cell r="J360" t="str">
            <v>Invoice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H360">
            <v>0</v>
          </cell>
          <cell r="AI360">
            <v>0</v>
          </cell>
          <cell r="AJ360">
            <v>0</v>
          </cell>
          <cell r="AL360">
            <v>1</v>
          </cell>
          <cell r="AM360">
            <v>12</v>
          </cell>
          <cell r="AN360">
            <v>0</v>
          </cell>
        </row>
        <row r="361">
          <cell r="A361" t="str">
            <v>Mass Ave</v>
          </cell>
          <cell r="B361" t="str">
            <v>Mass Ave</v>
          </cell>
          <cell r="C361" t="str">
            <v>16710</v>
          </cell>
          <cell r="D361" t="str">
            <v>New Customer Connection</v>
          </cell>
          <cell r="E361" t="str">
            <v>04564</v>
          </cell>
          <cell r="G361" t="str">
            <v>Fuller Village Milton</v>
          </cell>
          <cell r="I361">
            <v>0</v>
          </cell>
          <cell r="J361" t="str">
            <v>Material</v>
          </cell>
          <cell r="L361">
            <v>31700</v>
          </cell>
          <cell r="M361">
            <v>16936.129999999997</v>
          </cell>
          <cell r="N361">
            <v>5392.12</v>
          </cell>
          <cell r="O361">
            <v>0</v>
          </cell>
          <cell r="P361">
            <v>8745.9599999999991</v>
          </cell>
          <cell r="Q361">
            <v>2120.7399999999998</v>
          </cell>
          <cell r="R361">
            <v>677.31000000000131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16936.129999999997</v>
          </cell>
          <cell r="AA361">
            <v>0.62822037257233454</v>
          </cell>
          <cell r="AC361">
            <v>31700</v>
          </cell>
          <cell r="AH361">
            <v>0</v>
          </cell>
          <cell r="AI361">
            <v>0</v>
          </cell>
          <cell r="AJ361">
            <v>0</v>
          </cell>
          <cell r="AL361">
            <v>1</v>
          </cell>
          <cell r="AM361">
            <v>12</v>
          </cell>
          <cell r="AN361">
            <v>0</v>
          </cell>
        </row>
        <row r="362">
          <cell r="A362" t="str">
            <v>Mass Ave</v>
          </cell>
          <cell r="B362" t="str">
            <v>Mass Ave</v>
          </cell>
          <cell r="C362" t="str">
            <v>16710</v>
          </cell>
          <cell r="D362" t="str">
            <v>New Customer Connection</v>
          </cell>
          <cell r="E362" t="str">
            <v>04564</v>
          </cell>
          <cell r="G362" t="str">
            <v>Fuller Village Milton</v>
          </cell>
          <cell r="I362">
            <v>0</v>
          </cell>
          <cell r="J362" t="str">
            <v>Other</v>
          </cell>
          <cell r="L362">
            <v>-18998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-0.37649623464130005</v>
          </cell>
          <cell r="AC362">
            <v>-18998</v>
          </cell>
          <cell r="AH362">
            <v>0</v>
          </cell>
          <cell r="AI362">
            <v>0</v>
          </cell>
          <cell r="AJ362">
            <v>0</v>
          </cell>
          <cell r="AL362">
            <v>1</v>
          </cell>
          <cell r="AM362">
            <v>12</v>
          </cell>
          <cell r="AN362">
            <v>0</v>
          </cell>
        </row>
        <row r="363">
          <cell r="A363" t="str">
            <v>Mass Ave</v>
          </cell>
          <cell r="B363" t="str">
            <v>Mass Ave</v>
          </cell>
          <cell r="C363" t="str">
            <v>16710</v>
          </cell>
          <cell r="D363" t="str">
            <v>New Customer Connection</v>
          </cell>
          <cell r="E363" t="str">
            <v>04564</v>
          </cell>
          <cell r="G363" t="str">
            <v>Fuller Village Milton</v>
          </cell>
          <cell r="H363">
            <v>0</v>
          </cell>
          <cell r="I363">
            <v>0</v>
          </cell>
          <cell r="J363" t="str">
            <v>Total</v>
          </cell>
          <cell r="L363">
            <v>50460</v>
          </cell>
          <cell r="M363">
            <v>43897.67</v>
          </cell>
          <cell r="N363">
            <v>16293.45</v>
          </cell>
          <cell r="O363">
            <v>1166.24</v>
          </cell>
          <cell r="P363">
            <v>10561</v>
          </cell>
          <cell r="Q363">
            <v>10418.419999999998</v>
          </cell>
          <cell r="R363">
            <v>3655.2100000000005</v>
          </cell>
          <cell r="S363">
            <v>0</v>
          </cell>
          <cell r="T363">
            <v>1803.3500000000006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43897.67</v>
          </cell>
          <cell r="AA363">
            <v>1</v>
          </cell>
          <cell r="AB363">
            <v>0</v>
          </cell>
          <cell r="AC363">
            <v>50460</v>
          </cell>
          <cell r="AD363">
            <v>0</v>
          </cell>
          <cell r="AF363">
            <v>0</v>
          </cell>
          <cell r="AL363">
            <v>1</v>
          </cell>
          <cell r="AM363">
            <v>12</v>
          </cell>
          <cell r="AN363">
            <v>0</v>
          </cell>
        </row>
        <row r="364">
          <cell r="A364" t="str">
            <v>Mass Ave</v>
          </cell>
          <cell r="B364" t="str">
            <v>Mass Ave</v>
          </cell>
          <cell r="C364" t="str">
            <v>16710</v>
          </cell>
          <cell r="D364" t="str">
            <v>New Customer Connection</v>
          </cell>
          <cell r="E364" t="str">
            <v>04568</v>
          </cell>
          <cell r="G364" t="str">
            <v xml:space="preserve">The Korean Church of Boston </v>
          </cell>
          <cell r="I364">
            <v>0</v>
          </cell>
          <cell r="J364" t="str">
            <v>labor</v>
          </cell>
          <cell r="L364">
            <v>10000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0.31418312387791741</v>
          </cell>
          <cell r="AB364">
            <v>35000</v>
          </cell>
          <cell r="AC364">
            <v>10000</v>
          </cell>
          <cell r="AE364" t="str">
            <v>Mary you had 68k for the total but the detail as I input which adds to 111K</v>
          </cell>
          <cell r="AH364">
            <v>0</v>
          </cell>
          <cell r="AI364">
            <v>0</v>
          </cell>
          <cell r="AJ364">
            <v>0</v>
          </cell>
          <cell r="AL364">
            <v>1</v>
          </cell>
          <cell r="AM364">
            <v>9</v>
          </cell>
          <cell r="AN364">
            <v>0</v>
          </cell>
        </row>
        <row r="365">
          <cell r="A365" t="str">
            <v>Mass Ave</v>
          </cell>
          <cell r="B365" t="str">
            <v>Mass Ave</v>
          </cell>
          <cell r="C365" t="str">
            <v>16710</v>
          </cell>
          <cell r="D365" t="str">
            <v>New Customer Connection</v>
          </cell>
          <cell r="E365" t="str">
            <v>04568</v>
          </cell>
          <cell r="G365" t="str">
            <v xml:space="preserve">The Korean Church of Boston </v>
          </cell>
          <cell r="I365">
            <v>0</v>
          </cell>
          <cell r="J365" t="str">
            <v>Overtime</v>
          </cell>
          <cell r="L365">
            <v>1500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1.7953321364452424E-2</v>
          </cell>
          <cell r="AB365">
            <v>2000</v>
          </cell>
          <cell r="AC365">
            <v>1500</v>
          </cell>
          <cell r="AH365">
            <v>0</v>
          </cell>
          <cell r="AI365">
            <v>0</v>
          </cell>
          <cell r="AJ365">
            <v>0</v>
          </cell>
          <cell r="AL365">
            <v>1</v>
          </cell>
          <cell r="AM365">
            <v>12</v>
          </cell>
          <cell r="AN365">
            <v>0</v>
          </cell>
        </row>
        <row r="366">
          <cell r="A366" t="str">
            <v>Mass Ave</v>
          </cell>
          <cell r="B366" t="str">
            <v>Mass Ave</v>
          </cell>
          <cell r="C366" t="str">
            <v>16710</v>
          </cell>
          <cell r="D366" t="str">
            <v>New Customer Connection</v>
          </cell>
          <cell r="E366" t="str">
            <v>04568</v>
          </cell>
          <cell r="G366" t="str">
            <v xml:space="preserve">The Korean Church of Boston </v>
          </cell>
          <cell r="I366">
            <v>0</v>
          </cell>
          <cell r="J366" t="str">
            <v>Benefits</v>
          </cell>
          <cell r="L366">
            <v>6401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0.20107719928186715</v>
          </cell>
          <cell r="AB366">
            <v>22400</v>
          </cell>
          <cell r="AC366">
            <v>6401</v>
          </cell>
          <cell r="AH366">
            <v>0</v>
          </cell>
          <cell r="AI366">
            <v>0</v>
          </cell>
          <cell r="AJ366">
            <v>0</v>
          </cell>
          <cell r="AL366">
            <v>1</v>
          </cell>
          <cell r="AM366">
            <v>12</v>
          </cell>
          <cell r="AN366">
            <v>0</v>
          </cell>
        </row>
        <row r="367">
          <cell r="A367" t="str">
            <v>Mass Ave</v>
          </cell>
          <cell r="B367" t="str">
            <v>Mass Ave</v>
          </cell>
          <cell r="C367" t="str">
            <v>16710</v>
          </cell>
          <cell r="D367" t="str">
            <v>New Customer Connection</v>
          </cell>
          <cell r="E367" t="str">
            <v>04568</v>
          </cell>
          <cell r="G367" t="str">
            <v xml:space="preserve">The Korean Church of Boston </v>
          </cell>
          <cell r="I367">
            <v>0</v>
          </cell>
          <cell r="J367" t="str">
            <v>Invoice</v>
          </cell>
          <cell r="L367">
            <v>30199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0.33213644524236985</v>
          </cell>
          <cell r="AB367">
            <v>37000</v>
          </cell>
          <cell r="AC367">
            <v>30199</v>
          </cell>
          <cell r="AH367">
            <v>0</v>
          </cell>
          <cell r="AI367">
            <v>0</v>
          </cell>
          <cell r="AJ367">
            <v>0</v>
          </cell>
          <cell r="AL367">
            <v>1</v>
          </cell>
          <cell r="AM367">
            <v>12</v>
          </cell>
          <cell r="AN367">
            <v>0</v>
          </cell>
        </row>
        <row r="368">
          <cell r="A368" t="str">
            <v>Mass Ave</v>
          </cell>
          <cell r="B368" t="str">
            <v>Mass Ave</v>
          </cell>
          <cell r="C368" t="str">
            <v>16710</v>
          </cell>
          <cell r="D368" t="str">
            <v>New Customer Connection</v>
          </cell>
          <cell r="E368" t="str">
            <v>04568</v>
          </cell>
          <cell r="G368" t="str">
            <v xml:space="preserve">The Korean Church of Boston </v>
          </cell>
          <cell r="I368">
            <v>0</v>
          </cell>
          <cell r="J368" t="str">
            <v>Material</v>
          </cell>
          <cell r="L368">
            <v>51500</v>
          </cell>
          <cell r="M368">
            <v>276.59000000000003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261.37</v>
          </cell>
          <cell r="T368">
            <v>15.22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276.59000000000003</v>
          </cell>
          <cell r="AA368">
            <v>0.13464991023339318</v>
          </cell>
          <cell r="AB368">
            <v>15000</v>
          </cell>
          <cell r="AC368">
            <v>51500</v>
          </cell>
          <cell r="AH368">
            <v>0</v>
          </cell>
          <cell r="AI368">
            <v>0</v>
          </cell>
          <cell r="AJ368">
            <v>0</v>
          </cell>
          <cell r="AL368">
            <v>1</v>
          </cell>
          <cell r="AM368">
            <v>12</v>
          </cell>
          <cell r="AN368">
            <v>0</v>
          </cell>
        </row>
        <row r="369">
          <cell r="A369" t="str">
            <v>Mass Ave</v>
          </cell>
          <cell r="B369" t="str">
            <v>Mass Ave</v>
          </cell>
          <cell r="C369" t="str">
            <v>16710</v>
          </cell>
          <cell r="D369" t="str">
            <v>New Customer Connection</v>
          </cell>
          <cell r="E369" t="str">
            <v>04568</v>
          </cell>
          <cell r="G369" t="str">
            <v xml:space="preserve">The Korean Church of Boston </v>
          </cell>
          <cell r="I369">
            <v>0</v>
          </cell>
          <cell r="J369" t="str">
            <v>Other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0</v>
          </cell>
          <cell r="AH369">
            <v>0</v>
          </cell>
          <cell r="AI369">
            <v>0</v>
          </cell>
          <cell r="AJ369">
            <v>0</v>
          </cell>
          <cell r="AL369">
            <v>1</v>
          </cell>
          <cell r="AM369">
            <v>12</v>
          </cell>
          <cell r="AN369">
            <v>0</v>
          </cell>
        </row>
        <row r="370">
          <cell r="A370" t="str">
            <v>Mass Ave</v>
          </cell>
          <cell r="B370" t="str">
            <v>Mass Ave</v>
          </cell>
          <cell r="C370" t="str">
            <v>16710</v>
          </cell>
          <cell r="D370" t="str">
            <v>New Customer Connection</v>
          </cell>
          <cell r="E370" t="str">
            <v>04568</v>
          </cell>
          <cell r="G370" t="str">
            <v xml:space="preserve">The Korean Church of Boston </v>
          </cell>
          <cell r="H370">
            <v>0</v>
          </cell>
          <cell r="I370">
            <v>0</v>
          </cell>
          <cell r="J370" t="str">
            <v>Total</v>
          </cell>
          <cell r="L370">
            <v>99600</v>
          </cell>
          <cell r="M370">
            <v>276.59000000000003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261.37</v>
          </cell>
          <cell r="T370">
            <v>15.22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276.59000000000003</v>
          </cell>
          <cell r="AA370">
            <v>1</v>
          </cell>
          <cell r="AB370">
            <v>111400</v>
          </cell>
          <cell r="AC370">
            <v>99600</v>
          </cell>
          <cell r="AD370">
            <v>0</v>
          </cell>
          <cell r="AF370">
            <v>0</v>
          </cell>
          <cell r="AL370">
            <v>1</v>
          </cell>
          <cell r="AM370">
            <v>12</v>
          </cell>
          <cell r="AN370">
            <v>0</v>
          </cell>
        </row>
        <row r="371">
          <cell r="A371" t="str">
            <v>Mass Ave</v>
          </cell>
          <cell r="B371" t="str">
            <v>Mass Ave</v>
          </cell>
          <cell r="C371" t="str">
            <v>16710</v>
          </cell>
          <cell r="D371" t="str">
            <v>New Customer Connection</v>
          </cell>
          <cell r="E371" t="str">
            <v>04569</v>
          </cell>
          <cell r="G371" t="str">
            <v xml:space="preserve">1180 Beacon Street LLC  </v>
          </cell>
          <cell r="I371">
            <v>0</v>
          </cell>
          <cell r="J371" t="str">
            <v>labor</v>
          </cell>
          <cell r="L371">
            <v>10000</v>
          </cell>
          <cell r="M371">
            <v>9528.0300000000007</v>
          </cell>
          <cell r="N371">
            <v>0</v>
          </cell>
          <cell r="O371">
            <v>0</v>
          </cell>
          <cell r="P371">
            <v>0</v>
          </cell>
          <cell r="Q371">
            <v>643.14</v>
          </cell>
          <cell r="R371">
            <v>429.64</v>
          </cell>
          <cell r="S371">
            <v>192.42</v>
          </cell>
          <cell r="T371">
            <v>101.64</v>
          </cell>
          <cell r="U371">
            <v>596.15</v>
          </cell>
          <cell r="V371">
            <v>4807</v>
          </cell>
          <cell r="W371">
            <v>2489.36</v>
          </cell>
          <cell r="X371">
            <v>0</v>
          </cell>
          <cell r="Y371">
            <v>268.68</v>
          </cell>
          <cell r="Z371">
            <v>9528.0300000000007</v>
          </cell>
          <cell r="AA371">
            <v>0.15319800842589046</v>
          </cell>
          <cell r="AC371">
            <v>10000</v>
          </cell>
          <cell r="AH371">
            <v>0</v>
          </cell>
          <cell r="AI371">
            <v>0</v>
          </cell>
          <cell r="AJ371">
            <v>0</v>
          </cell>
          <cell r="AL371">
            <v>1</v>
          </cell>
          <cell r="AM371">
            <v>12</v>
          </cell>
          <cell r="AN371">
            <v>0</v>
          </cell>
        </row>
        <row r="372">
          <cell r="A372" t="str">
            <v>Mass Ave</v>
          </cell>
          <cell r="B372" t="str">
            <v>Mass Ave</v>
          </cell>
          <cell r="C372" t="str">
            <v>16710</v>
          </cell>
          <cell r="D372" t="str">
            <v>New Customer Connection</v>
          </cell>
          <cell r="E372" t="str">
            <v>04569</v>
          </cell>
          <cell r="G372" t="str">
            <v xml:space="preserve">1180 Beacon Street LLC  </v>
          </cell>
          <cell r="I372">
            <v>0</v>
          </cell>
          <cell r="J372" t="str">
            <v>Overtime</v>
          </cell>
          <cell r="L372">
            <v>1500</v>
          </cell>
          <cell r="M372">
            <v>4114.82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366.48</v>
          </cell>
          <cell r="S372">
            <v>96.21</v>
          </cell>
          <cell r="T372">
            <v>0</v>
          </cell>
          <cell r="U372">
            <v>1138.94</v>
          </cell>
          <cell r="V372">
            <v>390.99</v>
          </cell>
          <cell r="W372">
            <v>2122.1999999999998</v>
          </cell>
          <cell r="X372">
            <v>0</v>
          </cell>
          <cell r="Y372">
            <v>0</v>
          </cell>
          <cell r="Z372">
            <v>4114.82</v>
          </cell>
          <cell r="AA372">
            <v>2.2979701263883569E-2</v>
          </cell>
          <cell r="AC372">
            <v>1500</v>
          </cell>
          <cell r="AH372">
            <v>0</v>
          </cell>
          <cell r="AI372">
            <v>0</v>
          </cell>
          <cell r="AJ372">
            <v>0</v>
          </cell>
          <cell r="AL372">
            <v>1</v>
          </cell>
          <cell r="AM372">
            <v>12</v>
          </cell>
          <cell r="AN372">
            <v>0</v>
          </cell>
        </row>
        <row r="373">
          <cell r="A373" t="str">
            <v>Mass Ave</v>
          </cell>
          <cell r="B373" t="str">
            <v>Mass Ave</v>
          </cell>
          <cell r="C373" t="str">
            <v>16710</v>
          </cell>
          <cell r="D373" t="str">
            <v>New Customer Connection</v>
          </cell>
          <cell r="E373" t="str">
            <v>04569</v>
          </cell>
          <cell r="G373" t="str">
            <v xml:space="preserve">1180 Beacon Street LLC  </v>
          </cell>
          <cell r="I373">
            <v>0</v>
          </cell>
          <cell r="J373" t="str">
            <v>Benefits</v>
          </cell>
          <cell r="L373">
            <v>6401</v>
          </cell>
          <cell r="M373">
            <v>6016.08</v>
          </cell>
          <cell r="N373">
            <v>0</v>
          </cell>
          <cell r="O373">
            <v>0</v>
          </cell>
          <cell r="P373">
            <v>0</v>
          </cell>
          <cell r="Q373">
            <v>411.61</v>
          </cell>
          <cell r="R373">
            <v>274.39999999999998</v>
          </cell>
          <cell r="S373">
            <v>123.15</v>
          </cell>
          <cell r="T373">
            <v>65.050000000000068</v>
          </cell>
          <cell r="U373">
            <v>381.54</v>
          </cell>
          <cell r="V373">
            <v>3051.55</v>
          </cell>
          <cell r="W373">
            <v>1542.36</v>
          </cell>
          <cell r="X373">
            <v>0</v>
          </cell>
          <cell r="Y373">
            <v>166.42</v>
          </cell>
          <cell r="Z373">
            <v>6016.08</v>
          </cell>
          <cell r="AA373">
            <v>9.8062045193412481E-2</v>
          </cell>
          <cell r="AC373">
            <v>6401</v>
          </cell>
          <cell r="AH373">
            <v>0</v>
          </cell>
          <cell r="AI373">
            <v>0</v>
          </cell>
          <cell r="AJ373">
            <v>0</v>
          </cell>
          <cell r="AL373">
            <v>1</v>
          </cell>
          <cell r="AM373">
            <v>12</v>
          </cell>
          <cell r="AN373">
            <v>0</v>
          </cell>
        </row>
        <row r="374">
          <cell r="A374" t="str">
            <v>Mass Ave</v>
          </cell>
          <cell r="B374" t="str">
            <v>Mass Ave</v>
          </cell>
          <cell r="C374" t="str">
            <v>16710</v>
          </cell>
          <cell r="D374" t="str">
            <v>New Customer Connection</v>
          </cell>
          <cell r="E374" t="str">
            <v>04569</v>
          </cell>
          <cell r="G374" t="str">
            <v xml:space="preserve">1180 Beacon Street LLC  </v>
          </cell>
          <cell r="I374">
            <v>0</v>
          </cell>
          <cell r="J374" t="str">
            <v>Invoice</v>
          </cell>
          <cell r="L374">
            <v>38374</v>
          </cell>
          <cell r="M374">
            <v>51696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33685</v>
          </cell>
          <cell r="S374">
            <v>1618</v>
          </cell>
          <cell r="T374">
            <v>-342</v>
          </cell>
          <cell r="U374">
            <v>37235</v>
          </cell>
          <cell r="V374">
            <v>-20500</v>
          </cell>
          <cell r="W374">
            <v>0</v>
          </cell>
          <cell r="X374">
            <v>0</v>
          </cell>
          <cell r="Y374">
            <v>0</v>
          </cell>
          <cell r="Z374">
            <v>51696</v>
          </cell>
          <cell r="AA374">
            <v>0.58788203753351209</v>
          </cell>
          <cell r="AC374">
            <v>38374</v>
          </cell>
          <cell r="AH374">
            <v>0</v>
          </cell>
          <cell r="AI374">
            <v>0</v>
          </cell>
          <cell r="AJ374">
            <v>0</v>
          </cell>
          <cell r="AL374">
            <v>1</v>
          </cell>
          <cell r="AM374">
            <v>12</v>
          </cell>
          <cell r="AN374">
            <v>0</v>
          </cell>
        </row>
        <row r="375">
          <cell r="A375" t="str">
            <v>Mass Ave</v>
          </cell>
          <cell r="B375" t="str">
            <v>Mass Ave</v>
          </cell>
          <cell r="C375" t="str">
            <v>16710</v>
          </cell>
          <cell r="D375" t="str">
            <v>New Customer Connection</v>
          </cell>
          <cell r="E375" t="str">
            <v>04569</v>
          </cell>
          <cell r="G375" t="str">
            <v xml:space="preserve">1180 Beacon Street LLC  </v>
          </cell>
          <cell r="I375">
            <v>0</v>
          </cell>
          <cell r="J375" t="str">
            <v>Material</v>
          </cell>
          <cell r="L375">
            <v>9000</v>
          </cell>
          <cell r="M375">
            <v>11235.549999999997</v>
          </cell>
          <cell r="N375">
            <v>0</v>
          </cell>
          <cell r="O375">
            <v>0</v>
          </cell>
          <cell r="P375">
            <v>0</v>
          </cell>
          <cell r="Q375">
            <v>680.41</v>
          </cell>
          <cell r="R375">
            <v>0</v>
          </cell>
          <cell r="S375">
            <v>683.61</v>
          </cell>
          <cell r="T375">
            <v>6569.49</v>
          </cell>
          <cell r="U375">
            <v>-835.78000000000065</v>
          </cell>
          <cell r="V375">
            <v>4016.47</v>
          </cell>
          <cell r="W375">
            <v>0</v>
          </cell>
          <cell r="X375">
            <v>0</v>
          </cell>
          <cell r="Y375">
            <v>121.34999999999854</v>
          </cell>
          <cell r="Z375">
            <v>11235.549999999997</v>
          </cell>
          <cell r="AA375">
            <v>0.13787820758330141</v>
          </cell>
          <cell r="AC375">
            <v>9000</v>
          </cell>
          <cell r="AH375">
            <v>0</v>
          </cell>
          <cell r="AI375">
            <v>0</v>
          </cell>
          <cell r="AJ375">
            <v>0</v>
          </cell>
          <cell r="AL375">
            <v>1</v>
          </cell>
          <cell r="AM375">
            <v>12</v>
          </cell>
          <cell r="AN375">
            <v>0</v>
          </cell>
        </row>
        <row r="376">
          <cell r="A376" t="str">
            <v>Mass Ave</v>
          </cell>
          <cell r="B376" t="str">
            <v>Mass Ave</v>
          </cell>
          <cell r="C376" t="str">
            <v>16710</v>
          </cell>
          <cell r="D376" t="str">
            <v>New Customer Connection</v>
          </cell>
          <cell r="E376" t="str">
            <v>04569</v>
          </cell>
          <cell r="G376" t="str">
            <v xml:space="preserve">1180 Beacon Street LLC  </v>
          </cell>
          <cell r="I376">
            <v>0</v>
          </cell>
          <cell r="J376" t="str">
            <v>Other</v>
          </cell>
          <cell r="L376">
            <v>0</v>
          </cell>
          <cell r="M376">
            <v>3161.84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3161.84</v>
          </cell>
          <cell r="W376">
            <v>0</v>
          </cell>
          <cell r="X376">
            <v>0</v>
          </cell>
          <cell r="Y376">
            <v>0</v>
          </cell>
          <cell r="Z376">
            <v>3161.84</v>
          </cell>
          <cell r="AA376">
            <v>0</v>
          </cell>
          <cell r="AC376">
            <v>0</v>
          </cell>
          <cell r="AH376">
            <v>0</v>
          </cell>
          <cell r="AI376">
            <v>0</v>
          </cell>
          <cell r="AJ376">
            <v>0</v>
          </cell>
          <cell r="AL376">
            <v>1</v>
          </cell>
          <cell r="AM376">
            <v>12</v>
          </cell>
          <cell r="AN376">
            <v>0</v>
          </cell>
        </row>
        <row r="377">
          <cell r="A377" t="str">
            <v>Mass Ave</v>
          </cell>
          <cell r="B377" t="str">
            <v>Mass Ave</v>
          </cell>
          <cell r="C377" t="str">
            <v>16710</v>
          </cell>
          <cell r="D377" t="str">
            <v>New Customer Connection</v>
          </cell>
          <cell r="E377" t="str">
            <v>04569</v>
          </cell>
          <cell r="G377" t="str">
            <v xml:space="preserve">1180 Beacon Street LLC  </v>
          </cell>
          <cell r="H377">
            <v>0</v>
          </cell>
          <cell r="I377">
            <v>0</v>
          </cell>
          <cell r="J377" t="str">
            <v>Total</v>
          </cell>
          <cell r="L377">
            <v>65275</v>
          </cell>
          <cell r="M377">
            <v>85752.319999999992</v>
          </cell>
          <cell r="N377">
            <v>0</v>
          </cell>
          <cell r="O377">
            <v>0</v>
          </cell>
          <cell r="P377">
            <v>0</v>
          </cell>
          <cell r="Q377">
            <v>1735.1599999999999</v>
          </cell>
          <cell r="R377">
            <v>34755.519999999997</v>
          </cell>
          <cell r="S377">
            <v>2713.39</v>
          </cell>
          <cell r="T377">
            <v>6394.18</v>
          </cell>
          <cell r="U377">
            <v>38515.85</v>
          </cell>
          <cell r="V377">
            <v>-5072.1499999999996</v>
          </cell>
          <cell r="W377">
            <v>6153.9199999999992</v>
          </cell>
          <cell r="X377">
            <v>0</v>
          </cell>
          <cell r="Y377">
            <v>556.44999999999857</v>
          </cell>
          <cell r="Z377">
            <v>85752.319999999992</v>
          </cell>
          <cell r="AA377">
            <v>1</v>
          </cell>
          <cell r="AB377">
            <v>0</v>
          </cell>
          <cell r="AC377">
            <v>65275</v>
          </cell>
          <cell r="AD377">
            <v>0</v>
          </cell>
          <cell r="AF377">
            <v>0</v>
          </cell>
          <cell r="AL377">
            <v>1</v>
          </cell>
          <cell r="AM377">
            <v>12</v>
          </cell>
          <cell r="AN377">
            <v>0</v>
          </cell>
        </row>
        <row r="378">
          <cell r="A378" t="str">
            <v>Mass Ave</v>
          </cell>
          <cell r="B378" t="str">
            <v>Mass Ave</v>
          </cell>
          <cell r="C378" t="str">
            <v>16710</v>
          </cell>
          <cell r="D378" t="str">
            <v>New Customer Connection</v>
          </cell>
          <cell r="E378" t="str">
            <v>04571</v>
          </cell>
          <cell r="G378" t="str">
            <v>McCormack Center for the Arts  543 Columbia Rd  Dorchester</v>
          </cell>
          <cell r="I378">
            <v>0</v>
          </cell>
          <cell r="J378" t="str">
            <v>labor</v>
          </cell>
          <cell r="L378">
            <v>25000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0.17609354088892021</v>
          </cell>
          <cell r="AC378">
            <v>25000</v>
          </cell>
          <cell r="AH378">
            <v>0</v>
          </cell>
          <cell r="AI378">
            <v>0</v>
          </cell>
          <cell r="AJ378">
            <v>0</v>
          </cell>
          <cell r="AL378">
            <v>1</v>
          </cell>
          <cell r="AM378">
            <v>6</v>
          </cell>
          <cell r="AN378">
            <v>0</v>
          </cell>
        </row>
        <row r="379">
          <cell r="A379" t="str">
            <v>Mass Ave</v>
          </cell>
          <cell r="B379" t="str">
            <v>Mass Ave</v>
          </cell>
          <cell r="C379" t="str">
            <v>16710</v>
          </cell>
          <cell r="D379" t="str">
            <v>New Customer Connection</v>
          </cell>
          <cell r="E379" t="str">
            <v>04571</v>
          </cell>
          <cell r="G379" t="str">
            <v>McCormack Center for the Arts  543 Columbia Rd  Dorchester</v>
          </cell>
          <cell r="I379">
            <v>0</v>
          </cell>
          <cell r="J379" t="str">
            <v>Overtime</v>
          </cell>
          <cell r="L379">
            <v>3750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2.6414031133338029E-2</v>
          </cell>
          <cell r="AC379">
            <v>3750</v>
          </cell>
          <cell r="AH379">
            <v>0</v>
          </cell>
          <cell r="AI379">
            <v>0</v>
          </cell>
          <cell r="AJ379">
            <v>0</v>
          </cell>
          <cell r="AL379">
            <v>1</v>
          </cell>
          <cell r="AM379">
            <v>6</v>
          </cell>
          <cell r="AN379">
            <v>0</v>
          </cell>
        </row>
        <row r="380">
          <cell r="A380" t="str">
            <v>Mass Ave</v>
          </cell>
          <cell r="B380" t="str">
            <v>Mass Ave</v>
          </cell>
          <cell r="C380" t="str">
            <v>16710</v>
          </cell>
          <cell r="D380" t="str">
            <v>New Customer Connection</v>
          </cell>
          <cell r="E380" t="str">
            <v>04571</v>
          </cell>
          <cell r="G380" t="str">
            <v>McCormack Center for the Arts  543 Columbia Rd  Dorchester</v>
          </cell>
          <cell r="I380">
            <v>0</v>
          </cell>
          <cell r="J380" t="str">
            <v>Benefits</v>
          </cell>
          <cell r="L380">
            <v>16000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0.11269986616890892</v>
          </cell>
          <cell r="AC380">
            <v>16000</v>
          </cell>
          <cell r="AH380">
            <v>0</v>
          </cell>
          <cell r="AI380">
            <v>0</v>
          </cell>
          <cell r="AJ380">
            <v>0</v>
          </cell>
          <cell r="AL380">
            <v>1</v>
          </cell>
          <cell r="AM380">
            <v>6</v>
          </cell>
          <cell r="AN380">
            <v>0</v>
          </cell>
        </row>
        <row r="381">
          <cell r="A381" t="str">
            <v>Mass Ave</v>
          </cell>
          <cell r="B381" t="str">
            <v>Mass Ave</v>
          </cell>
          <cell r="C381" t="str">
            <v>16710</v>
          </cell>
          <cell r="D381" t="str">
            <v>New Customer Connection</v>
          </cell>
          <cell r="E381" t="str">
            <v>04571</v>
          </cell>
          <cell r="G381" t="str">
            <v>McCormack Center for the Arts  543 Columbia Rd  Dorchester</v>
          </cell>
          <cell r="I381">
            <v>0</v>
          </cell>
          <cell r="J381" t="str">
            <v>Invoice</v>
          </cell>
          <cell r="L381">
            <v>69500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0.48954004367119813</v>
          </cell>
          <cell r="AC381">
            <v>69500</v>
          </cell>
          <cell r="AH381">
            <v>0</v>
          </cell>
          <cell r="AI381">
            <v>0</v>
          </cell>
          <cell r="AJ381">
            <v>0</v>
          </cell>
          <cell r="AL381">
            <v>1</v>
          </cell>
          <cell r="AM381">
            <v>6</v>
          </cell>
          <cell r="AN381">
            <v>0</v>
          </cell>
        </row>
        <row r="382">
          <cell r="A382" t="str">
            <v>Mass Ave</v>
          </cell>
          <cell r="B382" t="str">
            <v>Mass Ave</v>
          </cell>
          <cell r="C382" t="str">
            <v>16710</v>
          </cell>
          <cell r="D382" t="str">
            <v>New Customer Connection</v>
          </cell>
          <cell r="E382" t="str">
            <v>04571</v>
          </cell>
          <cell r="G382" t="str">
            <v>McCormack Center for the Arts  543 Columbia Rd  Dorchester</v>
          </cell>
          <cell r="I382">
            <v>0</v>
          </cell>
          <cell r="J382" t="str">
            <v>Material</v>
          </cell>
          <cell r="L382">
            <v>74500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0.52475875184898213</v>
          </cell>
          <cell r="AC382">
            <v>74500</v>
          </cell>
          <cell r="AH382">
            <v>0</v>
          </cell>
          <cell r="AI382">
            <v>0</v>
          </cell>
          <cell r="AJ382">
            <v>0</v>
          </cell>
          <cell r="AL382">
            <v>1</v>
          </cell>
          <cell r="AM382">
            <v>6</v>
          </cell>
          <cell r="AN382">
            <v>0</v>
          </cell>
        </row>
        <row r="383">
          <cell r="A383" t="str">
            <v>Mass Ave</v>
          </cell>
          <cell r="B383" t="str">
            <v>Mass Ave</v>
          </cell>
          <cell r="C383" t="str">
            <v>16710</v>
          </cell>
          <cell r="D383" t="str">
            <v>New Customer Connection</v>
          </cell>
          <cell r="E383" t="str">
            <v>04571</v>
          </cell>
          <cell r="G383" t="str">
            <v>McCormack Center for the Arts  543 Columbia Rd  Dorchester</v>
          </cell>
          <cell r="I383">
            <v>0</v>
          </cell>
          <cell r="J383" t="str">
            <v>Other</v>
          </cell>
          <cell r="L383">
            <v>-46780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-0.32950623371134746</v>
          </cell>
          <cell r="AC383">
            <v>-46780</v>
          </cell>
          <cell r="AH383">
            <v>0</v>
          </cell>
          <cell r="AI383">
            <v>0</v>
          </cell>
          <cell r="AJ383">
            <v>0</v>
          </cell>
          <cell r="AL383">
            <v>1</v>
          </cell>
          <cell r="AM383">
            <v>6</v>
          </cell>
          <cell r="AN383">
            <v>0</v>
          </cell>
        </row>
        <row r="384">
          <cell r="A384" t="str">
            <v>Mass Ave</v>
          </cell>
          <cell r="B384" t="str">
            <v>Mass Ave</v>
          </cell>
          <cell r="C384" t="str">
            <v>16710</v>
          </cell>
          <cell r="D384" t="str">
            <v>New Customer Connection</v>
          </cell>
          <cell r="E384" t="str">
            <v>04571</v>
          </cell>
          <cell r="G384" t="str">
            <v>McCormack Center for the Arts  543 Columbia Rd  Dorchester</v>
          </cell>
          <cell r="H384">
            <v>0</v>
          </cell>
          <cell r="I384">
            <v>0</v>
          </cell>
          <cell r="J384" t="str">
            <v>Total</v>
          </cell>
          <cell r="L384">
            <v>141970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</v>
          </cell>
          <cell r="AB384">
            <v>0</v>
          </cell>
          <cell r="AC384">
            <v>141970</v>
          </cell>
          <cell r="AD384">
            <v>0</v>
          </cell>
          <cell r="AF384">
            <v>0</v>
          </cell>
          <cell r="AL384">
            <v>1</v>
          </cell>
          <cell r="AM384">
            <v>6</v>
          </cell>
          <cell r="AN384">
            <v>0</v>
          </cell>
        </row>
        <row r="385">
          <cell r="A385" t="str">
            <v>Mass Ave</v>
          </cell>
          <cell r="B385" t="str">
            <v>Mass Ave</v>
          </cell>
          <cell r="C385" t="str">
            <v>16710</v>
          </cell>
          <cell r="D385" t="str">
            <v>New Customer Connection</v>
          </cell>
          <cell r="E385" t="str">
            <v>04575</v>
          </cell>
          <cell r="G385" t="str">
            <v>Sophia Snow Development</v>
          </cell>
          <cell r="I385">
            <v>0</v>
          </cell>
          <cell r="J385" t="str">
            <v>labor</v>
          </cell>
          <cell r="L385">
            <v>10000</v>
          </cell>
          <cell r="M385">
            <v>5825.16</v>
          </cell>
          <cell r="N385">
            <v>0</v>
          </cell>
          <cell r="O385">
            <v>0</v>
          </cell>
          <cell r="P385">
            <v>61.08</v>
          </cell>
          <cell r="Q385">
            <v>589.26</v>
          </cell>
          <cell r="R385">
            <v>1678.39</v>
          </cell>
          <cell r="S385">
            <v>2843.12</v>
          </cell>
          <cell r="T385">
            <v>653.30999999999949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5825.16</v>
          </cell>
          <cell r="AA385">
            <v>0.20366598778004075</v>
          </cell>
          <cell r="AC385">
            <v>10000</v>
          </cell>
          <cell r="AH385">
            <v>0</v>
          </cell>
          <cell r="AI385">
            <v>0</v>
          </cell>
          <cell r="AJ385">
            <v>0</v>
          </cell>
          <cell r="AL385">
            <v>1</v>
          </cell>
          <cell r="AM385">
            <v>10</v>
          </cell>
          <cell r="AN385">
            <v>0</v>
          </cell>
        </row>
        <row r="386">
          <cell r="A386" t="str">
            <v>Mass Ave</v>
          </cell>
          <cell r="B386" t="str">
            <v>Mass Ave</v>
          </cell>
          <cell r="C386" t="str">
            <v>16710</v>
          </cell>
          <cell r="D386" t="str">
            <v>New Customer Connection</v>
          </cell>
          <cell r="E386" t="str">
            <v>04575</v>
          </cell>
          <cell r="G386" t="str">
            <v>Sophia Snow Development</v>
          </cell>
          <cell r="I386">
            <v>0</v>
          </cell>
          <cell r="J386" t="str">
            <v>Overtime</v>
          </cell>
          <cell r="L386">
            <v>1500</v>
          </cell>
          <cell r="M386">
            <v>3158.65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953.87</v>
          </cell>
          <cell r="S386">
            <v>1855.8</v>
          </cell>
          <cell r="T386">
            <v>348.98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3158.65</v>
          </cell>
          <cell r="AA386">
            <v>3.0549898167006109E-2</v>
          </cell>
          <cell r="AC386">
            <v>1500</v>
          </cell>
          <cell r="AH386">
            <v>0</v>
          </cell>
          <cell r="AI386">
            <v>0</v>
          </cell>
          <cell r="AJ386">
            <v>0</v>
          </cell>
          <cell r="AL386">
            <v>1</v>
          </cell>
          <cell r="AM386">
            <v>10</v>
          </cell>
          <cell r="AN386">
            <v>0</v>
          </cell>
        </row>
        <row r="387">
          <cell r="A387" t="str">
            <v>Mass Ave</v>
          </cell>
          <cell r="B387" t="str">
            <v>Mass Ave</v>
          </cell>
          <cell r="C387" t="str">
            <v>16710</v>
          </cell>
          <cell r="D387" t="str">
            <v>New Customer Connection</v>
          </cell>
          <cell r="E387" t="str">
            <v>04575</v>
          </cell>
          <cell r="G387" t="str">
            <v>Sophia Snow Development</v>
          </cell>
          <cell r="I387">
            <v>0</v>
          </cell>
          <cell r="J387" t="str">
            <v>Benefits</v>
          </cell>
          <cell r="L387">
            <v>6401</v>
          </cell>
          <cell r="M387">
            <v>3737.63</v>
          </cell>
          <cell r="N387">
            <v>0</v>
          </cell>
          <cell r="O387">
            <v>0</v>
          </cell>
          <cell r="P387">
            <v>39.090000000000003</v>
          </cell>
          <cell r="Q387">
            <v>377.13</v>
          </cell>
          <cell r="R387">
            <v>1107.69</v>
          </cell>
          <cell r="S387">
            <v>1795.59</v>
          </cell>
          <cell r="T387">
            <v>418.13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3737.63</v>
          </cell>
          <cell r="AA387">
            <v>0.13036659877800408</v>
          </cell>
          <cell r="AC387">
            <v>6401</v>
          </cell>
          <cell r="AH387">
            <v>0</v>
          </cell>
          <cell r="AI387">
            <v>0</v>
          </cell>
          <cell r="AJ387">
            <v>0</v>
          </cell>
          <cell r="AL387">
            <v>1</v>
          </cell>
          <cell r="AM387">
            <v>10</v>
          </cell>
          <cell r="AN387">
            <v>0</v>
          </cell>
        </row>
        <row r="388">
          <cell r="A388" t="str">
            <v>Mass Ave</v>
          </cell>
          <cell r="B388" t="str">
            <v>Mass Ave</v>
          </cell>
          <cell r="C388" t="str">
            <v>16710</v>
          </cell>
          <cell r="D388" t="str">
            <v>New Customer Connection</v>
          </cell>
          <cell r="E388" t="str">
            <v>04575</v>
          </cell>
          <cell r="G388" t="str">
            <v>Sophia Snow Development</v>
          </cell>
          <cell r="I388">
            <v>0</v>
          </cell>
          <cell r="J388" t="str">
            <v>Invoice</v>
          </cell>
          <cell r="L388">
            <v>6000</v>
          </cell>
          <cell r="M388">
            <v>26239.9</v>
          </cell>
          <cell r="N388">
            <v>0</v>
          </cell>
          <cell r="O388">
            <v>0</v>
          </cell>
          <cell r="P388">
            <v>0</v>
          </cell>
          <cell r="Q388">
            <v>9589</v>
          </cell>
          <cell r="R388">
            <v>0</v>
          </cell>
          <cell r="S388">
            <v>0</v>
          </cell>
          <cell r="T388">
            <v>0</v>
          </cell>
          <cell r="U388">
            <v>2088</v>
          </cell>
          <cell r="V388">
            <v>0</v>
          </cell>
          <cell r="W388">
            <v>0</v>
          </cell>
          <cell r="X388">
            <v>14562.9</v>
          </cell>
          <cell r="Y388">
            <v>0</v>
          </cell>
          <cell r="Z388">
            <v>26239.9</v>
          </cell>
          <cell r="AA388">
            <v>0.12219959266802444</v>
          </cell>
          <cell r="AC388">
            <v>6000</v>
          </cell>
          <cell r="AH388">
            <v>0</v>
          </cell>
          <cell r="AI388">
            <v>0</v>
          </cell>
          <cell r="AJ388">
            <v>0</v>
          </cell>
          <cell r="AL388">
            <v>1</v>
          </cell>
          <cell r="AM388">
            <v>10</v>
          </cell>
          <cell r="AN388">
            <v>0</v>
          </cell>
        </row>
        <row r="389">
          <cell r="A389" t="str">
            <v>Mass Ave</v>
          </cell>
          <cell r="B389" t="str">
            <v>Mass Ave</v>
          </cell>
          <cell r="C389" t="str">
            <v>16710</v>
          </cell>
          <cell r="D389" t="str">
            <v>New Customer Connection</v>
          </cell>
          <cell r="E389" t="str">
            <v>04575</v>
          </cell>
          <cell r="G389" t="str">
            <v>Sophia Snow Development</v>
          </cell>
          <cell r="I389">
            <v>0</v>
          </cell>
          <cell r="J389" t="str">
            <v>Material</v>
          </cell>
          <cell r="L389">
            <v>57400</v>
          </cell>
          <cell r="M389">
            <v>60133.91</v>
          </cell>
          <cell r="N389">
            <v>598.33000000000004</v>
          </cell>
          <cell r="O389">
            <v>0</v>
          </cell>
          <cell r="P389">
            <v>0</v>
          </cell>
          <cell r="Q389">
            <v>33245.42</v>
          </cell>
          <cell r="R389">
            <v>18482.32</v>
          </cell>
          <cell r="S389">
            <v>7807.84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60133.91</v>
          </cell>
          <cell r="AA389">
            <v>1.1690427698574337</v>
          </cell>
          <cell r="AC389">
            <v>57400</v>
          </cell>
          <cell r="AH389">
            <v>0</v>
          </cell>
          <cell r="AI389">
            <v>0</v>
          </cell>
          <cell r="AJ389">
            <v>0</v>
          </cell>
          <cell r="AL389">
            <v>1</v>
          </cell>
          <cell r="AM389">
            <v>10</v>
          </cell>
          <cell r="AN389">
            <v>0</v>
          </cell>
        </row>
        <row r="390">
          <cell r="A390" t="str">
            <v>Mass Ave</v>
          </cell>
          <cell r="B390" t="str">
            <v>Mass Ave</v>
          </cell>
          <cell r="C390" t="str">
            <v>16710</v>
          </cell>
          <cell r="D390" t="str">
            <v>New Customer Connection</v>
          </cell>
          <cell r="E390" t="str">
            <v>04575</v>
          </cell>
          <cell r="G390" t="str">
            <v>Sophia Snow Development</v>
          </cell>
          <cell r="I390">
            <v>0</v>
          </cell>
          <cell r="J390" t="str">
            <v>Other</v>
          </cell>
          <cell r="L390">
            <v>-32201</v>
          </cell>
          <cell r="M390">
            <v>-10307</v>
          </cell>
          <cell r="N390">
            <v>0</v>
          </cell>
          <cell r="O390">
            <v>0</v>
          </cell>
          <cell r="P390">
            <v>-10307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-10307</v>
          </cell>
          <cell r="AA390">
            <v>-0.65582484725050916</v>
          </cell>
          <cell r="AC390">
            <v>-32201</v>
          </cell>
          <cell r="AH390">
            <v>0</v>
          </cell>
          <cell r="AI390">
            <v>0</v>
          </cell>
          <cell r="AJ390">
            <v>0</v>
          </cell>
          <cell r="AL390">
            <v>1</v>
          </cell>
          <cell r="AM390">
            <v>10</v>
          </cell>
          <cell r="AN390">
            <v>0</v>
          </cell>
        </row>
        <row r="391">
          <cell r="A391" t="str">
            <v>Mass Ave</v>
          </cell>
          <cell r="B391" t="str">
            <v>Mass Ave</v>
          </cell>
          <cell r="C391" t="str">
            <v>16710</v>
          </cell>
          <cell r="D391" t="str">
            <v>New Customer Connection</v>
          </cell>
          <cell r="E391" t="str">
            <v>04575</v>
          </cell>
          <cell r="G391" t="str">
            <v>Sophia Snow Development</v>
          </cell>
          <cell r="H391">
            <v>0</v>
          </cell>
          <cell r="I391">
            <v>0</v>
          </cell>
          <cell r="J391" t="str">
            <v>Total</v>
          </cell>
          <cell r="L391">
            <v>49100</v>
          </cell>
          <cell r="M391">
            <v>88788.25</v>
          </cell>
          <cell r="N391">
            <v>598.33000000000004</v>
          </cell>
          <cell r="O391">
            <v>0</v>
          </cell>
          <cell r="P391">
            <v>-10206.83</v>
          </cell>
          <cell r="Q391">
            <v>43800.81</v>
          </cell>
          <cell r="R391">
            <v>22222.27</v>
          </cell>
          <cell r="S391">
            <v>14302.35</v>
          </cell>
          <cell r="T391">
            <v>1420.4199999999996</v>
          </cell>
          <cell r="U391">
            <v>2088</v>
          </cell>
          <cell r="V391">
            <v>0</v>
          </cell>
          <cell r="W391">
            <v>0</v>
          </cell>
          <cell r="X391">
            <v>14562.9</v>
          </cell>
          <cell r="Y391">
            <v>0</v>
          </cell>
          <cell r="Z391">
            <v>88788.25</v>
          </cell>
          <cell r="AA391">
            <v>0.99999999999999989</v>
          </cell>
          <cell r="AB391">
            <v>0</v>
          </cell>
          <cell r="AC391">
            <v>49100</v>
          </cell>
          <cell r="AD391">
            <v>0</v>
          </cell>
          <cell r="AF391">
            <v>0</v>
          </cell>
          <cell r="AL391">
            <v>1</v>
          </cell>
          <cell r="AM391">
            <v>10</v>
          </cell>
          <cell r="AN391">
            <v>0</v>
          </cell>
        </row>
        <row r="392">
          <cell r="A392" t="str">
            <v>Mass Ave</v>
          </cell>
          <cell r="B392" t="str">
            <v>Mass Ave</v>
          </cell>
          <cell r="C392" t="str">
            <v>16710</v>
          </cell>
          <cell r="D392" t="str">
            <v>New Customer Connection</v>
          </cell>
          <cell r="E392" t="str">
            <v>04732</v>
          </cell>
          <cell r="G392" t="str">
            <v>Harvard Medical Chiller</v>
          </cell>
          <cell r="I392">
            <v>0</v>
          </cell>
          <cell r="J392" t="str">
            <v>labor</v>
          </cell>
          <cell r="L392">
            <v>42000</v>
          </cell>
          <cell r="M392">
            <v>13159.130000000001</v>
          </cell>
          <cell r="N392">
            <v>0</v>
          </cell>
          <cell r="O392">
            <v>0</v>
          </cell>
          <cell r="P392">
            <v>157.1</v>
          </cell>
          <cell r="Q392">
            <v>3000.53</v>
          </cell>
          <cell r="R392">
            <v>31.139999999999873</v>
          </cell>
          <cell r="S392">
            <v>4265.7299999999996</v>
          </cell>
          <cell r="T392">
            <v>0</v>
          </cell>
          <cell r="U392">
            <v>1142.72</v>
          </cell>
          <cell r="V392">
            <v>564.44000000000051</v>
          </cell>
          <cell r="W392">
            <v>1317.08</v>
          </cell>
          <cell r="X392">
            <v>543.52</v>
          </cell>
          <cell r="Y392">
            <v>2136.87</v>
          </cell>
          <cell r="Z392">
            <v>13159.130000000001</v>
          </cell>
          <cell r="AA392">
            <v>0.12911952779144123</v>
          </cell>
          <cell r="AB392">
            <v>42000</v>
          </cell>
          <cell r="AC392">
            <v>42000</v>
          </cell>
          <cell r="AH392">
            <v>0</v>
          </cell>
          <cell r="AI392">
            <v>0</v>
          </cell>
          <cell r="AJ392">
            <v>0</v>
          </cell>
          <cell r="AL392">
            <v>1</v>
          </cell>
          <cell r="AM392">
            <v>12</v>
          </cell>
          <cell r="AN392">
            <v>0</v>
          </cell>
        </row>
        <row r="393">
          <cell r="A393" t="str">
            <v>Mass Ave</v>
          </cell>
          <cell r="B393" t="str">
            <v>Mass Ave</v>
          </cell>
          <cell r="C393" t="str">
            <v>16710</v>
          </cell>
          <cell r="D393" t="str">
            <v>New Customer Connection</v>
          </cell>
          <cell r="E393" t="str">
            <v>04732</v>
          </cell>
          <cell r="G393" t="str">
            <v>Harvard Medical Chiller</v>
          </cell>
          <cell r="I393">
            <v>0</v>
          </cell>
          <cell r="J393" t="str">
            <v>Overtime</v>
          </cell>
          <cell r="L393">
            <v>20000</v>
          </cell>
          <cell r="M393">
            <v>14503.199999999999</v>
          </cell>
          <cell r="N393">
            <v>1166.28</v>
          </cell>
          <cell r="O393">
            <v>0</v>
          </cell>
          <cell r="P393">
            <v>0</v>
          </cell>
          <cell r="Q393">
            <v>3862.07</v>
          </cell>
          <cell r="R393">
            <v>46.71</v>
          </cell>
          <cell r="S393">
            <v>3959.3</v>
          </cell>
          <cell r="T393">
            <v>0</v>
          </cell>
          <cell r="U393">
            <v>707.24</v>
          </cell>
          <cell r="V393">
            <v>1737.41</v>
          </cell>
          <cell r="W393">
            <v>727.76</v>
          </cell>
          <cell r="X393">
            <v>789.95999999999913</v>
          </cell>
          <cell r="Y393">
            <v>1506.47</v>
          </cell>
          <cell r="Z393">
            <v>14503.199999999999</v>
          </cell>
          <cell r="AA393">
            <v>6.1485489424495818E-2</v>
          </cell>
          <cell r="AB393">
            <v>20000</v>
          </cell>
          <cell r="AC393">
            <v>20000</v>
          </cell>
          <cell r="AH393">
            <v>0</v>
          </cell>
          <cell r="AI393">
            <v>0</v>
          </cell>
          <cell r="AJ393">
            <v>0</v>
          </cell>
          <cell r="AL393">
            <v>1</v>
          </cell>
          <cell r="AM393">
            <v>12</v>
          </cell>
          <cell r="AN393">
            <v>0</v>
          </cell>
        </row>
        <row r="394">
          <cell r="A394" t="str">
            <v>Mass Ave</v>
          </cell>
          <cell r="B394" t="str">
            <v>Mass Ave</v>
          </cell>
          <cell r="C394" t="str">
            <v>16710</v>
          </cell>
          <cell r="D394" t="str">
            <v>New Customer Connection</v>
          </cell>
          <cell r="E394" t="str">
            <v>04732</v>
          </cell>
          <cell r="G394" t="str">
            <v>Harvard Medical Chiller</v>
          </cell>
          <cell r="I394">
            <v>0</v>
          </cell>
          <cell r="J394" t="str">
            <v>Benefits</v>
          </cell>
          <cell r="L394">
            <v>26880</v>
          </cell>
          <cell r="M394">
            <v>8220.8499999999985</v>
          </cell>
          <cell r="N394">
            <v>0</v>
          </cell>
          <cell r="O394">
            <v>0</v>
          </cell>
          <cell r="P394">
            <v>100.54</v>
          </cell>
          <cell r="Q394">
            <v>1910.84</v>
          </cell>
          <cell r="R394">
            <v>19.929999999999836</v>
          </cell>
          <cell r="S394">
            <v>2722.21</v>
          </cell>
          <cell r="T394">
            <v>0</v>
          </cell>
          <cell r="U394">
            <v>703.67999999999938</v>
          </cell>
          <cell r="V394">
            <v>346.55</v>
          </cell>
          <cell r="W394">
            <v>792.34</v>
          </cell>
          <cell r="X394">
            <v>347.86</v>
          </cell>
          <cell r="Y394">
            <v>1276.9000000000001</v>
          </cell>
          <cell r="Z394">
            <v>8220.8499999999985</v>
          </cell>
          <cell r="AA394">
            <v>8.2636497786522378E-2</v>
          </cell>
          <cell r="AB394">
            <v>26880</v>
          </cell>
          <cell r="AC394">
            <v>26880</v>
          </cell>
          <cell r="AH394">
            <v>0</v>
          </cell>
          <cell r="AI394">
            <v>0</v>
          </cell>
          <cell r="AJ394">
            <v>0</v>
          </cell>
          <cell r="AL394">
            <v>1</v>
          </cell>
          <cell r="AM394">
            <v>12</v>
          </cell>
          <cell r="AN394">
            <v>0</v>
          </cell>
        </row>
        <row r="395">
          <cell r="A395" t="str">
            <v>Mass Ave</v>
          </cell>
          <cell r="B395" t="str">
            <v>Mass Ave</v>
          </cell>
          <cell r="C395" t="str">
            <v>16710</v>
          </cell>
          <cell r="D395" t="str">
            <v>New Customer Connection</v>
          </cell>
          <cell r="E395" t="str">
            <v>04732</v>
          </cell>
          <cell r="G395" t="str">
            <v>Harvard Medical Chiller</v>
          </cell>
          <cell r="I395">
            <v>0</v>
          </cell>
          <cell r="J395" t="str">
            <v>Invoice</v>
          </cell>
          <cell r="L395">
            <v>0</v>
          </cell>
          <cell r="M395">
            <v>178332.75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1478.03</v>
          </cell>
          <cell r="V395">
            <v>462.54</v>
          </cell>
          <cell r="W395">
            <v>0</v>
          </cell>
          <cell r="X395">
            <v>142102.12</v>
          </cell>
          <cell r="Y395">
            <v>34290.06</v>
          </cell>
          <cell r="Z395">
            <v>178332.75</v>
          </cell>
          <cell r="AA395">
            <v>0</v>
          </cell>
          <cell r="AB395">
            <v>0</v>
          </cell>
          <cell r="AC395">
            <v>0</v>
          </cell>
          <cell r="AH395">
            <v>0</v>
          </cell>
          <cell r="AI395">
            <v>0</v>
          </cell>
          <cell r="AJ395">
            <v>0</v>
          </cell>
          <cell r="AL395">
            <v>1</v>
          </cell>
          <cell r="AM395">
            <v>12</v>
          </cell>
          <cell r="AN395">
            <v>0</v>
          </cell>
        </row>
        <row r="396">
          <cell r="A396" t="str">
            <v>Mass Ave</v>
          </cell>
          <cell r="B396" t="str">
            <v>Mass Ave</v>
          </cell>
          <cell r="C396" t="str">
            <v>16710</v>
          </cell>
          <cell r="D396" t="str">
            <v>New Customer Connection</v>
          </cell>
          <cell r="E396" t="str">
            <v>04732</v>
          </cell>
          <cell r="G396" t="str">
            <v>Harvard Medical Chiller</v>
          </cell>
          <cell r="I396">
            <v>0</v>
          </cell>
          <cell r="J396" t="str">
            <v>Material</v>
          </cell>
          <cell r="L396">
            <v>237400</v>
          </cell>
          <cell r="M396">
            <v>254077.59999999998</v>
          </cell>
          <cell r="N396">
            <v>0</v>
          </cell>
          <cell r="O396">
            <v>0</v>
          </cell>
          <cell r="P396">
            <v>5670</v>
          </cell>
          <cell r="Q396">
            <v>189824.09</v>
          </cell>
          <cell r="R396">
            <v>0</v>
          </cell>
          <cell r="S396">
            <v>17809.740000000002</v>
          </cell>
          <cell r="T396">
            <v>29.660000000003492</v>
          </cell>
          <cell r="U396">
            <v>0</v>
          </cell>
          <cell r="V396">
            <v>0</v>
          </cell>
          <cell r="W396">
            <v>0</v>
          </cell>
          <cell r="X396">
            <v>13701.97</v>
          </cell>
          <cell r="Y396">
            <v>27042.14</v>
          </cell>
          <cell r="Z396">
            <v>254077.59999999998</v>
          </cell>
          <cell r="AA396">
            <v>0.72983275946876536</v>
          </cell>
          <cell r="AB396">
            <v>237400</v>
          </cell>
          <cell r="AC396">
            <v>237400</v>
          </cell>
          <cell r="AH396">
            <v>0</v>
          </cell>
          <cell r="AI396">
            <v>0</v>
          </cell>
          <cell r="AJ396">
            <v>0</v>
          </cell>
          <cell r="AL396">
            <v>1</v>
          </cell>
          <cell r="AM396">
            <v>12</v>
          </cell>
          <cell r="AN396">
            <v>0</v>
          </cell>
        </row>
        <row r="397">
          <cell r="A397" t="str">
            <v>Mass Ave</v>
          </cell>
          <cell r="B397" t="str">
            <v>Mass Ave</v>
          </cell>
          <cell r="C397" t="str">
            <v>16710</v>
          </cell>
          <cell r="D397" t="str">
            <v>New Customer Connection</v>
          </cell>
          <cell r="E397" t="str">
            <v>04732</v>
          </cell>
          <cell r="G397" t="str">
            <v>Harvard Medical Chiller</v>
          </cell>
          <cell r="I397">
            <v>0</v>
          </cell>
          <cell r="J397" t="str">
            <v>Other</v>
          </cell>
          <cell r="L397">
            <v>-251000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-3.0742744712247911E-3</v>
          </cell>
          <cell r="AB397">
            <v>-1000</v>
          </cell>
          <cell r="AC397">
            <v>-251000</v>
          </cell>
          <cell r="AH397">
            <v>0</v>
          </cell>
          <cell r="AI397">
            <v>0</v>
          </cell>
          <cell r="AJ397">
            <v>0</v>
          </cell>
          <cell r="AL397">
            <v>1</v>
          </cell>
          <cell r="AM397">
            <v>12</v>
          </cell>
          <cell r="AN397">
            <v>0</v>
          </cell>
        </row>
        <row r="398">
          <cell r="A398" t="str">
            <v>Mass Ave</v>
          </cell>
          <cell r="B398" t="str">
            <v>Mass Ave</v>
          </cell>
          <cell r="C398" t="str">
            <v>16710</v>
          </cell>
          <cell r="D398" t="str">
            <v>New Customer Connection</v>
          </cell>
          <cell r="E398" t="str">
            <v>04732</v>
          </cell>
          <cell r="G398" t="str">
            <v>Harvard Medical Chiller</v>
          </cell>
          <cell r="H398">
            <v>0</v>
          </cell>
          <cell r="I398">
            <v>0</v>
          </cell>
          <cell r="J398" t="str">
            <v>Total</v>
          </cell>
          <cell r="L398">
            <v>75280</v>
          </cell>
          <cell r="M398">
            <v>468293.53</v>
          </cell>
          <cell r="N398">
            <v>1166.28</v>
          </cell>
          <cell r="O398">
            <v>0</v>
          </cell>
          <cell r="P398">
            <v>5927.64</v>
          </cell>
          <cell r="Q398">
            <v>198597.53</v>
          </cell>
          <cell r="R398">
            <v>97.779999999999717</v>
          </cell>
          <cell r="S398">
            <v>28756.98</v>
          </cell>
          <cell r="T398">
            <v>29.660000000003492</v>
          </cell>
          <cell r="U398">
            <v>4031.6699999999992</v>
          </cell>
          <cell r="V398">
            <v>3110.9400000000005</v>
          </cell>
          <cell r="W398">
            <v>2837.18</v>
          </cell>
          <cell r="X398">
            <v>157485.43</v>
          </cell>
          <cell r="Y398">
            <v>66252.44</v>
          </cell>
          <cell r="Z398">
            <v>468293.53</v>
          </cell>
          <cell r="AA398">
            <v>0.99999999999999989</v>
          </cell>
          <cell r="AB398">
            <v>325280</v>
          </cell>
          <cell r="AC398">
            <v>75280</v>
          </cell>
          <cell r="AD398">
            <v>0</v>
          </cell>
          <cell r="AF398">
            <v>0</v>
          </cell>
          <cell r="AL398">
            <v>1</v>
          </cell>
          <cell r="AM398">
            <v>12</v>
          </cell>
          <cell r="AN398">
            <v>0</v>
          </cell>
        </row>
        <row r="399">
          <cell r="A399" t="str">
            <v>Mass Ave</v>
          </cell>
          <cell r="B399" t="str">
            <v>Mass Ave</v>
          </cell>
          <cell r="C399" t="str">
            <v>16710</v>
          </cell>
          <cell r="D399" t="str">
            <v>New Customer Connection</v>
          </cell>
          <cell r="E399" t="str">
            <v>04909</v>
          </cell>
          <cell r="G399" t="str">
            <v>NCC 4 Newbury Street Boston (Garage)</v>
          </cell>
          <cell r="I399">
            <v>0</v>
          </cell>
          <cell r="J399" t="str">
            <v>labor</v>
          </cell>
          <cell r="L399">
            <v>5000</v>
          </cell>
          <cell r="M399">
            <v>8288.9700000000012</v>
          </cell>
          <cell r="N399">
            <v>187.26</v>
          </cell>
          <cell r="O399">
            <v>343.31</v>
          </cell>
          <cell r="P399">
            <v>0</v>
          </cell>
          <cell r="Q399">
            <v>1561.88</v>
          </cell>
          <cell r="R399">
            <v>6950.28</v>
          </cell>
          <cell r="S399">
            <v>658.70000000000073</v>
          </cell>
          <cell r="T399">
            <v>2063.52</v>
          </cell>
          <cell r="U399">
            <v>0</v>
          </cell>
          <cell r="V399">
            <v>0</v>
          </cell>
          <cell r="W399">
            <v>0</v>
          </cell>
          <cell r="X399">
            <v>-3475.98</v>
          </cell>
          <cell r="Y399">
            <v>0</v>
          </cell>
          <cell r="Z399">
            <v>0</v>
          </cell>
          <cell r="AA399">
            <v>5.0025012506253123E-2</v>
          </cell>
          <cell r="AC399">
            <v>5000</v>
          </cell>
          <cell r="AH399">
            <v>0</v>
          </cell>
          <cell r="AI399">
            <v>0</v>
          </cell>
          <cell r="AJ399">
            <v>0</v>
          </cell>
          <cell r="AL399">
            <v>1</v>
          </cell>
          <cell r="AM399">
            <v>11</v>
          </cell>
          <cell r="AN399">
            <v>-8288.9700000000012</v>
          </cell>
        </row>
        <row r="400">
          <cell r="A400" t="str">
            <v>Mass Ave</v>
          </cell>
          <cell r="B400" t="str">
            <v>Mass Ave</v>
          </cell>
          <cell r="C400" t="str">
            <v>16710</v>
          </cell>
          <cell r="D400" t="str">
            <v>New Customer Connection</v>
          </cell>
          <cell r="E400" t="str">
            <v>04909</v>
          </cell>
          <cell r="G400" t="str">
            <v>NCC 4 Newbury Street Boston (Garage)</v>
          </cell>
          <cell r="I400">
            <v>0</v>
          </cell>
          <cell r="J400" t="str">
            <v>Overtime</v>
          </cell>
          <cell r="L400">
            <v>750</v>
          </cell>
          <cell r="M400">
            <v>6750.17</v>
          </cell>
          <cell r="N400">
            <v>0</v>
          </cell>
          <cell r="O400">
            <v>0</v>
          </cell>
          <cell r="P400">
            <v>0</v>
          </cell>
          <cell r="Q400">
            <v>1563.78</v>
          </cell>
          <cell r="R400">
            <v>4639.07</v>
          </cell>
          <cell r="S400">
            <v>87.869999999999891</v>
          </cell>
          <cell r="T400">
            <v>828.94</v>
          </cell>
          <cell r="U400">
            <v>0</v>
          </cell>
          <cell r="V400">
            <v>0</v>
          </cell>
          <cell r="W400">
            <v>0</v>
          </cell>
          <cell r="X400">
            <v>-369.49</v>
          </cell>
          <cell r="Y400">
            <v>0</v>
          </cell>
          <cell r="Z400">
            <v>0</v>
          </cell>
          <cell r="AA400">
            <v>7.5037518759379692E-3</v>
          </cell>
          <cell r="AC400">
            <v>750</v>
          </cell>
          <cell r="AH400">
            <v>0</v>
          </cell>
          <cell r="AI400">
            <v>0</v>
          </cell>
          <cell r="AJ400">
            <v>0</v>
          </cell>
          <cell r="AL400">
            <v>1</v>
          </cell>
          <cell r="AM400">
            <v>11</v>
          </cell>
          <cell r="AN400">
            <v>-6750.17</v>
          </cell>
        </row>
        <row r="401">
          <cell r="A401" t="str">
            <v>Mass Ave</v>
          </cell>
          <cell r="B401" t="str">
            <v>Mass Ave</v>
          </cell>
          <cell r="C401" t="str">
            <v>16710</v>
          </cell>
          <cell r="D401" t="str">
            <v>New Customer Connection</v>
          </cell>
          <cell r="E401" t="str">
            <v>04909</v>
          </cell>
          <cell r="G401" t="str">
            <v>NCC 4 Newbury Street Boston (Garage)</v>
          </cell>
          <cell r="I401">
            <v>0</v>
          </cell>
          <cell r="J401" t="str">
            <v>Benefits</v>
          </cell>
          <cell r="L401">
            <v>3200</v>
          </cell>
          <cell r="M401">
            <v>4679.8500000000004</v>
          </cell>
          <cell r="N401">
            <v>138.58000000000001</v>
          </cell>
          <cell r="O401">
            <v>219.73</v>
          </cell>
          <cell r="P401">
            <v>0</v>
          </cell>
          <cell r="Q401">
            <v>905.47</v>
          </cell>
          <cell r="R401">
            <v>4244.21</v>
          </cell>
          <cell r="S401">
            <v>404.66</v>
          </cell>
          <cell r="T401">
            <v>1245.26</v>
          </cell>
          <cell r="U401">
            <v>0</v>
          </cell>
          <cell r="V401">
            <v>0</v>
          </cell>
          <cell r="W401">
            <v>0</v>
          </cell>
          <cell r="X401">
            <v>-2478.06</v>
          </cell>
          <cell r="Y401">
            <v>0</v>
          </cell>
          <cell r="Z401">
            <v>0</v>
          </cell>
          <cell r="AA401">
            <v>3.2016008004001999E-2</v>
          </cell>
          <cell r="AC401">
            <v>3200</v>
          </cell>
          <cell r="AH401">
            <v>0</v>
          </cell>
          <cell r="AI401">
            <v>0</v>
          </cell>
          <cell r="AJ401">
            <v>0</v>
          </cell>
          <cell r="AL401">
            <v>1</v>
          </cell>
          <cell r="AM401">
            <v>11</v>
          </cell>
          <cell r="AN401">
            <v>-4679.8500000000004</v>
          </cell>
        </row>
        <row r="402">
          <cell r="A402" t="str">
            <v>Mass Ave</v>
          </cell>
          <cell r="B402" t="str">
            <v>Mass Ave</v>
          </cell>
          <cell r="C402" t="str">
            <v>16710</v>
          </cell>
          <cell r="D402" t="str">
            <v>New Customer Connection</v>
          </cell>
          <cell r="E402" t="str">
            <v>04909</v>
          </cell>
          <cell r="G402" t="str">
            <v>NCC 4 Newbury Street Boston (Garage)</v>
          </cell>
          <cell r="I402">
            <v>0</v>
          </cell>
          <cell r="J402" t="str">
            <v>Invoice</v>
          </cell>
          <cell r="L402">
            <v>51000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0.51025512756378189</v>
          </cell>
          <cell r="AC402">
            <v>51000</v>
          </cell>
          <cell r="AH402">
            <v>0</v>
          </cell>
          <cell r="AI402">
            <v>0</v>
          </cell>
          <cell r="AJ402">
            <v>0</v>
          </cell>
          <cell r="AL402">
            <v>1</v>
          </cell>
          <cell r="AM402">
            <v>11</v>
          </cell>
          <cell r="AN402">
            <v>0</v>
          </cell>
        </row>
        <row r="403">
          <cell r="A403" t="str">
            <v>Mass Ave</v>
          </cell>
          <cell r="B403" t="str">
            <v>Mass Ave</v>
          </cell>
          <cell r="C403" t="str">
            <v>16710</v>
          </cell>
          <cell r="D403" t="str">
            <v>New Customer Connection</v>
          </cell>
          <cell r="E403" t="str">
            <v>04909</v>
          </cell>
          <cell r="G403" t="str">
            <v>NCC 4 Newbury Street Boston (Garage)</v>
          </cell>
          <cell r="I403">
            <v>0</v>
          </cell>
          <cell r="J403" t="str">
            <v>Material</v>
          </cell>
          <cell r="L403">
            <v>40000</v>
          </cell>
          <cell r="M403">
            <v>-54227.76</v>
          </cell>
          <cell r="N403">
            <v>-4284.32</v>
          </cell>
          <cell r="O403">
            <v>0</v>
          </cell>
          <cell r="P403">
            <v>0</v>
          </cell>
          <cell r="Q403">
            <v>2127.66</v>
          </cell>
          <cell r="R403">
            <v>11611.19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-63682.29</v>
          </cell>
          <cell r="Y403">
            <v>0</v>
          </cell>
          <cell r="Z403">
            <v>0</v>
          </cell>
          <cell r="AA403">
            <v>0.40020010005002499</v>
          </cell>
          <cell r="AC403">
            <v>40000</v>
          </cell>
          <cell r="AH403">
            <v>0</v>
          </cell>
          <cell r="AI403">
            <v>0</v>
          </cell>
          <cell r="AJ403">
            <v>0</v>
          </cell>
          <cell r="AL403">
            <v>1</v>
          </cell>
          <cell r="AM403">
            <v>11</v>
          </cell>
          <cell r="AN403">
            <v>54227.76</v>
          </cell>
        </row>
        <row r="404">
          <cell r="A404" t="str">
            <v>Mass Ave</v>
          </cell>
          <cell r="B404" t="str">
            <v>Mass Ave</v>
          </cell>
          <cell r="C404" t="str">
            <v>16710</v>
          </cell>
          <cell r="D404" t="str">
            <v>New Customer Connection</v>
          </cell>
          <cell r="E404" t="str">
            <v>04909</v>
          </cell>
          <cell r="G404" t="str">
            <v>NCC 4 Newbury Street Boston (Garage)</v>
          </cell>
          <cell r="I404">
            <v>0</v>
          </cell>
          <cell r="J404" t="str">
            <v>Other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H404">
            <v>0</v>
          </cell>
          <cell r="AI404">
            <v>0</v>
          </cell>
          <cell r="AJ404">
            <v>0</v>
          </cell>
          <cell r="AL404">
            <v>1</v>
          </cell>
          <cell r="AM404">
            <v>11</v>
          </cell>
          <cell r="AN404">
            <v>0</v>
          </cell>
        </row>
        <row r="405">
          <cell r="A405" t="str">
            <v>Mass Ave</v>
          </cell>
          <cell r="B405" t="str">
            <v>Mass Ave</v>
          </cell>
          <cell r="C405" t="str">
            <v>16710</v>
          </cell>
          <cell r="D405" t="str">
            <v>New Customer Connection</v>
          </cell>
          <cell r="E405" t="str">
            <v>04909</v>
          </cell>
          <cell r="G405" t="str">
            <v>NCC 4 Newbury Street Boston (Garage)</v>
          </cell>
          <cell r="H405">
            <v>265000</v>
          </cell>
          <cell r="I405">
            <v>0</v>
          </cell>
          <cell r="J405" t="str">
            <v>Total</v>
          </cell>
          <cell r="L405">
            <v>99950</v>
          </cell>
          <cell r="M405">
            <v>-34508.770000000011</v>
          </cell>
          <cell r="N405">
            <v>-3958.4799999999996</v>
          </cell>
          <cell r="O405">
            <v>563.04</v>
          </cell>
          <cell r="P405">
            <v>0</v>
          </cell>
          <cell r="Q405">
            <v>6158.79</v>
          </cell>
          <cell r="R405">
            <v>27444.75</v>
          </cell>
          <cell r="S405">
            <v>1151.2300000000007</v>
          </cell>
          <cell r="T405">
            <v>4137.72</v>
          </cell>
          <cell r="U405">
            <v>0</v>
          </cell>
          <cell r="V405">
            <v>0</v>
          </cell>
          <cell r="W405">
            <v>0</v>
          </cell>
          <cell r="X405">
            <v>-70005.820000000007</v>
          </cell>
          <cell r="Y405">
            <v>0</v>
          </cell>
          <cell r="Z405">
            <v>-34508.770000000011</v>
          </cell>
          <cell r="AA405">
            <v>1</v>
          </cell>
          <cell r="AB405">
            <v>0</v>
          </cell>
          <cell r="AC405">
            <v>99950</v>
          </cell>
          <cell r="AD405">
            <v>0</v>
          </cell>
          <cell r="AF405">
            <v>0</v>
          </cell>
          <cell r="AL405">
            <v>1</v>
          </cell>
          <cell r="AM405">
            <v>11</v>
          </cell>
          <cell r="AN405">
            <v>0</v>
          </cell>
        </row>
        <row r="406">
          <cell r="A406" t="str">
            <v>Mass Ave</v>
          </cell>
          <cell r="B406" t="str">
            <v>Mass Ave</v>
          </cell>
          <cell r="C406" t="str">
            <v>16710</v>
          </cell>
          <cell r="D406" t="str">
            <v>System Improvements</v>
          </cell>
          <cell r="E406" t="str">
            <v>04921</v>
          </cell>
          <cell r="G406" t="str">
            <v xml:space="preserve">Reconductor 492-1N15S </v>
          </cell>
          <cell r="I406">
            <v>0</v>
          </cell>
          <cell r="J406" t="str">
            <v>labor</v>
          </cell>
          <cell r="L406">
            <v>8753</v>
          </cell>
          <cell r="M406">
            <v>6561.78</v>
          </cell>
          <cell r="N406">
            <v>311.38</v>
          </cell>
          <cell r="O406">
            <v>0</v>
          </cell>
          <cell r="P406">
            <v>6250.4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6561.78</v>
          </cell>
          <cell r="AA406">
            <v>0.12503214010227695</v>
          </cell>
          <cell r="AC406">
            <v>8753</v>
          </cell>
          <cell r="AH406">
            <v>0</v>
          </cell>
          <cell r="AI406">
            <v>0</v>
          </cell>
          <cell r="AJ406">
            <v>0</v>
          </cell>
          <cell r="AL406">
            <v>1</v>
          </cell>
          <cell r="AM406">
            <v>12</v>
          </cell>
          <cell r="AN406">
            <v>0</v>
          </cell>
        </row>
        <row r="407">
          <cell r="A407" t="str">
            <v>Mass Ave</v>
          </cell>
          <cell r="B407" t="str">
            <v>Mass Ave</v>
          </cell>
          <cell r="C407" t="str">
            <v>16710</v>
          </cell>
          <cell r="D407" t="str">
            <v>System Improvements</v>
          </cell>
          <cell r="E407" t="str">
            <v>04921</v>
          </cell>
          <cell r="G407" t="str">
            <v xml:space="preserve">Reconductor 492-1N15S </v>
          </cell>
          <cell r="I407">
            <v>0</v>
          </cell>
          <cell r="J407" t="str">
            <v>Overtime</v>
          </cell>
          <cell r="L407">
            <v>1312</v>
          </cell>
          <cell r="M407">
            <v>8722.4599999999991</v>
          </cell>
          <cell r="N407">
            <v>976.75</v>
          </cell>
          <cell r="O407">
            <v>0</v>
          </cell>
          <cell r="P407">
            <v>7745.71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8722.4599999999991</v>
          </cell>
          <cell r="AA407">
            <v>1.8741250749935719E-2</v>
          </cell>
          <cell r="AC407">
            <v>1312</v>
          </cell>
          <cell r="AH407">
            <v>0</v>
          </cell>
          <cell r="AI407">
            <v>0</v>
          </cell>
          <cell r="AJ407">
            <v>0</v>
          </cell>
          <cell r="AL407">
            <v>1</v>
          </cell>
          <cell r="AM407">
            <v>12</v>
          </cell>
          <cell r="AN407">
            <v>0</v>
          </cell>
        </row>
        <row r="408">
          <cell r="A408" t="str">
            <v>Mass Ave</v>
          </cell>
          <cell r="B408" t="str">
            <v>Mass Ave</v>
          </cell>
          <cell r="C408" t="str">
            <v>16710</v>
          </cell>
          <cell r="D408" t="str">
            <v>System Improvements</v>
          </cell>
          <cell r="E408" t="str">
            <v>04921</v>
          </cell>
          <cell r="G408" t="str">
            <v xml:space="preserve">Reconductor 492-1N15S </v>
          </cell>
          <cell r="I408">
            <v>0</v>
          </cell>
          <cell r="J408" t="str">
            <v>Benefits</v>
          </cell>
          <cell r="L408">
            <v>5601</v>
          </cell>
          <cell r="M408">
            <v>3926.5</v>
          </cell>
          <cell r="N408">
            <v>230.42</v>
          </cell>
          <cell r="O408">
            <v>0</v>
          </cell>
          <cell r="P408">
            <v>3696.08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3926.5</v>
          </cell>
          <cell r="AA408">
            <v>8.0007427934748451E-2</v>
          </cell>
          <cell r="AC408">
            <v>5601</v>
          </cell>
          <cell r="AH408">
            <v>0</v>
          </cell>
          <cell r="AI408">
            <v>0</v>
          </cell>
          <cell r="AJ408">
            <v>0</v>
          </cell>
          <cell r="AL408">
            <v>1</v>
          </cell>
          <cell r="AM408">
            <v>12</v>
          </cell>
          <cell r="AN408">
            <v>0</v>
          </cell>
        </row>
        <row r="409">
          <cell r="A409" t="str">
            <v>Mass Ave</v>
          </cell>
          <cell r="B409" t="str">
            <v>Mass Ave</v>
          </cell>
          <cell r="C409" t="str">
            <v>16710</v>
          </cell>
          <cell r="D409" t="str">
            <v>System Improvements</v>
          </cell>
          <cell r="E409" t="str">
            <v>04921</v>
          </cell>
          <cell r="G409" t="str">
            <v xml:space="preserve">Reconductor 492-1N15S </v>
          </cell>
          <cell r="I409">
            <v>0</v>
          </cell>
          <cell r="J409" t="str">
            <v>Invoice</v>
          </cell>
          <cell r="L409">
            <v>15003</v>
          </cell>
          <cell r="M409">
            <v>88644.42</v>
          </cell>
          <cell r="N409">
            <v>0</v>
          </cell>
          <cell r="O409">
            <v>0</v>
          </cell>
          <cell r="P409">
            <v>2784.6</v>
          </cell>
          <cell r="Q409">
            <v>0</v>
          </cell>
          <cell r="R409">
            <v>46503.82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39356</v>
          </cell>
          <cell r="Z409">
            <v>88644.42</v>
          </cell>
          <cell r="AA409">
            <v>0.21431020198268719</v>
          </cell>
          <cell r="AC409">
            <v>15003</v>
          </cell>
          <cell r="AH409">
            <v>0</v>
          </cell>
          <cell r="AI409">
            <v>0</v>
          </cell>
          <cell r="AJ409">
            <v>0</v>
          </cell>
          <cell r="AL409">
            <v>1</v>
          </cell>
          <cell r="AM409">
            <v>12</v>
          </cell>
          <cell r="AN409">
            <v>0</v>
          </cell>
        </row>
        <row r="410">
          <cell r="A410" t="str">
            <v>Mass Ave</v>
          </cell>
          <cell r="B410" t="str">
            <v>Mass Ave</v>
          </cell>
          <cell r="C410" t="str">
            <v>16710</v>
          </cell>
          <cell r="D410" t="str">
            <v>System Improvements</v>
          </cell>
          <cell r="E410" t="str">
            <v>04921</v>
          </cell>
          <cell r="G410" t="str">
            <v xml:space="preserve">Reconductor 492-1N15S </v>
          </cell>
          <cell r="I410">
            <v>0</v>
          </cell>
          <cell r="J410" t="str">
            <v>Material</v>
          </cell>
          <cell r="L410">
            <v>39337</v>
          </cell>
          <cell r="M410">
            <v>4909.9399999999996</v>
          </cell>
          <cell r="N410">
            <v>0</v>
          </cell>
          <cell r="O410">
            <v>4909.9399999999996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4909.9399999999996</v>
          </cell>
          <cell r="AA410">
            <v>0.56190897923035166</v>
          </cell>
          <cell r="AC410">
            <v>39337</v>
          </cell>
          <cell r="AH410">
            <v>0</v>
          </cell>
          <cell r="AI410">
            <v>0</v>
          </cell>
          <cell r="AJ410">
            <v>0</v>
          </cell>
          <cell r="AL410">
            <v>1</v>
          </cell>
          <cell r="AM410">
            <v>12</v>
          </cell>
          <cell r="AN410">
            <v>0</v>
          </cell>
        </row>
        <row r="411">
          <cell r="A411" t="str">
            <v>Mass Ave</v>
          </cell>
          <cell r="B411" t="str">
            <v>Mass Ave</v>
          </cell>
          <cell r="C411" t="str">
            <v>16710</v>
          </cell>
          <cell r="D411" t="str">
            <v>System Improvements</v>
          </cell>
          <cell r="E411" t="str">
            <v>04921</v>
          </cell>
          <cell r="G411" t="str">
            <v xml:space="preserve">Reconductor 492-1N15S </v>
          </cell>
          <cell r="I411">
            <v>0</v>
          </cell>
          <cell r="J411" t="str">
            <v>Other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H411">
            <v>0</v>
          </cell>
          <cell r="AI411">
            <v>0</v>
          </cell>
          <cell r="AJ411">
            <v>0</v>
          </cell>
          <cell r="AL411">
            <v>1</v>
          </cell>
          <cell r="AM411">
            <v>12</v>
          </cell>
          <cell r="AN411">
            <v>0</v>
          </cell>
        </row>
        <row r="412">
          <cell r="A412" t="str">
            <v>Mass Ave</v>
          </cell>
          <cell r="B412" t="str">
            <v>Mass Ave</v>
          </cell>
          <cell r="C412" t="str">
            <v>16710</v>
          </cell>
          <cell r="D412" t="str">
            <v>System Improvements</v>
          </cell>
          <cell r="E412" t="str">
            <v>04921</v>
          </cell>
          <cell r="G412" t="str">
            <v xml:space="preserve">Reconductor 492-1N15S </v>
          </cell>
          <cell r="H412">
            <v>70006</v>
          </cell>
          <cell r="I412">
            <v>0</v>
          </cell>
          <cell r="J412" t="str">
            <v>Total</v>
          </cell>
          <cell r="L412">
            <v>70006</v>
          </cell>
          <cell r="M412">
            <v>112765.1</v>
          </cell>
          <cell r="N412">
            <v>1518.5500000000002</v>
          </cell>
          <cell r="O412">
            <v>4909.9399999999996</v>
          </cell>
          <cell r="P412">
            <v>20476.79</v>
          </cell>
          <cell r="Q412">
            <v>0</v>
          </cell>
          <cell r="R412">
            <v>46503.82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39356</v>
          </cell>
          <cell r="Z412">
            <v>112765.1</v>
          </cell>
          <cell r="AA412">
            <v>1</v>
          </cell>
          <cell r="AB412">
            <v>0</v>
          </cell>
          <cell r="AC412">
            <v>70006</v>
          </cell>
          <cell r="AD412">
            <v>70000</v>
          </cell>
          <cell r="AE412">
            <v>70000</v>
          </cell>
          <cell r="AF412">
            <v>0</v>
          </cell>
          <cell r="AL412">
            <v>1</v>
          </cell>
          <cell r="AM412">
            <v>12</v>
          </cell>
          <cell r="AN412">
            <v>0</v>
          </cell>
        </row>
        <row r="413">
          <cell r="A413" t="str">
            <v>Mass Ave</v>
          </cell>
          <cell r="B413" t="str">
            <v>Mass Ave</v>
          </cell>
          <cell r="C413" t="str">
            <v>16710</v>
          </cell>
          <cell r="D413" t="str">
            <v>System Improvements</v>
          </cell>
          <cell r="E413" t="str">
            <v>04922</v>
          </cell>
          <cell r="G413" t="str">
            <v>Reconductor 492-1N22N</v>
          </cell>
          <cell r="I413">
            <v>0</v>
          </cell>
          <cell r="J413" t="str">
            <v>labor</v>
          </cell>
          <cell r="L413">
            <v>25003</v>
          </cell>
          <cell r="M413">
            <v>48284.18</v>
          </cell>
          <cell r="N413">
            <v>69.260000000000005</v>
          </cell>
          <cell r="O413">
            <v>277.68</v>
          </cell>
          <cell r="P413">
            <v>0</v>
          </cell>
          <cell r="Q413">
            <v>3481.62</v>
          </cell>
          <cell r="R413">
            <v>27767.02</v>
          </cell>
          <cell r="S413">
            <v>16688.599999999999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48284.18</v>
          </cell>
          <cell r="AA413">
            <v>0.20834617980617798</v>
          </cell>
          <cell r="AC413">
            <v>25003</v>
          </cell>
          <cell r="AD413">
            <v>40983.459091666671</v>
          </cell>
          <cell r="AH413">
            <v>0</v>
          </cell>
          <cell r="AI413">
            <v>0</v>
          </cell>
          <cell r="AJ413">
            <v>0</v>
          </cell>
          <cell r="AL413">
            <v>1</v>
          </cell>
          <cell r="AM413">
            <v>10</v>
          </cell>
          <cell r="AN413">
            <v>0</v>
          </cell>
        </row>
        <row r="414">
          <cell r="A414" t="str">
            <v>Mass Ave</v>
          </cell>
          <cell r="B414" t="str">
            <v>Mass Ave</v>
          </cell>
          <cell r="C414" t="str">
            <v>16710</v>
          </cell>
          <cell r="D414" t="str">
            <v>System Improvements</v>
          </cell>
          <cell r="E414" t="str">
            <v>04922</v>
          </cell>
          <cell r="G414" t="str">
            <v>Reconductor 492-1N22N</v>
          </cell>
          <cell r="I414">
            <v>0</v>
          </cell>
          <cell r="J414" t="str">
            <v>Overtime</v>
          </cell>
          <cell r="L414">
            <v>3751</v>
          </cell>
          <cell r="M414">
            <v>51426.58</v>
          </cell>
          <cell r="N414">
            <v>0</v>
          </cell>
          <cell r="O414">
            <v>0</v>
          </cell>
          <cell r="P414">
            <v>0</v>
          </cell>
          <cell r="Q414">
            <v>5137.32</v>
          </cell>
          <cell r="R414">
            <v>26307.69</v>
          </cell>
          <cell r="S414">
            <v>19981.57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51426.58</v>
          </cell>
          <cell r="AA414">
            <v>3.1256510036914507E-2</v>
          </cell>
          <cell r="AC414">
            <v>3751</v>
          </cell>
          <cell r="AD414">
            <v>6148.4203916666665</v>
          </cell>
          <cell r="AH414">
            <v>0</v>
          </cell>
          <cell r="AI414">
            <v>0</v>
          </cell>
          <cell r="AJ414">
            <v>0</v>
          </cell>
          <cell r="AL414">
            <v>1</v>
          </cell>
          <cell r="AM414">
            <v>10</v>
          </cell>
          <cell r="AN414">
            <v>0</v>
          </cell>
        </row>
        <row r="415">
          <cell r="A415" t="str">
            <v>Mass Ave</v>
          </cell>
          <cell r="B415" t="str">
            <v>Mass Ave</v>
          </cell>
          <cell r="C415" t="str">
            <v>16710</v>
          </cell>
          <cell r="D415" t="str">
            <v>System Improvements</v>
          </cell>
          <cell r="E415" t="str">
            <v>04922</v>
          </cell>
          <cell r="G415" t="str">
            <v>Reconductor 492-1N22N</v>
          </cell>
          <cell r="I415">
            <v>0</v>
          </cell>
          <cell r="J415" t="str">
            <v>Benefits</v>
          </cell>
          <cell r="L415">
            <v>16002</v>
          </cell>
          <cell r="M415">
            <v>28631.97</v>
          </cell>
          <cell r="N415">
            <v>40.479999999999997</v>
          </cell>
          <cell r="O415">
            <v>170.8</v>
          </cell>
          <cell r="P415">
            <v>0</v>
          </cell>
          <cell r="Q415">
            <v>2001.09</v>
          </cell>
          <cell r="R415">
            <v>16385.61</v>
          </cell>
          <cell r="S415">
            <v>10033.99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28631.97</v>
          </cell>
          <cell r="AA415">
            <v>0.13334222170373394</v>
          </cell>
          <cell r="AC415">
            <v>16002</v>
          </cell>
          <cell r="AD415">
            <v>26229.54495</v>
          </cell>
          <cell r="AE415">
            <v>0.61003980949536341</v>
          </cell>
          <cell r="AH415">
            <v>0</v>
          </cell>
          <cell r="AI415">
            <v>0</v>
          </cell>
          <cell r="AJ415">
            <v>0</v>
          </cell>
          <cell r="AL415">
            <v>1</v>
          </cell>
          <cell r="AM415">
            <v>10</v>
          </cell>
          <cell r="AN415">
            <v>0</v>
          </cell>
        </row>
        <row r="416">
          <cell r="A416" t="str">
            <v>Mass Ave</v>
          </cell>
          <cell r="B416" t="str">
            <v>Mass Ave</v>
          </cell>
          <cell r="C416" t="str">
            <v>16710</v>
          </cell>
          <cell r="D416" t="str">
            <v>System Improvements</v>
          </cell>
          <cell r="E416" t="str">
            <v>04922</v>
          </cell>
          <cell r="G416" t="str">
            <v>Reconductor 492-1N22N</v>
          </cell>
          <cell r="I416">
            <v>0</v>
          </cell>
          <cell r="J416" t="str">
            <v>Invoice</v>
          </cell>
          <cell r="L416">
            <v>10000</v>
          </cell>
          <cell r="M416">
            <v>8843.18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4778</v>
          </cell>
          <cell r="S416">
            <v>0</v>
          </cell>
          <cell r="T416">
            <v>4065.18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8843.18</v>
          </cell>
          <cell r="AA416">
            <v>8.3328472505770496E-2</v>
          </cell>
          <cell r="AC416">
            <v>10000</v>
          </cell>
          <cell r="AD416">
            <v>16391.416666666668</v>
          </cell>
          <cell r="AH416">
            <v>0</v>
          </cell>
          <cell r="AI416">
            <v>0</v>
          </cell>
          <cell r="AJ416">
            <v>0</v>
          </cell>
          <cell r="AL416">
            <v>1</v>
          </cell>
          <cell r="AM416">
            <v>10</v>
          </cell>
          <cell r="AN416">
            <v>0</v>
          </cell>
        </row>
        <row r="417">
          <cell r="A417" t="str">
            <v>Mass Ave</v>
          </cell>
          <cell r="B417" t="str">
            <v>Mass Ave</v>
          </cell>
          <cell r="C417" t="str">
            <v>16710</v>
          </cell>
          <cell r="D417" t="str">
            <v>System Improvements</v>
          </cell>
          <cell r="E417" t="str">
            <v>04922</v>
          </cell>
          <cell r="G417" t="str">
            <v>Reconductor 492-1N22N</v>
          </cell>
          <cell r="I417">
            <v>0</v>
          </cell>
          <cell r="J417" t="str">
            <v>Material</v>
          </cell>
          <cell r="L417">
            <v>65251</v>
          </cell>
          <cell r="M417">
            <v>59781.19</v>
          </cell>
          <cell r="N417">
            <v>2029.4</v>
          </cell>
          <cell r="O417">
            <v>0</v>
          </cell>
          <cell r="P417">
            <v>0</v>
          </cell>
          <cell r="Q417">
            <v>0</v>
          </cell>
          <cell r="R417">
            <v>42629.31</v>
          </cell>
          <cell r="S417">
            <v>15122.48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59781.19</v>
          </cell>
          <cell r="AA417">
            <v>0.54372661594740301</v>
          </cell>
          <cell r="AC417">
            <v>65251</v>
          </cell>
          <cell r="AD417">
            <v>106955.63289166667</v>
          </cell>
          <cell r="AH417">
            <v>0</v>
          </cell>
          <cell r="AI417">
            <v>0</v>
          </cell>
          <cell r="AJ417">
            <v>0</v>
          </cell>
          <cell r="AL417">
            <v>1</v>
          </cell>
          <cell r="AM417">
            <v>10</v>
          </cell>
          <cell r="AN417">
            <v>0</v>
          </cell>
        </row>
        <row r="418">
          <cell r="A418" t="str">
            <v>Mass Ave</v>
          </cell>
          <cell r="B418" t="str">
            <v>Mass Ave</v>
          </cell>
          <cell r="C418" t="str">
            <v>16710</v>
          </cell>
          <cell r="D418" t="str">
            <v>System Improvements</v>
          </cell>
          <cell r="E418" t="str">
            <v>04922</v>
          </cell>
          <cell r="G418" t="str">
            <v>Reconductor 492-1N22N</v>
          </cell>
          <cell r="I418">
            <v>0</v>
          </cell>
          <cell r="J418" t="str">
            <v>Other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0</v>
          </cell>
          <cell r="AD418">
            <v>0</v>
          </cell>
          <cell r="AH418">
            <v>0</v>
          </cell>
          <cell r="AI418">
            <v>0</v>
          </cell>
          <cell r="AJ418">
            <v>0</v>
          </cell>
          <cell r="AL418">
            <v>1</v>
          </cell>
          <cell r="AM418">
            <v>10</v>
          </cell>
          <cell r="AN418">
            <v>0</v>
          </cell>
        </row>
        <row r="419">
          <cell r="A419" t="str">
            <v>Mass Ave</v>
          </cell>
          <cell r="B419" t="str">
            <v>Mass Ave</v>
          </cell>
          <cell r="C419" t="str">
            <v>16710</v>
          </cell>
          <cell r="D419" t="str">
            <v>System Improvements</v>
          </cell>
          <cell r="E419" t="str">
            <v>04922</v>
          </cell>
          <cell r="G419" t="str">
            <v>Reconductor 492-1N22N</v>
          </cell>
          <cell r="H419">
            <v>0</v>
          </cell>
          <cell r="I419">
            <v>0</v>
          </cell>
          <cell r="J419" t="str">
            <v>Total</v>
          </cell>
          <cell r="L419">
            <v>120007</v>
          </cell>
          <cell r="M419">
            <v>196967.09999999998</v>
          </cell>
          <cell r="N419">
            <v>2139.1400000000003</v>
          </cell>
          <cell r="O419">
            <v>448.48</v>
          </cell>
          <cell r="P419">
            <v>0</v>
          </cell>
          <cell r="Q419">
            <v>10620.029999999999</v>
          </cell>
          <cell r="R419">
            <v>117867.63</v>
          </cell>
          <cell r="S419">
            <v>61826.64</v>
          </cell>
          <cell r="T419">
            <v>4065.18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196967.09999999998</v>
          </cell>
          <cell r="AA419">
            <v>0.99999999999999989</v>
          </cell>
          <cell r="AB419">
            <v>0</v>
          </cell>
          <cell r="AC419">
            <v>120000</v>
          </cell>
          <cell r="AD419">
            <v>196708.47399166669</v>
          </cell>
          <cell r="AE419">
            <v>120000</v>
          </cell>
          <cell r="AF419">
            <v>0</v>
          </cell>
          <cell r="AL419">
            <v>1</v>
          </cell>
          <cell r="AM419">
            <v>12</v>
          </cell>
          <cell r="AN419">
            <v>0</v>
          </cell>
        </row>
        <row r="420">
          <cell r="A420" t="str">
            <v>Mass Ave</v>
          </cell>
          <cell r="B420" t="str">
            <v>Mass Ave</v>
          </cell>
          <cell r="C420" t="str">
            <v>16710</v>
          </cell>
          <cell r="D420" t="str">
            <v>System Improvements</v>
          </cell>
          <cell r="E420" t="str">
            <v>04923</v>
          </cell>
          <cell r="G420" t="str">
            <v xml:space="preserve">Reconductor 53-1N32E </v>
          </cell>
          <cell r="I420">
            <v>0</v>
          </cell>
          <cell r="J420" t="str">
            <v>labor</v>
          </cell>
          <cell r="L420">
            <v>10000</v>
          </cell>
          <cell r="M420">
            <v>19237.7</v>
          </cell>
          <cell r="N420">
            <v>828.73</v>
          </cell>
          <cell r="O420">
            <v>17151.77</v>
          </cell>
          <cell r="P420">
            <v>1257.2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19237.7</v>
          </cell>
          <cell r="AA420">
            <v>0.14285510206997043</v>
          </cell>
          <cell r="AC420">
            <v>10000</v>
          </cell>
          <cell r="AH420">
            <v>0</v>
          </cell>
          <cell r="AI420">
            <v>0</v>
          </cell>
          <cell r="AJ420">
            <v>0</v>
          </cell>
          <cell r="AL420">
            <v>1</v>
          </cell>
          <cell r="AM420">
            <v>12</v>
          </cell>
          <cell r="AN420">
            <v>0</v>
          </cell>
        </row>
        <row r="421">
          <cell r="A421" t="str">
            <v>Mass Ave</v>
          </cell>
          <cell r="B421" t="str">
            <v>Mass Ave</v>
          </cell>
          <cell r="C421" t="str">
            <v>16710</v>
          </cell>
          <cell r="D421" t="str">
            <v>System Improvements</v>
          </cell>
          <cell r="E421" t="str">
            <v>04923</v>
          </cell>
          <cell r="G421" t="str">
            <v xml:space="preserve">Reconductor 53-1N32E </v>
          </cell>
          <cell r="I421">
            <v>0</v>
          </cell>
          <cell r="J421" t="str">
            <v>Overtime</v>
          </cell>
          <cell r="L421">
            <v>150</v>
          </cell>
          <cell r="M421">
            <v>32902.53</v>
          </cell>
          <cell r="N421">
            <v>159.18</v>
          </cell>
          <cell r="O421">
            <v>32323.71</v>
          </cell>
          <cell r="P421">
            <v>419.63999999999942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32902.53</v>
          </cell>
          <cell r="AA421">
            <v>2.1428265310495563E-3</v>
          </cell>
          <cell r="AC421">
            <v>150</v>
          </cell>
          <cell r="AH421">
            <v>0</v>
          </cell>
          <cell r="AI421">
            <v>0</v>
          </cell>
          <cell r="AJ421">
            <v>0</v>
          </cell>
          <cell r="AL421">
            <v>1</v>
          </cell>
          <cell r="AM421">
            <v>12</v>
          </cell>
          <cell r="AN421">
            <v>0</v>
          </cell>
        </row>
        <row r="422">
          <cell r="A422" t="str">
            <v>Mass Ave</v>
          </cell>
          <cell r="B422" t="str">
            <v>Mass Ave</v>
          </cell>
          <cell r="C422" t="str">
            <v>16710</v>
          </cell>
          <cell r="D422" t="str">
            <v>System Improvements</v>
          </cell>
          <cell r="E422" t="str">
            <v>04923</v>
          </cell>
          <cell r="G422" t="str">
            <v xml:space="preserve">Reconductor 53-1N32E </v>
          </cell>
          <cell r="I422">
            <v>0</v>
          </cell>
          <cell r="J422" t="str">
            <v>Benefits</v>
          </cell>
          <cell r="L422">
            <v>6401</v>
          </cell>
          <cell r="M422">
            <v>11061.75</v>
          </cell>
          <cell r="N422">
            <v>561.75</v>
          </cell>
          <cell r="O422">
            <v>9920.91</v>
          </cell>
          <cell r="P422">
            <v>579.09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11061.75</v>
          </cell>
          <cell r="AA422">
            <v>9.1441550834988075E-2</v>
          </cell>
          <cell r="AC422">
            <v>6401</v>
          </cell>
          <cell r="AH422">
            <v>0</v>
          </cell>
          <cell r="AI422">
            <v>0</v>
          </cell>
          <cell r="AJ422">
            <v>0</v>
          </cell>
          <cell r="AL422">
            <v>1</v>
          </cell>
          <cell r="AM422">
            <v>12</v>
          </cell>
          <cell r="AN422">
            <v>0</v>
          </cell>
        </row>
        <row r="423">
          <cell r="A423" t="str">
            <v>Mass Ave</v>
          </cell>
          <cell r="B423" t="str">
            <v>Mass Ave</v>
          </cell>
          <cell r="C423" t="str">
            <v>16710</v>
          </cell>
          <cell r="D423" t="str">
            <v>System Improvements</v>
          </cell>
          <cell r="E423" t="str">
            <v>04923</v>
          </cell>
          <cell r="G423" t="str">
            <v xml:space="preserve">Reconductor 53-1N32E </v>
          </cell>
          <cell r="I423">
            <v>0</v>
          </cell>
          <cell r="J423" t="str">
            <v>Invoice</v>
          </cell>
          <cell r="L423">
            <v>30000</v>
          </cell>
          <cell r="M423">
            <v>3</v>
          </cell>
          <cell r="N423">
            <v>3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3</v>
          </cell>
          <cell r="AA423">
            <v>0.42856530620991129</v>
          </cell>
          <cell r="AC423">
            <v>30000</v>
          </cell>
          <cell r="AH423">
            <v>0</v>
          </cell>
          <cell r="AI423">
            <v>0</v>
          </cell>
          <cell r="AJ423">
            <v>0</v>
          </cell>
          <cell r="AL423">
            <v>1</v>
          </cell>
          <cell r="AM423">
            <v>12</v>
          </cell>
          <cell r="AN423">
            <v>0</v>
          </cell>
        </row>
        <row r="424">
          <cell r="A424" t="str">
            <v>Mass Ave</v>
          </cell>
          <cell r="B424" t="str">
            <v>Mass Ave</v>
          </cell>
          <cell r="C424" t="str">
            <v>16710</v>
          </cell>
          <cell r="D424" t="str">
            <v>System Improvements</v>
          </cell>
          <cell r="E424" t="str">
            <v>04923</v>
          </cell>
          <cell r="G424" t="str">
            <v xml:space="preserve">Reconductor 53-1N32E </v>
          </cell>
          <cell r="I424">
            <v>0</v>
          </cell>
          <cell r="J424" t="str">
            <v>Material</v>
          </cell>
          <cell r="L424">
            <v>23450</v>
          </cell>
          <cell r="M424">
            <v>53017.86</v>
          </cell>
          <cell r="N424">
            <v>363.12</v>
          </cell>
          <cell r="O424">
            <v>52654.74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53017.86</v>
          </cell>
          <cell r="AA424">
            <v>0.33499521435408064</v>
          </cell>
          <cell r="AC424">
            <v>23450</v>
          </cell>
          <cell r="AH424">
            <v>0</v>
          </cell>
          <cell r="AI424">
            <v>0</v>
          </cell>
          <cell r="AJ424">
            <v>0</v>
          </cell>
          <cell r="AL424">
            <v>1</v>
          </cell>
          <cell r="AM424">
            <v>12</v>
          </cell>
          <cell r="AN424">
            <v>0</v>
          </cell>
        </row>
        <row r="425">
          <cell r="A425" t="str">
            <v>Mass Ave</v>
          </cell>
          <cell r="B425" t="str">
            <v>Mass Ave</v>
          </cell>
          <cell r="C425" t="str">
            <v>16710</v>
          </cell>
          <cell r="D425" t="str">
            <v>System Improvements</v>
          </cell>
          <cell r="E425" t="str">
            <v>04923</v>
          </cell>
          <cell r="G425" t="str">
            <v xml:space="preserve">Reconductor 53-1N32E </v>
          </cell>
          <cell r="I425">
            <v>0</v>
          </cell>
          <cell r="J425" t="str">
            <v>Other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H425">
            <v>0</v>
          </cell>
          <cell r="AI425">
            <v>0</v>
          </cell>
          <cell r="AJ425">
            <v>0</v>
          </cell>
          <cell r="AL425">
            <v>1</v>
          </cell>
          <cell r="AM425">
            <v>12</v>
          </cell>
          <cell r="AN425">
            <v>0</v>
          </cell>
        </row>
        <row r="426">
          <cell r="A426" t="str">
            <v>Mass Ave</v>
          </cell>
          <cell r="B426" t="str">
            <v>Mass Ave</v>
          </cell>
          <cell r="C426" t="str">
            <v>16710</v>
          </cell>
          <cell r="D426" t="str">
            <v>System Improvements</v>
          </cell>
          <cell r="E426" t="str">
            <v>04923</v>
          </cell>
          <cell r="G426" t="str">
            <v xml:space="preserve">Reconductor 53-1N32E </v>
          </cell>
          <cell r="H426">
            <v>70001</v>
          </cell>
          <cell r="I426">
            <v>0</v>
          </cell>
          <cell r="J426" t="str">
            <v>Total</v>
          </cell>
          <cell r="L426">
            <v>70001</v>
          </cell>
          <cell r="M426">
            <v>116222.84</v>
          </cell>
          <cell r="N426">
            <v>1915.7800000000002</v>
          </cell>
          <cell r="O426">
            <v>112051.13</v>
          </cell>
          <cell r="P426">
            <v>2255.9299999999994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116222.84</v>
          </cell>
          <cell r="AA426">
            <v>1</v>
          </cell>
          <cell r="AB426">
            <v>0</v>
          </cell>
          <cell r="AC426">
            <v>70001</v>
          </cell>
          <cell r="AD426">
            <v>70000</v>
          </cell>
          <cell r="AE426">
            <v>70000</v>
          </cell>
          <cell r="AF426">
            <v>0</v>
          </cell>
          <cell r="AL426">
            <v>1</v>
          </cell>
          <cell r="AM426">
            <v>12</v>
          </cell>
          <cell r="AN426">
            <v>0</v>
          </cell>
        </row>
        <row r="427">
          <cell r="A427" t="str">
            <v>Mass Ave</v>
          </cell>
          <cell r="B427" t="str">
            <v>Mass Ave</v>
          </cell>
          <cell r="C427" t="str">
            <v>16710</v>
          </cell>
          <cell r="D427" t="str">
            <v>System Improvements</v>
          </cell>
          <cell r="E427" t="str">
            <v>04924</v>
          </cell>
          <cell r="G427" t="str">
            <v>Reconductor 71-1N43</v>
          </cell>
          <cell r="I427">
            <v>0</v>
          </cell>
          <cell r="J427" t="str">
            <v>labor</v>
          </cell>
          <cell r="L427">
            <v>25003</v>
          </cell>
          <cell r="M427">
            <v>14864.71</v>
          </cell>
          <cell r="N427">
            <v>554.08000000000004</v>
          </cell>
          <cell r="O427">
            <v>1661.28</v>
          </cell>
          <cell r="P427">
            <v>65.540000000000006</v>
          </cell>
          <cell r="Q427">
            <v>3593.05</v>
          </cell>
          <cell r="R427">
            <v>1888.12</v>
          </cell>
          <cell r="S427">
            <v>3737.27</v>
          </cell>
          <cell r="T427">
            <v>3365.37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14864.71</v>
          </cell>
          <cell r="AA427">
            <v>0.16129927101477323</v>
          </cell>
          <cell r="AC427">
            <v>25003</v>
          </cell>
          <cell r="AD427">
            <v>13157.707767741937</v>
          </cell>
          <cell r="AE427">
            <v>1.9001324127736323</v>
          </cell>
          <cell r="AH427">
            <v>0</v>
          </cell>
          <cell r="AI427">
            <v>0</v>
          </cell>
          <cell r="AJ427">
            <v>0</v>
          </cell>
          <cell r="AL427">
            <v>1</v>
          </cell>
          <cell r="AM427">
            <v>10</v>
          </cell>
          <cell r="AN427">
            <v>0</v>
          </cell>
        </row>
        <row r="428">
          <cell r="A428" t="str">
            <v>Mass Ave</v>
          </cell>
          <cell r="B428" t="str">
            <v>Mass Ave</v>
          </cell>
          <cell r="C428" t="str">
            <v>16710</v>
          </cell>
          <cell r="D428" t="str">
            <v>System Improvements</v>
          </cell>
          <cell r="E428" t="str">
            <v>04924</v>
          </cell>
          <cell r="G428" t="str">
            <v>Reconductor 71-1N43</v>
          </cell>
          <cell r="I428">
            <v>0</v>
          </cell>
          <cell r="J428" t="str">
            <v>Overtime</v>
          </cell>
          <cell r="L428">
            <v>3751</v>
          </cell>
          <cell r="M428">
            <v>20081.080000000002</v>
          </cell>
          <cell r="N428">
            <v>185</v>
          </cell>
          <cell r="O428">
            <v>241.62</v>
          </cell>
          <cell r="P428">
            <v>0</v>
          </cell>
          <cell r="Q428">
            <v>1911.38</v>
          </cell>
          <cell r="R428">
            <v>745.94</v>
          </cell>
          <cell r="S428">
            <v>639.14</v>
          </cell>
          <cell r="T428">
            <v>16358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20081.080000000002</v>
          </cell>
          <cell r="AA428">
            <v>2.419843881039933E-2</v>
          </cell>
          <cell r="AC428">
            <v>3751</v>
          </cell>
          <cell r="AD428">
            <v>1973.9456000000002</v>
          </cell>
          <cell r="AH428">
            <v>0</v>
          </cell>
          <cell r="AI428">
            <v>0</v>
          </cell>
          <cell r="AJ428">
            <v>0</v>
          </cell>
          <cell r="AL428">
            <v>1</v>
          </cell>
          <cell r="AM428">
            <v>10</v>
          </cell>
          <cell r="AN428">
            <v>0</v>
          </cell>
        </row>
        <row r="429">
          <cell r="A429" t="str">
            <v>Mass Ave</v>
          </cell>
          <cell r="B429" t="str">
            <v>Mass Ave</v>
          </cell>
          <cell r="C429" t="str">
            <v>16710</v>
          </cell>
          <cell r="D429" t="str">
            <v>System Improvements</v>
          </cell>
          <cell r="E429" t="str">
            <v>04924</v>
          </cell>
          <cell r="G429" t="str">
            <v>Reconductor 71-1N43</v>
          </cell>
          <cell r="I429">
            <v>0</v>
          </cell>
          <cell r="J429" t="str">
            <v>Benefits</v>
          </cell>
          <cell r="L429">
            <v>16002</v>
          </cell>
          <cell r="M429">
            <v>9103.48</v>
          </cell>
          <cell r="N429">
            <v>323.88</v>
          </cell>
          <cell r="O429">
            <v>1007.08</v>
          </cell>
          <cell r="P429">
            <v>40.22</v>
          </cell>
          <cell r="Q429">
            <v>2215.4899999999998</v>
          </cell>
          <cell r="R429">
            <v>1204.3900000000001</v>
          </cell>
          <cell r="S429">
            <v>2405.34</v>
          </cell>
          <cell r="T429">
            <v>1907.08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9103.48</v>
          </cell>
          <cell r="AA429">
            <v>0.10323204954519064</v>
          </cell>
          <cell r="AC429">
            <v>16002</v>
          </cell>
          <cell r="AD429">
            <v>8420.9750709677428</v>
          </cell>
          <cell r="AH429">
            <v>0</v>
          </cell>
          <cell r="AI429">
            <v>0</v>
          </cell>
          <cell r="AJ429">
            <v>0</v>
          </cell>
          <cell r="AL429">
            <v>1</v>
          </cell>
          <cell r="AM429">
            <v>10</v>
          </cell>
          <cell r="AN429">
            <v>0</v>
          </cell>
        </row>
        <row r="430">
          <cell r="A430" t="str">
            <v>Mass Ave</v>
          </cell>
          <cell r="B430" t="str">
            <v>Mass Ave</v>
          </cell>
          <cell r="C430" t="str">
            <v>16710</v>
          </cell>
          <cell r="D430" t="str">
            <v>System Improvements</v>
          </cell>
          <cell r="E430" t="str">
            <v>04924</v>
          </cell>
          <cell r="G430" t="str">
            <v>Reconductor 71-1N43</v>
          </cell>
          <cell r="I430">
            <v>0</v>
          </cell>
          <cell r="J430" t="str">
            <v>Invoice</v>
          </cell>
          <cell r="L430">
            <v>45003</v>
          </cell>
          <cell r="M430">
            <v>18797.68</v>
          </cell>
          <cell r="N430">
            <v>0</v>
          </cell>
          <cell r="O430">
            <v>0</v>
          </cell>
          <cell r="P430">
            <v>0</v>
          </cell>
          <cell r="Q430">
            <v>9021.36</v>
          </cell>
          <cell r="R430">
            <v>3043.5</v>
          </cell>
          <cell r="S430">
            <v>2292.8200000000002</v>
          </cell>
          <cell r="T430">
            <v>4440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18797.68</v>
          </cell>
          <cell r="AA430">
            <v>0.29032320495451902</v>
          </cell>
          <cell r="AC430">
            <v>45003</v>
          </cell>
          <cell r="AD430">
            <v>23682.610993548387</v>
          </cell>
          <cell r="AH430">
            <v>0</v>
          </cell>
          <cell r="AI430">
            <v>0</v>
          </cell>
          <cell r="AJ430">
            <v>0</v>
          </cell>
          <cell r="AL430">
            <v>1</v>
          </cell>
          <cell r="AM430">
            <v>10</v>
          </cell>
          <cell r="AN430">
            <v>0</v>
          </cell>
        </row>
        <row r="431">
          <cell r="A431" t="str">
            <v>Mass Ave</v>
          </cell>
          <cell r="B431" t="str">
            <v>Mass Ave</v>
          </cell>
          <cell r="C431" t="str">
            <v>16710</v>
          </cell>
          <cell r="D431" t="str">
            <v>System Improvements</v>
          </cell>
          <cell r="E431" t="str">
            <v>04924</v>
          </cell>
          <cell r="G431" t="str">
            <v>Reconductor 71-1N43</v>
          </cell>
          <cell r="I431">
            <v>0</v>
          </cell>
          <cell r="J431" t="str">
            <v>Material</v>
          </cell>
          <cell r="L431">
            <v>65251</v>
          </cell>
          <cell r="M431">
            <v>18721.009999999998</v>
          </cell>
          <cell r="N431">
            <v>2070.88</v>
          </cell>
          <cell r="O431">
            <v>3273.61</v>
          </cell>
          <cell r="P431">
            <v>0</v>
          </cell>
          <cell r="Q431">
            <v>567</v>
          </cell>
          <cell r="R431">
            <v>0</v>
          </cell>
          <cell r="S431">
            <v>4799.1099999999997</v>
          </cell>
          <cell r="T431">
            <v>8010.41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18721.009999999998</v>
          </cell>
          <cell r="AA431">
            <v>0.42094703567511771</v>
          </cell>
          <cell r="AC431">
            <v>65251</v>
          </cell>
          <cell r="AD431">
            <v>34338.023019354841</v>
          </cell>
          <cell r="AH431">
            <v>0</v>
          </cell>
          <cell r="AI431">
            <v>0</v>
          </cell>
          <cell r="AJ431">
            <v>0</v>
          </cell>
          <cell r="AL431">
            <v>1</v>
          </cell>
          <cell r="AM431">
            <v>10</v>
          </cell>
          <cell r="AN431">
            <v>0</v>
          </cell>
        </row>
        <row r="432">
          <cell r="A432" t="str">
            <v>Mass Ave</v>
          </cell>
          <cell r="B432" t="str">
            <v>Mass Ave</v>
          </cell>
          <cell r="C432" t="str">
            <v>16710</v>
          </cell>
          <cell r="D432" t="str">
            <v>System Improvements</v>
          </cell>
          <cell r="E432" t="str">
            <v>04924</v>
          </cell>
          <cell r="G432" t="str">
            <v>Reconductor 71-1N43</v>
          </cell>
          <cell r="I432">
            <v>0</v>
          </cell>
          <cell r="J432" t="str">
            <v>Other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0</v>
          </cell>
          <cell r="AD432">
            <v>0</v>
          </cell>
          <cell r="AH432">
            <v>0</v>
          </cell>
          <cell r="AI432">
            <v>0</v>
          </cell>
          <cell r="AJ432">
            <v>0</v>
          </cell>
          <cell r="AL432">
            <v>1</v>
          </cell>
          <cell r="AM432">
            <v>10</v>
          </cell>
          <cell r="AN432">
            <v>0</v>
          </cell>
        </row>
        <row r="433">
          <cell r="A433" t="str">
            <v>Mass Ave</v>
          </cell>
          <cell r="B433" t="str">
            <v>Mass Ave</v>
          </cell>
          <cell r="C433" t="str">
            <v>16710</v>
          </cell>
          <cell r="D433" t="str">
            <v>System Improvements</v>
          </cell>
          <cell r="E433" t="str">
            <v>04924</v>
          </cell>
          <cell r="G433" t="str">
            <v>Reconductor 71-1N43</v>
          </cell>
          <cell r="H433">
            <v>155000</v>
          </cell>
          <cell r="I433">
            <v>0</v>
          </cell>
          <cell r="J433" t="str">
            <v>Total</v>
          </cell>
          <cell r="L433">
            <v>155010</v>
          </cell>
          <cell r="M433">
            <v>81567.959999999992</v>
          </cell>
          <cell r="N433">
            <v>3133.84</v>
          </cell>
          <cell r="O433">
            <v>6183.59</v>
          </cell>
          <cell r="P433">
            <v>105.76</v>
          </cell>
          <cell r="Q433">
            <v>17308.28</v>
          </cell>
          <cell r="R433">
            <v>6881.95</v>
          </cell>
          <cell r="S433">
            <v>13873.68</v>
          </cell>
          <cell r="T433">
            <v>34080.86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81567.959999999992</v>
          </cell>
          <cell r="AA433">
            <v>0.99999999999999989</v>
          </cell>
          <cell r="AB433">
            <v>0</v>
          </cell>
          <cell r="AC433">
            <v>155000</v>
          </cell>
          <cell r="AD433">
            <v>81573.262451612914</v>
          </cell>
          <cell r="AE433">
            <v>155000</v>
          </cell>
          <cell r="AF433">
            <v>0</v>
          </cell>
          <cell r="AL433">
            <v>1</v>
          </cell>
          <cell r="AM433">
            <v>12</v>
          </cell>
          <cell r="AN433">
            <v>0</v>
          </cell>
        </row>
        <row r="434">
          <cell r="A434" t="str">
            <v>Mass Ave</v>
          </cell>
          <cell r="B434" t="str">
            <v>Mass Ave</v>
          </cell>
          <cell r="C434" t="str">
            <v>16710</v>
          </cell>
          <cell r="D434" t="str">
            <v>New Customer Connection</v>
          </cell>
          <cell r="E434" t="str">
            <v>04925</v>
          </cell>
          <cell r="G434" t="str">
            <v>Temporary Station 11 - 680 Washington St, Boston Street</v>
          </cell>
          <cell r="I434">
            <v>0</v>
          </cell>
          <cell r="J434" t="str">
            <v>labor</v>
          </cell>
          <cell r="L434">
            <v>0</v>
          </cell>
          <cell r="M434">
            <v>8453.2100000000009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3431.69</v>
          </cell>
          <cell r="Y434">
            <v>5021.5200000000004</v>
          </cell>
          <cell r="Z434">
            <v>8453.2100000000009</v>
          </cell>
          <cell r="AA434">
            <v>0.46865110781424296</v>
          </cell>
          <cell r="AC434">
            <v>0</v>
          </cell>
          <cell r="AH434">
            <v>0</v>
          </cell>
          <cell r="AI434">
            <v>0</v>
          </cell>
          <cell r="AJ434">
            <v>0</v>
          </cell>
          <cell r="AL434">
            <v>1</v>
          </cell>
          <cell r="AM434">
            <v>12</v>
          </cell>
          <cell r="AN434">
            <v>0</v>
          </cell>
        </row>
        <row r="435">
          <cell r="A435" t="str">
            <v>Mass Ave</v>
          </cell>
          <cell r="B435" t="str">
            <v>Mass Ave</v>
          </cell>
          <cell r="C435" t="str">
            <v>16710</v>
          </cell>
          <cell r="D435" t="str">
            <v>New Customer Connection</v>
          </cell>
          <cell r="E435" t="str">
            <v>04925</v>
          </cell>
          <cell r="G435" t="str">
            <v>Temporary Station 11 - 680 Washington St, Boston Street</v>
          </cell>
          <cell r="I435">
            <v>0</v>
          </cell>
          <cell r="J435" t="str">
            <v>Overtime</v>
          </cell>
          <cell r="L435">
            <v>0</v>
          </cell>
          <cell r="M435">
            <v>2570.4300000000003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1606.73</v>
          </cell>
          <cell r="Y435">
            <v>963.7</v>
          </cell>
          <cell r="Z435">
            <v>2570.4300000000003</v>
          </cell>
          <cell r="AA435">
            <v>0.14250620380411283</v>
          </cell>
          <cell r="AC435">
            <v>0</v>
          </cell>
          <cell r="AH435">
            <v>0</v>
          </cell>
          <cell r="AI435">
            <v>0</v>
          </cell>
          <cell r="AJ435">
            <v>0</v>
          </cell>
          <cell r="AL435">
            <v>1</v>
          </cell>
          <cell r="AM435">
            <v>12</v>
          </cell>
          <cell r="AN435">
            <v>0</v>
          </cell>
        </row>
        <row r="436">
          <cell r="A436" t="str">
            <v>Mass Ave</v>
          </cell>
          <cell r="B436" t="str">
            <v>Mass Ave</v>
          </cell>
          <cell r="C436" t="str">
            <v>16710</v>
          </cell>
          <cell r="D436" t="str">
            <v>New Customer Connection</v>
          </cell>
          <cell r="E436" t="str">
            <v>04925</v>
          </cell>
          <cell r="G436" t="str">
            <v>Temporary Station 11 - 680 Washington St, Boston Street</v>
          </cell>
          <cell r="I436">
            <v>0</v>
          </cell>
          <cell r="J436" t="str">
            <v>Benefits</v>
          </cell>
          <cell r="L436">
            <v>0</v>
          </cell>
          <cell r="M436">
            <v>5316.51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2173.65</v>
          </cell>
          <cell r="Y436">
            <v>3142.86</v>
          </cell>
          <cell r="Z436">
            <v>5316.51</v>
          </cell>
          <cell r="AA436">
            <v>0.29475055052524435</v>
          </cell>
          <cell r="AC436">
            <v>0</v>
          </cell>
          <cell r="AH436">
            <v>0</v>
          </cell>
          <cell r="AI436">
            <v>0</v>
          </cell>
          <cell r="AJ436">
            <v>0</v>
          </cell>
          <cell r="AL436">
            <v>1</v>
          </cell>
          <cell r="AM436">
            <v>12</v>
          </cell>
          <cell r="AN436">
            <v>0</v>
          </cell>
        </row>
        <row r="437">
          <cell r="A437" t="str">
            <v>Mass Ave</v>
          </cell>
          <cell r="B437" t="str">
            <v>Mass Ave</v>
          </cell>
          <cell r="C437" t="str">
            <v>16710</v>
          </cell>
          <cell r="D437" t="str">
            <v>New Customer Connection</v>
          </cell>
          <cell r="E437" t="str">
            <v>04925</v>
          </cell>
          <cell r="G437" t="str">
            <v>Temporary Station 11 - 680 Washington St, Boston Street</v>
          </cell>
          <cell r="I437">
            <v>0</v>
          </cell>
          <cell r="J437" t="str">
            <v>Invoice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H437">
            <v>0</v>
          </cell>
          <cell r="AI437">
            <v>0</v>
          </cell>
          <cell r="AJ437">
            <v>0</v>
          </cell>
          <cell r="AL437">
            <v>1</v>
          </cell>
          <cell r="AM437">
            <v>12</v>
          </cell>
          <cell r="AN437">
            <v>0</v>
          </cell>
        </row>
        <row r="438">
          <cell r="A438" t="str">
            <v>Mass Ave</v>
          </cell>
          <cell r="B438" t="str">
            <v>Mass Ave</v>
          </cell>
          <cell r="C438" t="str">
            <v>16710</v>
          </cell>
          <cell r="D438" t="str">
            <v>New Customer Connection</v>
          </cell>
          <cell r="E438" t="str">
            <v>04925</v>
          </cell>
          <cell r="G438" t="str">
            <v>Temporary Station 11 - 680 Washington St, Boston Street</v>
          </cell>
          <cell r="I438">
            <v>0</v>
          </cell>
          <cell r="J438" t="str">
            <v>Material</v>
          </cell>
          <cell r="L438">
            <v>0</v>
          </cell>
          <cell r="M438">
            <v>1697.1699999999998</v>
          </cell>
          <cell r="N438">
            <v>7.06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1690.11</v>
          </cell>
          <cell r="Y438">
            <v>0</v>
          </cell>
          <cell r="Z438">
            <v>1697.1699999999998</v>
          </cell>
          <cell r="AA438">
            <v>9.4092137856399943E-2</v>
          </cell>
          <cell r="AC438">
            <v>0</v>
          </cell>
          <cell r="AH438">
            <v>0</v>
          </cell>
          <cell r="AI438">
            <v>0</v>
          </cell>
          <cell r="AJ438">
            <v>0</v>
          </cell>
          <cell r="AL438">
            <v>1</v>
          </cell>
          <cell r="AM438">
            <v>12</v>
          </cell>
          <cell r="AN438">
            <v>0</v>
          </cell>
        </row>
        <row r="439">
          <cell r="A439" t="str">
            <v>Mass Ave</v>
          </cell>
          <cell r="B439" t="str">
            <v>Mass Ave</v>
          </cell>
          <cell r="C439" t="str">
            <v>16710</v>
          </cell>
          <cell r="D439" t="str">
            <v>New Customer Connection</v>
          </cell>
          <cell r="E439" t="str">
            <v>04925</v>
          </cell>
          <cell r="G439" t="str">
            <v>Temporary Station 11 - 680 Washington St, Boston Street</v>
          </cell>
          <cell r="I439">
            <v>0</v>
          </cell>
          <cell r="J439" t="str">
            <v>Other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H439">
            <v>0</v>
          </cell>
          <cell r="AI439">
            <v>0</v>
          </cell>
          <cell r="AJ439">
            <v>0</v>
          </cell>
          <cell r="AL439">
            <v>1</v>
          </cell>
          <cell r="AM439">
            <v>12</v>
          </cell>
          <cell r="AN439">
            <v>0</v>
          </cell>
        </row>
        <row r="440">
          <cell r="A440" t="str">
            <v>Mass Ave</v>
          </cell>
          <cell r="B440" t="str">
            <v>Mass Ave</v>
          </cell>
          <cell r="C440" t="str">
            <v>16710</v>
          </cell>
          <cell r="D440" t="str">
            <v>New Customer Connection</v>
          </cell>
          <cell r="E440" t="str">
            <v>04925</v>
          </cell>
          <cell r="G440" t="str">
            <v>Temporary Station 11 - 680 Washington St, Boston Street</v>
          </cell>
          <cell r="H440">
            <v>0</v>
          </cell>
          <cell r="I440">
            <v>0</v>
          </cell>
          <cell r="J440" t="str">
            <v>Total</v>
          </cell>
          <cell r="L440">
            <v>0</v>
          </cell>
          <cell r="M440">
            <v>18037.32</v>
          </cell>
          <cell r="N440">
            <v>7.06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8902.18</v>
          </cell>
          <cell r="Y440">
            <v>9128.08</v>
          </cell>
          <cell r="Z440">
            <v>18037.32</v>
          </cell>
          <cell r="AA440">
            <v>1</v>
          </cell>
          <cell r="AB440">
            <v>0</v>
          </cell>
          <cell r="AC440">
            <v>0</v>
          </cell>
          <cell r="AD440">
            <v>0</v>
          </cell>
          <cell r="AF440">
            <v>0</v>
          </cell>
          <cell r="AL440">
            <v>1</v>
          </cell>
          <cell r="AM440">
            <v>12</v>
          </cell>
          <cell r="AN440">
            <v>0</v>
          </cell>
        </row>
        <row r="441">
          <cell r="A441" t="str">
            <v>Mass Ave</v>
          </cell>
          <cell r="B441" t="str">
            <v>Mass Ave</v>
          </cell>
          <cell r="C441" t="str">
            <v>16710</v>
          </cell>
          <cell r="D441" t="str">
            <v>New Customer Connection</v>
          </cell>
          <cell r="E441" t="str">
            <v>04927</v>
          </cell>
          <cell r="G441" t="str">
            <v>Registry of Motor Vehicles - 630 Washington St, Boston Street</v>
          </cell>
          <cell r="I441">
            <v>0</v>
          </cell>
          <cell r="J441" t="str">
            <v>labor</v>
          </cell>
          <cell r="L441">
            <v>0</v>
          </cell>
          <cell r="M441">
            <v>14034.49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3941.73</v>
          </cell>
          <cell r="U441">
            <v>10092.76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14034.49</v>
          </cell>
          <cell r="AA441">
            <v>0.17140968244026886</v>
          </cell>
          <cell r="AC441">
            <v>0</v>
          </cell>
          <cell r="AH441">
            <v>0</v>
          </cell>
          <cell r="AI441">
            <v>0</v>
          </cell>
          <cell r="AJ441">
            <v>0</v>
          </cell>
          <cell r="AL441">
            <v>7</v>
          </cell>
          <cell r="AM441">
            <v>12</v>
          </cell>
          <cell r="AN441">
            <v>0</v>
          </cell>
        </row>
        <row r="442">
          <cell r="A442" t="str">
            <v>Mass Ave</v>
          </cell>
          <cell r="B442" t="str">
            <v>Mass Ave</v>
          </cell>
          <cell r="C442" t="str">
            <v>16710</v>
          </cell>
          <cell r="D442" t="str">
            <v>New Customer Connection</v>
          </cell>
          <cell r="E442" t="str">
            <v>04927</v>
          </cell>
          <cell r="G442" t="str">
            <v>Registry of Motor Vehicles - 630 Washington St, Boston Street</v>
          </cell>
          <cell r="I442">
            <v>0</v>
          </cell>
          <cell r="J442" t="str">
            <v>Overtime</v>
          </cell>
          <cell r="L442">
            <v>0</v>
          </cell>
          <cell r="M442">
            <v>18445.21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5703.73</v>
          </cell>
          <cell r="U442">
            <v>12741.48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18445.21</v>
          </cell>
          <cell r="AA442">
            <v>0.22527983479585448</v>
          </cell>
          <cell r="AC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7</v>
          </cell>
          <cell r="AM442">
            <v>12</v>
          </cell>
          <cell r="AN442">
            <v>0</v>
          </cell>
        </row>
        <row r="443">
          <cell r="A443" t="str">
            <v>Mass Ave</v>
          </cell>
          <cell r="B443" t="str">
            <v>Mass Ave</v>
          </cell>
          <cell r="C443" t="str">
            <v>16710</v>
          </cell>
          <cell r="D443" t="str">
            <v>New Customer Connection</v>
          </cell>
          <cell r="E443" t="str">
            <v>04927</v>
          </cell>
          <cell r="G443" t="str">
            <v>Registry of Motor Vehicles - 630 Washington St, Boston Street</v>
          </cell>
          <cell r="I443">
            <v>0</v>
          </cell>
          <cell r="J443" t="str">
            <v>Benefits</v>
          </cell>
          <cell r="L443">
            <v>0</v>
          </cell>
          <cell r="M443">
            <v>8632.4700000000012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2383.83</v>
          </cell>
          <cell r="U443">
            <v>6248.64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8632.4700000000012</v>
          </cell>
          <cell r="AA443">
            <v>0.10543232717221275</v>
          </cell>
          <cell r="AC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7</v>
          </cell>
          <cell r="AM443">
            <v>12</v>
          </cell>
          <cell r="AN443">
            <v>0</v>
          </cell>
        </row>
        <row r="444">
          <cell r="A444" t="str">
            <v>Mass Ave</v>
          </cell>
          <cell r="B444" t="str">
            <v>Mass Ave</v>
          </cell>
          <cell r="C444" t="str">
            <v>16710</v>
          </cell>
          <cell r="D444" t="str">
            <v>New Customer Connection</v>
          </cell>
          <cell r="E444" t="str">
            <v>04927</v>
          </cell>
          <cell r="G444" t="str">
            <v>Registry of Motor Vehicles - 630 Washington St, Boston Street</v>
          </cell>
          <cell r="I444">
            <v>0</v>
          </cell>
          <cell r="J444" t="str">
            <v>Invoice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7</v>
          </cell>
          <cell r="AM444">
            <v>12</v>
          </cell>
          <cell r="AN444">
            <v>0</v>
          </cell>
        </row>
        <row r="445">
          <cell r="A445" t="str">
            <v>Mass Ave</v>
          </cell>
          <cell r="B445" t="str">
            <v>Mass Ave</v>
          </cell>
          <cell r="C445" t="str">
            <v>16710</v>
          </cell>
          <cell r="D445" t="str">
            <v>New Customer Connection</v>
          </cell>
          <cell r="E445" t="str">
            <v>04927</v>
          </cell>
          <cell r="G445" t="str">
            <v>Registry of Motor Vehicles - 630 Washington St, Boston Street</v>
          </cell>
          <cell r="I445">
            <v>0</v>
          </cell>
          <cell r="J445" t="str">
            <v>Material</v>
          </cell>
          <cell r="L445">
            <v>0</v>
          </cell>
          <cell r="M445">
            <v>37890.839999999997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3030.07</v>
          </cell>
          <cell r="T445">
            <v>13105.91</v>
          </cell>
          <cell r="U445">
            <v>21754.86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37890.839999999997</v>
          </cell>
          <cell r="AA445">
            <v>0.4627782592595126</v>
          </cell>
          <cell r="AC445">
            <v>0</v>
          </cell>
          <cell r="AH445">
            <v>0</v>
          </cell>
          <cell r="AI445">
            <v>0</v>
          </cell>
          <cell r="AJ445">
            <v>0</v>
          </cell>
          <cell r="AL445">
            <v>7</v>
          </cell>
          <cell r="AM445">
            <v>12</v>
          </cell>
          <cell r="AN445">
            <v>0</v>
          </cell>
        </row>
        <row r="446">
          <cell r="A446" t="str">
            <v>Mass Ave</v>
          </cell>
          <cell r="B446" t="str">
            <v>Mass Ave</v>
          </cell>
          <cell r="C446" t="str">
            <v>16710</v>
          </cell>
          <cell r="D446" t="str">
            <v>New Customer Connection</v>
          </cell>
          <cell r="E446" t="str">
            <v>04927</v>
          </cell>
          <cell r="G446" t="str">
            <v>Registry of Motor Vehicles - 630 Washington St, Boston Street</v>
          </cell>
          <cell r="I446">
            <v>0</v>
          </cell>
          <cell r="J446" t="str">
            <v>Other</v>
          </cell>
          <cell r="L446">
            <v>0</v>
          </cell>
          <cell r="M446">
            <v>2873.87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2873.87</v>
          </cell>
          <cell r="W446">
            <v>0</v>
          </cell>
          <cell r="X446">
            <v>0</v>
          </cell>
          <cell r="Y446">
            <v>0</v>
          </cell>
          <cell r="Z446">
            <v>2873.87</v>
          </cell>
          <cell r="AA446">
            <v>3.5099896332151402E-2</v>
          </cell>
          <cell r="AC446">
            <v>0</v>
          </cell>
          <cell r="AH446">
            <v>0</v>
          </cell>
          <cell r="AI446">
            <v>0</v>
          </cell>
          <cell r="AJ446">
            <v>0</v>
          </cell>
          <cell r="AL446">
            <v>7</v>
          </cell>
          <cell r="AM446">
            <v>12</v>
          </cell>
          <cell r="AN446">
            <v>0</v>
          </cell>
        </row>
        <row r="447">
          <cell r="A447" t="str">
            <v>Mass Ave</v>
          </cell>
          <cell r="B447" t="str">
            <v>Mass Ave</v>
          </cell>
          <cell r="C447" t="str">
            <v>16710</v>
          </cell>
          <cell r="D447" t="str">
            <v>New Customer Connection</v>
          </cell>
          <cell r="E447" t="str">
            <v>04927</v>
          </cell>
          <cell r="G447" t="str">
            <v>Registry of Motor Vehicles - 630 Washington St, Boston Street</v>
          </cell>
          <cell r="H447">
            <v>0</v>
          </cell>
          <cell r="I447">
            <v>0</v>
          </cell>
          <cell r="J447" t="str">
            <v>Total</v>
          </cell>
          <cell r="L447">
            <v>0</v>
          </cell>
          <cell r="M447">
            <v>81876.87999999999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3030.07</v>
          </cell>
          <cell r="T447">
            <v>25135.199999999997</v>
          </cell>
          <cell r="U447">
            <v>50837.74</v>
          </cell>
          <cell r="V447">
            <v>2873.87</v>
          </cell>
          <cell r="W447">
            <v>0</v>
          </cell>
          <cell r="X447">
            <v>0</v>
          </cell>
          <cell r="Y447">
            <v>0</v>
          </cell>
          <cell r="Z447">
            <v>81876.87999999999</v>
          </cell>
          <cell r="AA447">
            <v>1</v>
          </cell>
          <cell r="AB447">
            <v>0</v>
          </cell>
          <cell r="AC447">
            <v>0</v>
          </cell>
          <cell r="AD447">
            <v>0</v>
          </cell>
          <cell r="AF447">
            <v>0</v>
          </cell>
          <cell r="AL447">
            <v>7</v>
          </cell>
          <cell r="AM447">
            <v>12</v>
          </cell>
          <cell r="AN447">
            <v>0</v>
          </cell>
        </row>
        <row r="448">
          <cell r="A448" t="str">
            <v>Mass Ave</v>
          </cell>
          <cell r="B448" t="str">
            <v>Mass Ave</v>
          </cell>
          <cell r="C448" t="str">
            <v>16710</v>
          </cell>
          <cell r="D448" t="str">
            <v>New Customer Connection</v>
          </cell>
          <cell r="E448" t="str">
            <v>04929</v>
          </cell>
          <cell r="G448" t="str">
            <v>Merrimac Hotel - 105 Merrimac St, Boston Street</v>
          </cell>
          <cell r="I448">
            <v>0</v>
          </cell>
          <cell r="J448" t="str">
            <v>labor</v>
          </cell>
          <cell r="L448">
            <v>0</v>
          </cell>
          <cell r="M448">
            <v>6914.44</v>
          </cell>
          <cell r="N448">
            <v>6914.44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6914.44</v>
          </cell>
          <cell r="AA448">
            <v>0.41506006702727494</v>
          </cell>
          <cell r="AC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1</v>
          </cell>
          <cell r="AM448">
            <v>12</v>
          </cell>
          <cell r="AN448">
            <v>0</v>
          </cell>
        </row>
        <row r="449">
          <cell r="A449" t="str">
            <v>Mass Ave</v>
          </cell>
          <cell r="B449" t="str">
            <v>Mass Ave</v>
          </cell>
          <cell r="C449" t="str">
            <v>16710</v>
          </cell>
          <cell r="D449" t="str">
            <v>New Customer Connection</v>
          </cell>
          <cell r="E449" t="str">
            <v>04929</v>
          </cell>
          <cell r="G449" t="str">
            <v>Merrimac Hotel - 105 Merrimac St, Boston Street</v>
          </cell>
          <cell r="I449">
            <v>0</v>
          </cell>
          <cell r="J449" t="str">
            <v>Overtime</v>
          </cell>
          <cell r="L449">
            <v>0</v>
          </cell>
          <cell r="M449">
            <v>2535.42</v>
          </cell>
          <cell r="N449">
            <v>2535.42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2535.42</v>
          </cell>
          <cell r="AA449">
            <v>0.15219621475380413</v>
          </cell>
          <cell r="AC449">
            <v>0</v>
          </cell>
          <cell r="AH449">
            <v>0</v>
          </cell>
          <cell r="AI449">
            <v>0</v>
          </cell>
          <cell r="AJ449">
            <v>0</v>
          </cell>
          <cell r="AL449">
            <v>1</v>
          </cell>
          <cell r="AM449">
            <v>12</v>
          </cell>
          <cell r="AN449">
            <v>0</v>
          </cell>
        </row>
        <row r="450">
          <cell r="A450" t="str">
            <v>Mass Ave</v>
          </cell>
          <cell r="B450" t="str">
            <v>Mass Ave</v>
          </cell>
          <cell r="C450" t="str">
            <v>16710</v>
          </cell>
          <cell r="D450" t="str">
            <v>New Customer Connection</v>
          </cell>
          <cell r="E450" t="str">
            <v>04929</v>
          </cell>
          <cell r="G450" t="str">
            <v>Merrimac Hotel - 105 Merrimac St, Boston Street</v>
          </cell>
          <cell r="I450">
            <v>0</v>
          </cell>
          <cell r="J450" t="str">
            <v>Benefits</v>
          </cell>
          <cell r="L450">
            <v>0</v>
          </cell>
          <cell r="M450">
            <v>4799.55</v>
          </cell>
          <cell r="N450">
            <v>4799.55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4799.55</v>
          </cell>
          <cell r="AA450">
            <v>0.2881074309272707</v>
          </cell>
          <cell r="AC450">
            <v>0</v>
          </cell>
          <cell r="AH450">
            <v>0</v>
          </cell>
          <cell r="AI450">
            <v>0</v>
          </cell>
          <cell r="AJ450">
            <v>0</v>
          </cell>
          <cell r="AL450">
            <v>1</v>
          </cell>
          <cell r="AM450">
            <v>12</v>
          </cell>
          <cell r="AN450">
            <v>0</v>
          </cell>
        </row>
        <row r="451">
          <cell r="A451" t="str">
            <v>Mass Ave</v>
          </cell>
          <cell r="B451" t="str">
            <v>Mass Ave</v>
          </cell>
          <cell r="C451" t="str">
            <v>16710</v>
          </cell>
          <cell r="D451" t="str">
            <v>New Customer Connection</v>
          </cell>
          <cell r="E451" t="str">
            <v>04929</v>
          </cell>
          <cell r="G451" t="str">
            <v>Merrimac Hotel - 105 Merrimac St, Boston Street</v>
          </cell>
          <cell r="I451">
            <v>0</v>
          </cell>
          <cell r="J451" t="str">
            <v>Invoice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0</v>
          </cell>
          <cell r="AH451">
            <v>0</v>
          </cell>
          <cell r="AI451">
            <v>0</v>
          </cell>
          <cell r="AJ451">
            <v>0</v>
          </cell>
          <cell r="AL451">
            <v>1</v>
          </cell>
          <cell r="AM451">
            <v>12</v>
          </cell>
          <cell r="AN451">
            <v>0</v>
          </cell>
        </row>
        <row r="452">
          <cell r="A452" t="str">
            <v>Mass Ave</v>
          </cell>
          <cell r="B452" t="str">
            <v>Mass Ave</v>
          </cell>
          <cell r="C452" t="str">
            <v>16710</v>
          </cell>
          <cell r="D452" t="str">
            <v>New Customer Connection</v>
          </cell>
          <cell r="E452" t="str">
            <v>04929</v>
          </cell>
          <cell r="G452" t="str">
            <v>Merrimac Hotel - 105 Merrimac St, Boston Street</v>
          </cell>
          <cell r="I452">
            <v>0</v>
          </cell>
          <cell r="J452" t="str">
            <v>Material</v>
          </cell>
          <cell r="L452">
            <v>0</v>
          </cell>
          <cell r="M452">
            <v>2409.48</v>
          </cell>
          <cell r="N452">
            <v>2409.48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2409.48</v>
          </cell>
          <cell r="AA452">
            <v>0.14463628729165029</v>
          </cell>
          <cell r="AC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1</v>
          </cell>
          <cell r="AM452">
            <v>12</v>
          </cell>
          <cell r="AN452">
            <v>0</v>
          </cell>
        </row>
        <row r="453">
          <cell r="A453" t="str">
            <v>Mass Ave</v>
          </cell>
          <cell r="B453" t="str">
            <v>Mass Ave</v>
          </cell>
          <cell r="C453" t="str">
            <v>16710</v>
          </cell>
          <cell r="D453" t="str">
            <v>New Customer Connection</v>
          </cell>
          <cell r="E453" t="str">
            <v>04929</v>
          </cell>
          <cell r="G453" t="str">
            <v>Merrimac Hotel - 105 Merrimac St, Boston Street</v>
          </cell>
          <cell r="I453">
            <v>0</v>
          </cell>
          <cell r="J453" t="str">
            <v>Other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H453">
            <v>0</v>
          </cell>
          <cell r="AI453">
            <v>0</v>
          </cell>
          <cell r="AJ453">
            <v>0</v>
          </cell>
          <cell r="AL453">
            <v>1</v>
          </cell>
          <cell r="AM453">
            <v>12</v>
          </cell>
          <cell r="AN453">
            <v>0</v>
          </cell>
        </row>
        <row r="454">
          <cell r="A454" t="str">
            <v>Mass Ave</v>
          </cell>
          <cell r="B454" t="str">
            <v>Mass Ave</v>
          </cell>
          <cell r="C454" t="str">
            <v>16710</v>
          </cell>
          <cell r="D454" t="str">
            <v>New Customer Connection</v>
          </cell>
          <cell r="E454" t="str">
            <v>04929</v>
          </cell>
          <cell r="G454" t="str">
            <v>Merrimac Hotel - 105 Merrimac St, Boston Street</v>
          </cell>
          <cell r="H454">
            <v>0</v>
          </cell>
          <cell r="I454">
            <v>0</v>
          </cell>
          <cell r="J454" t="str">
            <v>Total</v>
          </cell>
          <cell r="L454">
            <v>0</v>
          </cell>
          <cell r="M454">
            <v>16658.89</v>
          </cell>
          <cell r="N454">
            <v>16658.89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16658.89</v>
          </cell>
          <cell r="AA454">
            <v>1</v>
          </cell>
          <cell r="AB454">
            <v>0</v>
          </cell>
          <cell r="AC454">
            <v>0</v>
          </cell>
          <cell r="AD454">
            <v>0</v>
          </cell>
          <cell r="AF454">
            <v>0</v>
          </cell>
          <cell r="AL454">
            <v>1</v>
          </cell>
          <cell r="AM454">
            <v>12</v>
          </cell>
          <cell r="AN454">
            <v>0</v>
          </cell>
        </row>
        <row r="455">
          <cell r="A455" t="str">
            <v>Mass Ave</v>
          </cell>
          <cell r="B455" t="str">
            <v>Mass Ave</v>
          </cell>
          <cell r="C455" t="str">
            <v>16710</v>
          </cell>
          <cell r="D455" t="str">
            <v>New Customer Connection</v>
          </cell>
          <cell r="E455" t="str">
            <v>04931</v>
          </cell>
          <cell r="G455" t="str">
            <v>Jeweler's Bldg - 333 Washington St, Boston Street</v>
          </cell>
          <cell r="I455">
            <v>0</v>
          </cell>
          <cell r="J455" t="str">
            <v>labor</v>
          </cell>
          <cell r="L455">
            <v>0</v>
          </cell>
          <cell r="M455">
            <v>1264.01</v>
          </cell>
          <cell r="N455">
            <v>1264.01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1264.01</v>
          </cell>
          <cell r="AA455">
            <v>0.21239974525675132</v>
          </cell>
          <cell r="AC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1</v>
          </cell>
          <cell r="AM455">
            <v>12</v>
          </cell>
          <cell r="AN455">
            <v>0</v>
          </cell>
        </row>
        <row r="456">
          <cell r="A456" t="str">
            <v>Mass Ave</v>
          </cell>
          <cell r="B456" t="str">
            <v>Mass Ave</v>
          </cell>
          <cell r="C456" t="str">
            <v>16710</v>
          </cell>
          <cell r="D456" t="str">
            <v>New Customer Connection</v>
          </cell>
          <cell r="E456" t="str">
            <v>04931</v>
          </cell>
          <cell r="G456" t="str">
            <v>Jeweler's Bldg - 333 Washington St, Boston Street</v>
          </cell>
          <cell r="I456">
            <v>0</v>
          </cell>
          <cell r="J456" t="str">
            <v>Overtime</v>
          </cell>
          <cell r="L456">
            <v>0</v>
          </cell>
          <cell r="M456">
            <v>3783.68</v>
          </cell>
          <cell r="N456">
            <v>3783.68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3783.68</v>
          </cell>
          <cell r="AA456">
            <v>0.63579613146499214</v>
          </cell>
          <cell r="AC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1</v>
          </cell>
          <cell r="AM456">
            <v>12</v>
          </cell>
          <cell r="AN456">
            <v>0</v>
          </cell>
        </row>
        <row r="457">
          <cell r="A457" t="str">
            <v>Mass Ave</v>
          </cell>
          <cell r="B457" t="str">
            <v>Mass Ave</v>
          </cell>
          <cell r="C457" t="str">
            <v>16710</v>
          </cell>
          <cell r="D457" t="str">
            <v>New Customer Connection</v>
          </cell>
          <cell r="E457" t="str">
            <v>04931</v>
          </cell>
          <cell r="G457" t="str">
            <v>Jeweler's Bldg - 333 Washington St, Boston Street</v>
          </cell>
          <cell r="I457">
            <v>0</v>
          </cell>
          <cell r="J457" t="str">
            <v>Benefits</v>
          </cell>
          <cell r="L457">
            <v>0</v>
          </cell>
          <cell r="M457">
            <v>903.4</v>
          </cell>
          <cell r="N457">
            <v>903.4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903.4</v>
          </cell>
          <cell r="AA457">
            <v>0.1518041232782566</v>
          </cell>
          <cell r="AC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1</v>
          </cell>
          <cell r="AM457">
            <v>12</v>
          </cell>
          <cell r="AN457">
            <v>0</v>
          </cell>
        </row>
        <row r="458">
          <cell r="A458" t="str">
            <v>Mass Ave</v>
          </cell>
          <cell r="B458" t="str">
            <v>Mass Ave</v>
          </cell>
          <cell r="C458" t="str">
            <v>16710</v>
          </cell>
          <cell r="D458" t="str">
            <v>New Customer Connection</v>
          </cell>
          <cell r="E458" t="str">
            <v>04931</v>
          </cell>
          <cell r="G458" t="str">
            <v>Jeweler's Bldg - 333 Washington St, Boston Street</v>
          </cell>
          <cell r="I458">
            <v>0</v>
          </cell>
          <cell r="J458" t="str">
            <v>Invoice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H458">
            <v>0</v>
          </cell>
          <cell r="AI458">
            <v>0</v>
          </cell>
          <cell r="AJ458">
            <v>0</v>
          </cell>
          <cell r="AL458">
            <v>1</v>
          </cell>
          <cell r="AM458">
            <v>12</v>
          </cell>
          <cell r="AN458">
            <v>0</v>
          </cell>
        </row>
        <row r="459">
          <cell r="A459" t="str">
            <v>Mass Ave</v>
          </cell>
          <cell r="B459" t="str">
            <v>Mass Ave</v>
          </cell>
          <cell r="C459" t="str">
            <v>16710</v>
          </cell>
          <cell r="D459" t="str">
            <v>New Customer Connection</v>
          </cell>
          <cell r="E459" t="str">
            <v>04931</v>
          </cell>
          <cell r="G459" t="str">
            <v>Jeweler's Bldg - 333 Washington St, Boston Street</v>
          </cell>
          <cell r="I459">
            <v>0</v>
          </cell>
          <cell r="J459" t="str">
            <v>Material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1</v>
          </cell>
          <cell r="AM459">
            <v>12</v>
          </cell>
          <cell r="AN459">
            <v>0</v>
          </cell>
        </row>
        <row r="460">
          <cell r="A460" t="str">
            <v>Mass Ave</v>
          </cell>
          <cell r="B460" t="str">
            <v>Mass Ave</v>
          </cell>
          <cell r="C460" t="str">
            <v>16710</v>
          </cell>
          <cell r="D460" t="str">
            <v>New Customer Connection</v>
          </cell>
          <cell r="E460" t="str">
            <v>04931</v>
          </cell>
          <cell r="G460" t="str">
            <v>Jeweler's Bldg - 333 Washington St, Boston Street</v>
          </cell>
          <cell r="I460">
            <v>0</v>
          </cell>
          <cell r="J460" t="str">
            <v>Other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1</v>
          </cell>
          <cell r="AM460">
            <v>12</v>
          </cell>
          <cell r="AN460">
            <v>0</v>
          </cell>
        </row>
        <row r="461">
          <cell r="A461" t="str">
            <v>Mass Ave</v>
          </cell>
          <cell r="B461" t="str">
            <v>Mass Ave</v>
          </cell>
          <cell r="C461" t="str">
            <v>16710</v>
          </cell>
          <cell r="D461" t="str">
            <v>New Customer Connection</v>
          </cell>
          <cell r="E461" t="str">
            <v>04931</v>
          </cell>
          <cell r="G461" t="str">
            <v>Jeweler's Bldg - 333 Washington St, Boston Street</v>
          </cell>
          <cell r="H461">
            <v>0</v>
          </cell>
          <cell r="I461">
            <v>0</v>
          </cell>
          <cell r="J461" t="str">
            <v>Total</v>
          </cell>
          <cell r="L461">
            <v>0</v>
          </cell>
          <cell r="M461">
            <v>5951.0899999999992</v>
          </cell>
          <cell r="N461">
            <v>5951.0899999999992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5951.0899999999992</v>
          </cell>
          <cell r="AA461">
            <v>1</v>
          </cell>
          <cell r="AB461">
            <v>0</v>
          </cell>
          <cell r="AC461">
            <v>0</v>
          </cell>
          <cell r="AD461">
            <v>0</v>
          </cell>
          <cell r="AF461">
            <v>0</v>
          </cell>
          <cell r="AL461">
            <v>1</v>
          </cell>
          <cell r="AM461">
            <v>12</v>
          </cell>
          <cell r="AN461">
            <v>0</v>
          </cell>
        </row>
        <row r="462">
          <cell r="A462" t="str">
            <v>Mass Ave</v>
          </cell>
          <cell r="B462" t="str">
            <v>Mass Ave</v>
          </cell>
          <cell r="C462" t="str">
            <v>16710</v>
          </cell>
          <cell r="D462" t="str">
            <v>New Customer Connection</v>
          </cell>
          <cell r="E462" t="str">
            <v>04933</v>
          </cell>
          <cell r="G462" t="str">
            <v>Emerson College - 144 Boylston St, Boston Street</v>
          </cell>
          <cell r="I462">
            <v>0</v>
          </cell>
          <cell r="J462" t="str">
            <v>labor</v>
          </cell>
          <cell r="L462">
            <v>0</v>
          </cell>
          <cell r="M462">
            <v>189.6</v>
          </cell>
          <cell r="N462">
            <v>0</v>
          </cell>
          <cell r="O462">
            <v>0</v>
          </cell>
          <cell r="P462">
            <v>189.6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189.6</v>
          </cell>
          <cell r="AA462">
            <v>0.40160642570281124</v>
          </cell>
          <cell r="AB462">
            <v>20000</v>
          </cell>
          <cell r="AC462">
            <v>0</v>
          </cell>
          <cell r="AH462">
            <v>0</v>
          </cell>
          <cell r="AI462">
            <v>0</v>
          </cell>
          <cell r="AJ462">
            <v>0</v>
          </cell>
          <cell r="AL462">
            <v>1</v>
          </cell>
          <cell r="AM462">
            <v>12</v>
          </cell>
          <cell r="AN462">
            <v>0</v>
          </cell>
        </row>
        <row r="463">
          <cell r="A463" t="str">
            <v>Mass Ave</v>
          </cell>
          <cell r="B463" t="str">
            <v>Mass Ave</v>
          </cell>
          <cell r="C463" t="str">
            <v>16710</v>
          </cell>
          <cell r="D463" t="str">
            <v>New Customer Connection</v>
          </cell>
          <cell r="E463" t="str">
            <v>04933</v>
          </cell>
          <cell r="G463" t="str">
            <v>Emerson College - 144 Boylston St, Boston Street</v>
          </cell>
          <cell r="I463">
            <v>0</v>
          </cell>
          <cell r="J463" t="str">
            <v>Overtime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8.0321285140562249E-2</v>
          </cell>
          <cell r="AB463">
            <v>4000</v>
          </cell>
          <cell r="AC463">
            <v>0</v>
          </cell>
          <cell r="AH463">
            <v>0</v>
          </cell>
          <cell r="AI463">
            <v>0</v>
          </cell>
          <cell r="AJ463">
            <v>0</v>
          </cell>
          <cell r="AL463">
            <v>1</v>
          </cell>
          <cell r="AM463">
            <v>12</v>
          </cell>
          <cell r="AN463">
            <v>0</v>
          </cell>
        </row>
        <row r="464">
          <cell r="A464" t="str">
            <v>Mass Ave</v>
          </cell>
          <cell r="B464" t="str">
            <v>Mass Ave</v>
          </cell>
          <cell r="C464" t="str">
            <v>16710</v>
          </cell>
          <cell r="D464" t="str">
            <v>New Customer Connection</v>
          </cell>
          <cell r="E464" t="str">
            <v>04933</v>
          </cell>
          <cell r="G464" t="str">
            <v>Emerson College - 144 Boylston St, Boston Street</v>
          </cell>
          <cell r="I464">
            <v>0</v>
          </cell>
          <cell r="J464" t="str">
            <v>Benefits</v>
          </cell>
          <cell r="L464">
            <v>0</v>
          </cell>
          <cell r="M464">
            <v>117.28</v>
          </cell>
          <cell r="N464">
            <v>0</v>
          </cell>
          <cell r="O464">
            <v>0</v>
          </cell>
          <cell r="P464">
            <v>117.28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117.28</v>
          </cell>
          <cell r="AA464">
            <v>0.25702811244979917</v>
          </cell>
          <cell r="AB464">
            <v>12800</v>
          </cell>
          <cell r="AC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1</v>
          </cell>
          <cell r="AM464">
            <v>12</v>
          </cell>
          <cell r="AN464">
            <v>0</v>
          </cell>
        </row>
        <row r="465">
          <cell r="A465" t="str">
            <v>Mass Ave</v>
          </cell>
          <cell r="B465" t="str">
            <v>Mass Ave</v>
          </cell>
          <cell r="C465" t="str">
            <v>16710</v>
          </cell>
          <cell r="D465" t="str">
            <v>New Customer Connection</v>
          </cell>
          <cell r="E465" t="str">
            <v>04933</v>
          </cell>
          <cell r="G465" t="str">
            <v>Emerson College - 144 Boylston St, Boston Street</v>
          </cell>
          <cell r="I465">
            <v>0</v>
          </cell>
          <cell r="J465" t="str">
            <v>Invoice</v>
          </cell>
          <cell r="L465">
            <v>0</v>
          </cell>
          <cell r="M465">
            <v>-65.78</v>
          </cell>
          <cell r="N465">
            <v>-65.78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-65.78</v>
          </cell>
          <cell r="AA465">
            <v>0</v>
          </cell>
          <cell r="AC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1</v>
          </cell>
          <cell r="AM465">
            <v>12</v>
          </cell>
          <cell r="AN465">
            <v>0</v>
          </cell>
        </row>
        <row r="466">
          <cell r="A466" t="str">
            <v>Mass Ave</v>
          </cell>
          <cell r="B466" t="str">
            <v>Mass Ave</v>
          </cell>
          <cell r="C466" t="str">
            <v>16710</v>
          </cell>
          <cell r="D466" t="str">
            <v>New Customer Connection</v>
          </cell>
          <cell r="E466" t="str">
            <v>04933</v>
          </cell>
          <cell r="G466" t="str">
            <v>Emerson College - 144 Boylston St, Boston Street</v>
          </cell>
          <cell r="I466">
            <v>0</v>
          </cell>
          <cell r="J466" t="str">
            <v>Material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0.26104417670682734</v>
          </cell>
          <cell r="AB466">
            <v>13000</v>
          </cell>
          <cell r="AC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1</v>
          </cell>
          <cell r="AM466">
            <v>12</v>
          </cell>
          <cell r="AN466">
            <v>0</v>
          </cell>
        </row>
        <row r="467">
          <cell r="A467" t="str">
            <v>Mass Ave</v>
          </cell>
          <cell r="B467" t="str">
            <v>Mass Ave</v>
          </cell>
          <cell r="C467" t="str">
            <v>16710</v>
          </cell>
          <cell r="D467" t="str">
            <v>New Customer Connection</v>
          </cell>
          <cell r="E467" t="str">
            <v>04933</v>
          </cell>
          <cell r="G467" t="str">
            <v>Emerson College - 144 Boylston St, Boston Street</v>
          </cell>
          <cell r="I467">
            <v>0</v>
          </cell>
          <cell r="J467" t="str">
            <v>Other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0</v>
          </cell>
          <cell r="AH467">
            <v>0</v>
          </cell>
          <cell r="AI467">
            <v>0</v>
          </cell>
          <cell r="AJ467">
            <v>0</v>
          </cell>
          <cell r="AL467">
            <v>1</v>
          </cell>
          <cell r="AM467">
            <v>12</v>
          </cell>
          <cell r="AN467">
            <v>0</v>
          </cell>
        </row>
        <row r="468">
          <cell r="A468" t="str">
            <v>Mass Ave</v>
          </cell>
          <cell r="B468" t="str">
            <v>Mass Ave</v>
          </cell>
          <cell r="C468" t="str">
            <v>16710</v>
          </cell>
          <cell r="D468" t="str">
            <v>New Customer Connection</v>
          </cell>
          <cell r="E468" t="str">
            <v>04933</v>
          </cell>
          <cell r="G468" t="str">
            <v>Emerson College - 144 Boylston St, Boston Street</v>
          </cell>
          <cell r="H468">
            <v>0</v>
          </cell>
          <cell r="I468">
            <v>0</v>
          </cell>
          <cell r="J468" t="str">
            <v>Total</v>
          </cell>
          <cell r="L468">
            <v>0</v>
          </cell>
          <cell r="M468">
            <v>241.1</v>
          </cell>
          <cell r="N468">
            <v>-65.78</v>
          </cell>
          <cell r="O468">
            <v>0</v>
          </cell>
          <cell r="P468">
            <v>306.88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241.1</v>
          </cell>
          <cell r="AA468">
            <v>1</v>
          </cell>
          <cell r="AB468">
            <v>49800</v>
          </cell>
          <cell r="AC468">
            <v>0</v>
          </cell>
          <cell r="AD468">
            <v>0</v>
          </cell>
          <cell r="AF468">
            <v>0</v>
          </cell>
          <cell r="AL468">
            <v>1</v>
          </cell>
          <cell r="AM468">
            <v>12</v>
          </cell>
          <cell r="AN468">
            <v>0</v>
          </cell>
        </row>
        <row r="469">
          <cell r="A469" t="str">
            <v>Mass Ave</v>
          </cell>
          <cell r="B469" t="str">
            <v>Mass Ave</v>
          </cell>
          <cell r="C469" t="str">
            <v>16710</v>
          </cell>
          <cell r="D469" t="str">
            <v>New Customer Connection</v>
          </cell>
          <cell r="E469" t="str">
            <v>04935</v>
          </cell>
          <cell r="G469" t="str">
            <v>Filene's 426 Washington St, Boston Street</v>
          </cell>
          <cell r="I469">
            <v>0</v>
          </cell>
          <cell r="J469" t="str">
            <v>labor</v>
          </cell>
          <cell r="L469">
            <v>0</v>
          </cell>
          <cell r="M469">
            <v>-20919.14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-20919.14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-20919.14</v>
          </cell>
          <cell r="AA469">
            <v>0</v>
          </cell>
          <cell r="AC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1</v>
          </cell>
          <cell r="AM469">
            <v>12</v>
          </cell>
          <cell r="AN469">
            <v>0</v>
          </cell>
        </row>
        <row r="470">
          <cell r="A470" t="str">
            <v>Mass Ave</v>
          </cell>
          <cell r="B470" t="str">
            <v>Mass Ave</v>
          </cell>
          <cell r="C470" t="str">
            <v>16710</v>
          </cell>
          <cell r="D470" t="str">
            <v>New Customer Connection</v>
          </cell>
          <cell r="E470" t="str">
            <v>04935</v>
          </cell>
          <cell r="G470" t="str">
            <v>Filene's 426 Washington St, Boston Street</v>
          </cell>
          <cell r="I470">
            <v>0</v>
          </cell>
          <cell r="J470" t="str">
            <v>Overtime</v>
          </cell>
          <cell r="L470">
            <v>0</v>
          </cell>
          <cell r="M470">
            <v>-6782.28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-6782.28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-6782.28</v>
          </cell>
          <cell r="AA470">
            <v>0</v>
          </cell>
          <cell r="AC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1</v>
          </cell>
          <cell r="AM470">
            <v>12</v>
          </cell>
          <cell r="AN470">
            <v>0</v>
          </cell>
        </row>
        <row r="471">
          <cell r="A471" t="str">
            <v>Mass Ave</v>
          </cell>
          <cell r="B471" t="str">
            <v>Mass Ave</v>
          </cell>
          <cell r="C471" t="str">
            <v>16710</v>
          </cell>
          <cell r="D471" t="str">
            <v>New Customer Connection</v>
          </cell>
          <cell r="E471" t="str">
            <v>04935</v>
          </cell>
          <cell r="G471" t="str">
            <v>Filene's 426 Washington St, Boston Street</v>
          </cell>
          <cell r="I471">
            <v>0</v>
          </cell>
          <cell r="J471" t="str">
            <v>Benefits</v>
          </cell>
          <cell r="L471">
            <v>0</v>
          </cell>
          <cell r="M471">
            <v>-11958.9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-11958.9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-11958.9</v>
          </cell>
          <cell r="AA471">
            <v>0</v>
          </cell>
          <cell r="AC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1</v>
          </cell>
          <cell r="AM471">
            <v>12</v>
          </cell>
          <cell r="AN471">
            <v>0</v>
          </cell>
        </row>
        <row r="472">
          <cell r="A472" t="str">
            <v>Mass Ave</v>
          </cell>
          <cell r="B472" t="str">
            <v>Mass Ave</v>
          </cell>
          <cell r="C472" t="str">
            <v>16710</v>
          </cell>
          <cell r="D472" t="str">
            <v>New Customer Connection</v>
          </cell>
          <cell r="E472" t="str">
            <v>04935</v>
          </cell>
          <cell r="G472" t="str">
            <v>Filene's 426 Washington St, Boston Street</v>
          </cell>
          <cell r="I472">
            <v>0</v>
          </cell>
          <cell r="J472" t="str">
            <v>Invoice</v>
          </cell>
          <cell r="L472">
            <v>0</v>
          </cell>
          <cell r="M472">
            <v>-71396.02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-71396.02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-71396.02</v>
          </cell>
          <cell r="AA472">
            <v>1</v>
          </cell>
          <cell r="AC472">
            <v>0</v>
          </cell>
          <cell r="AH472">
            <v>0</v>
          </cell>
          <cell r="AI472">
            <v>0</v>
          </cell>
          <cell r="AJ472">
            <v>0</v>
          </cell>
          <cell r="AL472">
            <v>1</v>
          </cell>
          <cell r="AM472">
            <v>12</v>
          </cell>
          <cell r="AN472">
            <v>0</v>
          </cell>
        </row>
        <row r="473">
          <cell r="A473" t="str">
            <v>Mass Ave</v>
          </cell>
          <cell r="B473" t="str">
            <v>Mass Ave</v>
          </cell>
          <cell r="C473" t="str">
            <v>16710</v>
          </cell>
          <cell r="D473" t="str">
            <v>New Customer Connection</v>
          </cell>
          <cell r="E473" t="str">
            <v>04935</v>
          </cell>
          <cell r="G473" t="str">
            <v>Filene's 426 Washington St, Boston Street</v>
          </cell>
          <cell r="I473">
            <v>0</v>
          </cell>
          <cell r="J473" t="str">
            <v>Material</v>
          </cell>
          <cell r="L473">
            <v>0</v>
          </cell>
          <cell r="M473">
            <v>-569.61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-569.61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-569.61</v>
          </cell>
          <cell r="AA473">
            <v>0</v>
          </cell>
          <cell r="AC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1</v>
          </cell>
          <cell r="AM473">
            <v>12</v>
          </cell>
          <cell r="AN473">
            <v>0</v>
          </cell>
        </row>
        <row r="474">
          <cell r="A474" t="str">
            <v>Mass Ave</v>
          </cell>
          <cell r="B474" t="str">
            <v>Mass Ave</v>
          </cell>
          <cell r="C474" t="str">
            <v>16710</v>
          </cell>
          <cell r="D474" t="str">
            <v>New Customer Connection</v>
          </cell>
          <cell r="E474" t="str">
            <v>04935</v>
          </cell>
          <cell r="G474" t="str">
            <v>Filene's 426 Washington St, Boston Street</v>
          </cell>
          <cell r="I474">
            <v>0</v>
          </cell>
          <cell r="J474" t="str">
            <v>Other</v>
          </cell>
          <cell r="L474">
            <v>0</v>
          </cell>
          <cell r="M474">
            <v>-232.8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-232.8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-232.8</v>
          </cell>
          <cell r="AA474">
            <v>0</v>
          </cell>
          <cell r="AC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1</v>
          </cell>
          <cell r="AM474">
            <v>12</v>
          </cell>
          <cell r="AN474">
            <v>0</v>
          </cell>
        </row>
        <row r="475">
          <cell r="A475" t="str">
            <v>Mass Ave</v>
          </cell>
          <cell r="B475" t="str">
            <v>Mass Ave</v>
          </cell>
          <cell r="C475" t="str">
            <v>16710</v>
          </cell>
          <cell r="D475" t="str">
            <v>New Customer Connection</v>
          </cell>
          <cell r="E475" t="str">
            <v>04935</v>
          </cell>
          <cell r="G475" t="str">
            <v>Filene's 426 Washington St, Boston Street</v>
          </cell>
          <cell r="H475">
            <v>0</v>
          </cell>
          <cell r="I475">
            <v>0</v>
          </cell>
          <cell r="J475" t="str">
            <v>Total</v>
          </cell>
          <cell r="L475">
            <v>0</v>
          </cell>
          <cell r="M475">
            <v>-111858.75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-111858.75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-111858.75</v>
          </cell>
          <cell r="AA475">
            <v>1</v>
          </cell>
          <cell r="AB475">
            <v>0</v>
          </cell>
          <cell r="AC475">
            <v>0</v>
          </cell>
          <cell r="AD475">
            <v>0</v>
          </cell>
          <cell r="AF475">
            <v>0</v>
          </cell>
          <cell r="AG475">
            <v>0</v>
          </cell>
          <cell r="AL475">
            <v>1</v>
          </cell>
          <cell r="AM475">
            <v>12</v>
          </cell>
          <cell r="AN475">
            <v>0</v>
          </cell>
        </row>
        <row r="476">
          <cell r="A476" t="str">
            <v>Mass Ave</v>
          </cell>
          <cell r="B476" t="str">
            <v>Mass Ave</v>
          </cell>
          <cell r="C476" t="str">
            <v>16710</v>
          </cell>
          <cell r="D476" t="str">
            <v>New Customer Connection</v>
          </cell>
          <cell r="E476" t="str">
            <v>04937</v>
          </cell>
          <cell r="G476" t="str">
            <v>Somerset Club - 42 Beacon St, Boston Street</v>
          </cell>
          <cell r="I476">
            <v>0</v>
          </cell>
          <cell r="J476" t="str">
            <v>labor</v>
          </cell>
          <cell r="L476">
            <v>0</v>
          </cell>
          <cell r="M476">
            <v>15924.93</v>
          </cell>
          <cell r="N476">
            <v>3351.02</v>
          </cell>
          <cell r="O476">
            <v>0</v>
          </cell>
          <cell r="P476">
            <v>4162.8900000000003</v>
          </cell>
          <cell r="Q476">
            <v>952.63999999999942</v>
          </cell>
          <cell r="R476">
            <v>0</v>
          </cell>
          <cell r="S476">
            <v>2294</v>
          </cell>
          <cell r="T476">
            <v>4183.1000000000004</v>
          </cell>
          <cell r="U476">
            <v>981.28000000000065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15924.93</v>
          </cell>
          <cell r="AA476">
            <v>0.32301185078389288</v>
          </cell>
          <cell r="AC476">
            <v>0</v>
          </cell>
          <cell r="AH476">
            <v>0</v>
          </cell>
          <cell r="AI476">
            <v>0</v>
          </cell>
          <cell r="AJ476">
            <v>0</v>
          </cell>
          <cell r="AL476">
            <v>1</v>
          </cell>
          <cell r="AM476">
            <v>12</v>
          </cell>
          <cell r="AN476">
            <v>0</v>
          </cell>
        </row>
        <row r="477">
          <cell r="A477" t="str">
            <v>Mass Ave</v>
          </cell>
          <cell r="B477" t="str">
            <v>Mass Ave</v>
          </cell>
          <cell r="C477" t="str">
            <v>16710</v>
          </cell>
          <cell r="D477" t="str">
            <v>New Customer Connection</v>
          </cell>
          <cell r="E477" t="str">
            <v>04937</v>
          </cell>
          <cell r="G477" t="str">
            <v>Somerset Club - 42 Beacon St, Boston Street</v>
          </cell>
          <cell r="I477">
            <v>0</v>
          </cell>
          <cell r="J477" t="str">
            <v>Overtime</v>
          </cell>
          <cell r="L477">
            <v>0</v>
          </cell>
          <cell r="M477">
            <v>7037.6100000000006</v>
          </cell>
          <cell r="N477">
            <v>1092.95</v>
          </cell>
          <cell r="O477">
            <v>0</v>
          </cell>
          <cell r="P477">
            <v>3006.07</v>
          </cell>
          <cell r="Q477">
            <v>49.9399999999996</v>
          </cell>
          <cell r="R477">
            <v>0</v>
          </cell>
          <cell r="S477">
            <v>0</v>
          </cell>
          <cell r="T477">
            <v>1688.65</v>
          </cell>
          <cell r="U477">
            <v>1200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7037.6100000000006</v>
          </cell>
          <cell r="AA477">
            <v>0.14274671418933915</v>
          </cell>
          <cell r="AC477">
            <v>0</v>
          </cell>
          <cell r="AH477">
            <v>0</v>
          </cell>
          <cell r="AI477">
            <v>0</v>
          </cell>
          <cell r="AJ477">
            <v>0</v>
          </cell>
          <cell r="AL477">
            <v>1</v>
          </cell>
          <cell r="AM477">
            <v>12</v>
          </cell>
          <cell r="AN477">
            <v>0</v>
          </cell>
        </row>
        <row r="478">
          <cell r="A478" t="str">
            <v>Mass Ave</v>
          </cell>
          <cell r="B478" t="str">
            <v>Mass Ave</v>
          </cell>
          <cell r="C478" t="str">
            <v>16710</v>
          </cell>
          <cell r="D478" t="str">
            <v>New Customer Connection</v>
          </cell>
          <cell r="E478" t="str">
            <v>04937</v>
          </cell>
          <cell r="G478" t="str">
            <v>Somerset Club - 42 Beacon St, Boston Street</v>
          </cell>
          <cell r="I478">
            <v>0</v>
          </cell>
          <cell r="J478" t="str">
            <v>Benefits</v>
          </cell>
          <cell r="L478">
            <v>0</v>
          </cell>
          <cell r="M478">
            <v>10322.85</v>
          </cell>
          <cell r="N478">
            <v>2302.4499999999998</v>
          </cell>
          <cell r="O478">
            <v>0</v>
          </cell>
          <cell r="P478">
            <v>2637.38</v>
          </cell>
          <cell r="Q478">
            <v>609.69000000000051</v>
          </cell>
          <cell r="R478">
            <v>0</v>
          </cell>
          <cell r="S478">
            <v>1468.15</v>
          </cell>
          <cell r="T478">
            <v>2677.16</v>
          </cell>
          <cell r="U478">
            <v>628.02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10322.85</v>
          </cell>
          <cell r="AA478">
            <v>0.20938257712055933</v>
          </cell>
          <cell r="AC478">
            <v>0</v>
          </cell>
          <cell r="AH478">
            <v>0</v>
          </cell>
          <cell r="AI478">
            <v>0</v>
          </cell>
          <cell r="AJ478">
            <v>0</v>
          </cell>
          <cell r="AL478">
            <v>1</v>
          </cell>
          <cell r="AM478">
            <v>12</v>
          </cell>
          <cell r="AN478">
            <v>0</v>
          </cell>
        </row>
        <row r="479">
          <cell r="A479" t="str">
            <v>Mass Ave</v>
          </cell>
          <cell r="B479" t="str">
            <v>Mass Ave</v>
          </cell>
          <cell r="C479" t="str">
            <v>16710</v>
          </cell>
          <cell r="D479" t="str">
            <v>New Customer Connection</v>
          </cell>
          <cell r="E479" t="str">
            <v>04937</v>
          </cell>
          <cell r="G479" t="str">
            <v>Somerset Club - 42 Beacon St, Boston Street</v>
          </cell>
          <cell r="I479">
            <v>0</v>
          </cell>
          <cell r="J479" t="str">
            <v>Invoice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H479">
            <v>0</v>
          </cell>
          <cell r="AI479">
            <v>0</v>
          </cell>
          <cell r="AJ479">
            <v>0</v>
          </cell>
          <cell r="AL479">
            <v>1</v>
          </cell>
          <cell r="AM479">
            <v>12</v>
          </cell>
          <cell r="AN479">
            <v>0</v>
          </cell>
        </row>
        <row r="480">
          <cell r="A480" t="str">
            <v>Mass Ave</v>
          </cell>
          <cell r="B480" t="str">
            <v>Mass Ave</v>
          </cell>
          <cell r="C480" t="str">
            <v>16710</v>
          </cell>
          <cell r="D480" t="str">
            <v>New Customer Connection</v>
          </cell>
          <cell r="E480" t="str">
            <v>04937</v>
          </cell>
          <cell r="G480" t="str">
            <v>Somerset Club - 42 Beacon St, Boston Street</v>
          </cell>
          <cell r="I480">
            <v>0</v>
          </cell>
          <cell r="J480" t="str">
            <v>Material</v>
          </cell>
          <cell r="L480">
            <v>0</v>
          </cell>
          <cell r="M480">
            <v>16015.99</v>
          </cell>
          <cell r="N480">
            <v>9565</v>
          </cell>
          <cell r="O480">
            <v>0</v>
          </cell>
          <cell r="P480">
            <v>4189.7299999999996</v>
          </cell>
          <cell r="Q480">
            <v>0</v>
          </cell>
          <cell r="R480">
            <v>0</v>
          </cell>
          <cell r="S480">
            <v>238.46000000000095</v>
          </cell>
          <cell r="T480">
            <v>0</v>
          </cell>
          <cell r="U480">
            <v>2022.8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16015.99</v>
          </cell>
          <cell r="AA480">
            <v>0.32485885790620872</v>
          </cell>
          <cell r="AC480">
            <v>0</v>
          </cell>
          <cell r="AH480">
            <v>0</v>
          </cell>
          <cell r="AI480">
            <v>0</v>
          </cell>
          <cell r="AJ480">
            <v>0</v>
          </cell>
          <cell r="AL480">
            <v>1</v>
          </cell>
          <cell r="AM480">
            <v>12</v>
          </cell>
          <cell r="AN480">
            <v>0</v>
          </cell>
        </row>
        <row r="481">
          <cell r="A481" t="str">
            <v>Mass Ave</v>
          </cell>
          <cell r="B481" t="str">
            <v>Mass Ave</v>
          </cell>
          <cell r="C481" t="str">
            <v>16710</v>
          </cell>
          <cell r="D481" t="str">
            <v>New Customer Connection</v>
          </cell>
          <cell r="E481" t="str">
            <v>04937</v>
          </cell>
          <cell r="G481" t="str">
            <v>Somerset Club - 42 Beacon St, Boston Street</v>
          </cell>
          <cell r="I481">
            <v>0</v>
          </cell>
          <cell r="J481" t="str">
            <v>Other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H481">
            <v>0</v>
          </cell>
          <cell r="AI481">
            <v>0</v>
          </cell>
          <cell r="AJ481">
            <v>0</v>
          </cell>
          <cell r="AL481">
            <v>1</v>
          </cell>
          <cell r="AM481">
            <v>12</v>
          </cell>
          <cell r="AN481">
            <v>0</v>
          </cell>
        </row>
        <row r="482">
          <cell r="A482" t="str">
            <v>Mass Ave</v>
          </cell>
          <cell r="B482" t="str">
            <v>Mass Ave</v>
          </cell>
          <cell r="C482" t="str">
            <v>16710</v>
          </cell>
          <cell r="D482" t="str">
            <v>New Customer Connection</v>
          </cell>
          <cell r="E482" t="str">
            <v>04937</v>
          </cell>
          <cell r="G482" t="str">
            <v>Somerset Club - 42 Beacon St, Boston Street</v>
          </cell>
          <cell r="H482">
            <v>0</v>
          </cell>
          <cell r="I482">
            <v>0</v>
          </cell>
          <cell r="J482" t="str">
            <v>Total</v>
          </cell>
          <cell r="L482">
            <v>0</v>
          </cell>
          <cell r="M482">
            <v>49301.38</v>
          </cell>
          <cell r="N482">
            <v>16311.42</v>
          </cell>
          <cell r="O482">
            <v>0</v>
          </cell>
          <cell r="P482">
            <v>13996.07</v>
          </cell>
          <cell r="Q482">
            <v>1612.2699999999995</v>
          </cell>
          <cell r="R482">
            <v>0</v>
          </cell>
          <cell r="S482">
            <v>4000.610000000001</v>
          </cell>
          <cell r="T482">
            <v>8548.91</v>
          </cell>
          <cell r="U482">
            <v>4832.1000000000004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49301.38</v>
          </cell>
          <cell r="AA482">
            <v>1</v>
          </cell>
          <cell r="AB482">
            <v>0</v>
          </cell>
          <cell r="AC482">
            <v>0</v>
          </cell>
          <cell r="AD482">
            <v>0</v>
          </cell>
          <cell r="AF482">
            <v>0</v>
          </cell>
          <cell r="AL482">
            <v>1</v>
          </cell>
          <cell r="AM482">
            <v>12</v>
          </cell>
          <cell r="AN482">
            <v>0</v>
          </cell>
        </row>
        <row r="483">
          <cell r="A483" t="str">
            <v>Mass Ave</v>
          </cell>
          <cell r="B483" t="str">
            <v>Mass Ave</v>
          </cell>
          <cell r="C483" t="str">
            <v>16710</v>
          </cell>
          <cell r="D483" t="str">
            <v>New Customer Connection</v>
          </cell>
          <cell r="E483" t="str">
            <v>04939</v>
          </cell>
          <cell r="G483" t="str">
            <v>Boston Harbor Assoc - 500 Atlantic Avenue Street</v>
          </cell>
          <cell r="I483">
            <v>0</v>
          </cell>
          <cell r="J483" t="str">
            <v>labor</v>
          </cell>
          <cell r="L483">
            <v>0</v>
          </cell>
          <cell r="M483">
            <v>11723.489999999998</v>
          </cell>
          <cell r="N483">
            <v>0</v>
          </cell>
          <cell r="O483">
            <v>0</v>
          </cell>
          <cell r="P483">
            <v>0</v>
          </cell>
          <cell r="Q483">
            <v>1418.16</v>
          </cell>
          <cell r="R483">
            <v>856.78</v>
          </cell>
          <cell r="S483">
            <v>0</v>
          </cell>
          <cell r="T483">
            <v>0</v>
          </cell>
          <cell r="U483">
            <v>3933.63</v>
          </cell>
          <cell r="V483">
            <v>5171.96</v>
          </cell>
          <cell r="W483">
            <v>342.95999999999913</v>
          </cell>
          <cell r="X483">
            <v>0</v>
          </cell>
          <cell r="Y483">
            <v>0</v>
          </cell>
          <cell r="Z483">
            <v>11723.489999999998</v>
          </cell>
          <cell r="AA483">
            <v>0.40160642570281124</v>
          </cell>
          <cell r="AB483">
            <v>20000</v>
          </cell>
          <cell r="AC483">
            <v>0</v>
          </cell>
          <cell r="AH483">
            <v>0</v>
          </cell>
          <cell r="AI483">
            <v>0</v>
          </cell>
          <cell r="AJ483">
            <v>0</v>
          </cell>
          <cell r="AL483">
            <v>1</v>
          </cell>
          <cell r="AM483">
            <v>12</v>
          </cell>
          <cell r="AN483">
            <v>0</v>
          </cell>
        </row>
        <row r="484">
          <cell r="A484" t="str">
            <v>Mass Ave</v>
          </cell>
          <cell r="B484" t="str">
            <v>Mass Ave</v>
          </cell>
          <cell r="C484" t="str">
            <v>16710</v>
          </cell>
          <cell r="D484" t="str">
            <v>New Customer Connection</v>
          </cell>
          <cell r="E484" t="str">
            <v>04939</v>
          </cell>
          <cell r="G484" t="str">
            <v>Boston Harbor Assoc - 500 Atlantic Avenue Street</v>
          </cell>
          <cell r="I484">
            <v>0</v>
          </cell>
          <cell r="J484" t="str">
            <v>Overtime</v>
          </cell>
          <cell r="L484">
            <v>0</v>
          </cell>
          <cell r="M484">
            <v>7004.5800000000008</v>
          </cell>
          <cell r="N484">
            <v>0</v>
          </cell>
          <cell r="O484">
            <v>219.87</v>
          </cell>
          <cell r="P484">
            <v>0</v>
          </cell>
          <cell r="Q484">
            <v>1985.41</v>
          </cell>
          <cell r="R484">
            <v>831.57</v>
          </cell>
          <cell r="S484">
            <v>0</v>
          </cell>
          <cell r="T484">
            <v>0</v>
          </cell>
          <cell r="U484">
            <v>1706.27</v>
          </cell>
          <cell r="V484">
            <v>2261.46</v>
          </cell>
          <cell r="W484">
            <v>0</v>
          </cell>
          <cell r="X484">
            <v>0</v>
          </cell>
          <cell r="Y484">
            <v>0</v>
          </cell>
          <cell r="Z484">
            <v>7004.5800000000008</v>
          </cell>
          <cell r="AA484">
            <v>8.0321285140562249E-2</v>
          </cell>
          <cell r="AB484">
            <v>4000</v>
          </cell>
          <cell r="AC484">
            <v>0</v>
          </cell>
          <cell r="AH484">
            <v>0</v>
          </cell>
          <cell r="AI484">
            <v>0</v>
          </cell>
          <cell r="AJ484">
            <v>0</v>
          </cell>
          <cell r="AL484">
            <v>1</v>
          </cell>
          <cell r="AM484">
            <v>12</v>
          </cell>
          <cell r="AN484">
            <v>0</v>
          </cell>
        </row>
        <row r="485">
          <cell r="A485" t="str">
            <v>Mass Ave</v>
          </cell>
          <cell r="B485" t="str">
            <v>Mass Ave</v>
          </cell>
          <cell r="C485" t="str">
            <v>16710</v>
          </cell>
          <cell r="D485" t="str">
            <v>New Customer Connection</v>
          </cell>
          <cell r="E485" t="str">
            <v>04939</v>
          </cell>
          <cell r="G485" t="str">
            <v>Boston Harbor Assoc - 500 Atlantic Avenue Street</v>
          </cell>
          <cell r="I485">
            <v>0</v>
          </cell>
          <cell r="J485" t="str">
            <v>Benefits</v>
          </cell>
          <cell r="L485">
            <v>0</v>
          </cell>
          <cell r="M485">
            <v>7310.8900000000012</v>
          </cell>
          <cell r="N485">
            <v>0</v>
          </cell>
          <cell r="O485">
            <v>0</v>
          </cell>
          <cell r="P485">
            <v>0</v>
          </cell>
          <cell r="Q485">
            <v>846.54</v>
          </cell>
          <cell r="R485">
            <v>515.04</v>
          </cell>
          <cell r="S485">
            <v>0</v>
          </cell>
          <cell r="T485">
            <v>0</v>
          </cell>
          <cell r="U485">
            <v>2510.5100000000002</v>
          </cell>
          <cell r="V485">
            <v>3227.6</v>
          </cell>
          <cell r="W485">
            <v>211.20000000000073</v>
          </cell>
          <cell r="X485">
            <v>0</v>
          </cell>
          <cell r="Y485">
            <v>0</v>
          </cell>
          <cell r="Z485">
            <v>7310.8900000000012</v>
          </cell>
          <cell r="AA485">
            <v>0.25702811244979917</v>
          </cell>
          <cell r="AB485">
            <v>12800</v>
          </cell>
          <cell r="AC485">
            <v>0</v>
          </cell>
          <cell r="AH485">
            <v>0</v>
          </cell>
          <cell r="AI485">
            <v>0</v>
          </cell>
          <cell r="AJ485">
            <v>0</v>
          </cell>
          <cell r="AL485">
            <v>1</v>
          </cell>
          <cell r="AM485">
            <v>12</v>
          </cell>
          <cell r="AN485">
            <v>0</v>
          </cell>
        </row>
        <row r="486">
          <cell r="A486" t="str">
            <v>Mass Ave</v>
          </cell>
          <cell r="B486" t="str">
            <v>Mass Ave</v>
          </cell>
          <cell r="C486" t="str">
            <v>16710</v>
          </cell>
          <cell r="D486" t="str">
            <v>New Customer Connection</v>
          </cell>
          <cell r="E486" t="str">
            <v>04939</v>
          </cell>
          <cell r="G486" t="str">
            <v>Boston Harbor Assoc - 500 Atlantic Avenue Street</v>
          </cell>
          <cell r="I486">
            <v>0</v>
          </cell>
          <cell r="J486" t="str">
            <v>Invoice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H486">
            <v>0</v>
          </cell>
          <cell r="AI486">
            <v>0</v>
          </cell>
          <cell r="AJ486">
            <v>0</v>
          </cell>
          <cell r="AL486">
            <v>1</v>
          </cell>
          <cell r="AM486">
            <v>12</v>
          </cell>
          <cell r="AN486">
            <v>0</v>
          </cell>
        </row>
        <row r="487">
          <cell r="A487" t="str">
            <v>Mass Ave</v>
          </cell>
          <cell r="B487" t="str">
            <v>Mass Ave</v>
          </cell>
          <cell r="C487" t="str">
            <v>16710</v>
          </cell>
          <cell r="D487" t="str">
            <v>New Customer Connection</v>
          </cell>
          <cell r="E487" t="str">
            <v>04939</v>
          </cell>
          <cell r="G487" t="str">
            <v>Boston Harbor Assoc - 500 Atlantic Avenue Street</v>
          </cell>
          <cell r="I487">
            <v>0</v>
          </cell>
          <cell r="J487" t="str">
            <v>Material</v>
          </cell>
          <cell r="L487">
            <v>0</v>
          </cell>
          <cell r="M487">
            <v>15110.93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132.41</v>
          </cell>
          <cell r="S487">
            <v>0</v>
          </cell>
          <cell r="T487">
            <v>0</v>
          </cell>
          <cell r="U487">
            <v>14978.52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15110.93</v>
          </cell>
          <cell r="AA487">
            <v>0.26104417670682734</v>
          </cell>
          <cell r="AB487">
            <v>13000</v>
          </cell>
          <cell r="AC487">
            <v>0</v>
          </cell>
          <cell r="AH487">
            <v>0</v>
          </cell>
          <cell r="AI487">
            <v>0</v>
          </cell>
          <cell r="AJ487">
            <v>0</v>
          </cell>
          <cell r="AL487">
            <v>1</v>
          </cell>
          <cell r="AM487">
            <v>12</v>
          </cell>
          <cell r="AN487">
            <v>0</v>
          </cell>
        </row>
        <row r="488">
          <cell r="A488" t="str">
            <v>Mass Ave</v>
          </cell>
          <cell r="B488" t="str">
            <v>Mass Ave</v>
          </cell>
          <cell r="C488" t="str">
            <v>16710</v>
          </cell>
          <cell r="D488" t="str">
            <v>New Customer Connection</v>
          </cell>
          <cell r="E488" t="str">
            <v>04939</v>
          </cell>
          <cell r="G488" t="str">
            <v>Boston Harbor Assoc - 500 Atlantic Avenue Street</v>
          </cell>
          <cell r="I488">
            <v>0</v>
          </cell>
          <cell r="J488" t="str">
            <v>Other</v>
          </cell>
          <cell r="L488">
            <v>0</v>
          </cell>
          <cell r="M488">
            <v>-12334.4</v>
          </cell>
          <cell r="N488">
            <v>-13931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1596.6</v>
          </cell>
          <cell r="W488">
            <v>0</v>
          </cell>
          <cell r="X488">
            <v>0</v>
          </cell>
          <cell r="Y488">
            <v>0</v>
          </cell>
          <cell r="Z488">
            <v>-12334.4</v>
          </cell>
          <cell r="AA488">
            <v>0</v>
          </cell>
          <cell r="AC488">
            <v>0</v>
          </cell>
          <cell r="AH488">
            <v>0</v>
          </cell>
          <cell r="AI488">
            <v>0</v>
          </cell>
          <cell r="AJ488">
            <v>0</v>
          </cell>
          <cell r="AL488">
            <v>1</v>
          </cell>
          <cell r="AM488">
            <v>12</v>
          </cell>
          <cell r="AN488">
            <v>0</v>
          </cell>
        </row>
        <row r="489">
          <cell r="A489" t="str">
            <v>Mass Ave</v>
          </cell>
          <cell r="B489" t="str">
            <v>Mass Ave</v>
          </cell>
          <cell r="C489" t="str">
            <v>16710</v>
          </cell>
          <cell r="D489" t="str">
            <v>New Customer Connection</v>
          </cell>
          <cell r="E489" t="str">
            <v>04939</v>
          </cell>
          <cell r="G489" t="str">
            <v>Boston Harbor Assoc - 500 Atlantic Avenue Street</v>
          </cell>
          <cell r="H489">
            <v>0</v>
          </cell>
          <cell r="I489">
            <v>0</v>
          </cell>
          <cell r="J489" t="str">
            <v>Total</v>
          </cell>
          <cell r="L489">
            <v>0</v>
          </cell>
          <cell r="M489">
            <v>28815.49</v>
          </cell>
          <cell r="N489">
            <v>-13931</v>
          </cell>
          <cell r="O489">
            <v>219.87</v>
          </cell>
          <cell r="P489">
            <v>0</v>
          </cell>
          <cell r="Q489">
            <v>4250.1100000000006</v>
          </cell>
          <cell r="R489">
            <v>2335.7999999999997</v>
          </cell>
          <cell r="S489">
            <v>0</v>
          </cell>
          <cell r="T489">
            <v>0</v>
          </cell>
          <cell r="U489">
            <v>23128.93</v>
          </cell>
          <cell r="V489">
            <v>12257.62</v>
          </cell>
          <cell r="W489">
            <v>554.15999999999985</v>
          </cell>
          <cell r="X489">
            <v>0</v>
          </cell>
          <cell r="Y489">
            <v>0</v>
          </cell>
          <cell r="Z489">
            <v>28815.49</v>
          </cell>
          <cell r="AA489">
            <v>1</v>
          </cell>
          <cell r="AB489">
            <v>49800</v>
          </cell>
          <cell r="AC489">
            <v>0</v>
          </cell>
          <cell r="AD489">
            <v>0</v>
          </cell>
          <cell r="AF489">
            <v>0</v>
          </cell>
          <cell r="AL489">
            <v>1</v>
          </cell>
          <cell r="AM489">
            <v>12</v>
          </cell>
          <cell r="AN489">
            <v>0</v>
          </cell>
        </row>
        <row r="490">
          <cell r="A490" t="str">
            <v>Mass Ave</v>
          </cell>
          <cell r="B490" t="str">
            <v>Mass Ave</v>
          </cell>
          <cell r="C490" t="str">
            <v>16710</v>
          </cell>
          <cell r="D490" t="str">
            <v>New Customer Connection</v>
          </cell>
          <cell r="E490" t="str">
            <v>04941</v>
          </cell>
          <cell r="G490" t="str">
            <v>Intercontinental Developers - 90 Tremont St, Boston Street</v>
          </cell>
          <cell r="I490">
            <v>0</v>
          </cell>
          <cell r="J490" t="str">
            <v>labor</v>
          </cell>
          <cell r="L490">
            <v>0</v>
          </cell>
          <cell r="M490">
            <v>679.76</v>
          </cell>
          <cell r="N490">
            <v>0</v>
          </cell>
          <cell r="O490">
            <v>0</v>
          </cell>
          <cell r="P490">
            <v>679.76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679.76</v>
          </cell>
          <cell r="AA490">
            <v>0</v>
          </cell>
          <cell r="AC490">
            <v>0</v>
          </cell>
          <cell r="AH490">
            <v>0</v>
          </cell>
          <cell r="AI490">
            <v>0</v>
          </cell>
          <cell r="AJ490">
            <v>0</v>
          </cell>
          <cell r="AL490">
            <v>1</v>
          </cell>
          <cell r="AM490">
            <v>12</v>
          </cell>
          <cell r="AN490">
            <v>0</v>
          </cell>
        </row>
        <row r="491">
          <cell r="A491" t="str">
            <v>Mass Ave</v>
          </cell>
          <cell r="B491" t="str">
            <v>Mass Ave</v>
          </cell>
          <cell r="C491" t="str">
            <v>16710</v>
          </cell>
          <cell r="D491" t="str">
            <v>New Customer Connection</v>
          </cell>
          <cell r="E491" t="str">
            <v>04941</v>
          </cell>
          <cell r="G491" t="str">
            <v>Intercontinental Developers - 90 Tremont St, Boston Street</v>
          </cell>
          <cell r="I491">
            <v>0</v>
          </cell>
          <cell r="J491" t="str">
            <v>Overtime</v>
          </cell>
          <cell r="L491">
            <v>0</v>
          </cell>
          <cell r="M491">
            <v>609.05999999999995</v>
          </cell>
          <cell r="N491">
            <v>0</v>
          </cell>
          <cell r="O491">
            <v>0</v>
          </cell>
          <cell r="P491">
            <v>609.05999999999995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609.05999999999995</v>
          </cell>
          <cell r="AA491">
            <v>0</v>
          </cell>
          <cell r="AC491">
            <v>0</v>
          </cell>
          <cell r="AH491">
            <v>0</v>
          </cell>
          <cell r="AI491">
            <v>0</v>
          </cell>
          <cell r="AJ491">
            <v>0</v>
          </cell>
          <cell r="AL491">
            <v>1</v>
          </cell>
          <cell r="AM491">
            <v>12</v>
          </cell>
          <cell r="AN491">
            <v>0</v>
          </cell>
        </row>
        <row r="492">
          <cell r="A492" t="str">
            <v>Mass Ave</v>
          </cell>
          <cell r="B492" t="str">
            <v>Mass Ave</v>
          </cell>
          <cell r="C492" t="str">
            <v>16710</v>
          </cell>
          <cell r="D492" t="str">
            <v>New Customer Connection</v>
          </cell>
          <cell r="E492" t="str">
            <v>04941</v>
          </cell>
          <cell r="G492" t="str">
            <v>Intercontinental Developers - 90 Tremont St, Boston Street</v>
          </cell>
          <cell r="I492">
            <v>0</v>
          </cell>
          <cell r="J492" t="str">
            <v>Benefits</v>
          </cell>
          <cell r="L492">
            <v>0</v>
          </cell>
          <cell r="M492">
            <v>417.08</v>
          </cell>
          <cell r="N492">
            <v>0</v>
          </cell>
          <cell r="O492">
            <v>0</v>
          </cell>
          <cell r="P492">
            <v>417.08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417.08</v>
          </cell>
          <cell r="AA492">
            <v>0</v>
          </cell>
          <cell r="AC492">
            <v>0</v>
          </cell>
          <cell r="AH492">
            <v>0</v>
          </cell>
          <cell r="AI492">
            <v>0</v>
          </cell>
          <cell r="AJ492">
            <v>0</v>
          </cell>
          <cell r="AL492">
            <v>1</v>
          </cell>
          <cell r="AM492">
            <v>12</v>
          </cell>
          <cell r="AN492">
            <v>0</v>
          </cell>
        </row>
        <row r="493">
          <cell r="A493" t="str">
            <v>Mass Ave</v>
          </cell>
          <cell r="B493" t="str">
            <v>Mass Ave</v>
          </cell>
          <cell r="C493" t="str">
            <v>16710</v>
          </cell>
          <cell r="D493" t="str">
            <v>New Customer Connection</v>
          </cell>
          <cell r="E493" t="str">
            <v>04941</v>
          </cell>
          <cell r="G493" t="str">
            <v>Intercontinental Developers - 90 Tremont St, Boston Street</v>
          </cell>
          <cell r="I493">
            <v>0</v>
          </cell>
          <cell r="J493" t="str">
            <v>Invoice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1</v>
          </cell>
          <cell r="AC493">
            <v>0</v>
          </cell>
          <cell r="AH493">
            <v>0</v>
          </cell>
          <cell r="AI493">
            <v>0</v>
          </cell>
          <cell r="AJ493">
            <v>0</v>
          </cell>
          <cell r="AL493">
            <v>1</v>
          </cell>
          <cell r="AM493">
            <v>12</v>
          </cell>
          <cell r="AN493">
            <v>0</v>
          </cell>
        </row>
        <row r="494">
          <cell r="A494" t="str">
            <v>Mass Ave</v>
          </cell>
          <cell r="B494" t="str">
            <v>Mass Ave</v>
          </cell>
          <cell r="C494" t="str">
            <v>16710</v>
          </cell>
          <cell r="D494" t="str">
            <v>New Customer Connection</v>
          </cell>
          <cell r="E494" t="str">
            <v>04941</v>
          </cell>
          <cell r="G494" t="str">
            <v>Intercontinental Developers - 90 Tremont St, Boston Street</v>
          </cell>
          <cell r="I494">
            <v>0</v>
          </cell>
          <cell r="J494" t="str">
            <v>Material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0</v>
          </cell>
          <cell r="AH494">
            <v>0</v>
          </cell>
          <cell r="AI494">
            <v>0</v>
          </cell>
          <cell r="AJ494">
            <v>0</v>
          </cell>
          <cell r="AL494">
            <v>1</v>
          </cell>
          <cell r="AM494">
            <v>12</v>
          </cell>
          <cell r="AN494">
            <v>0</v>
          </cell>
        </row>
        <row r="495">
          <cell r="A495" t="str">
            <v>Mass Ave</v>
          </cell>
          <cell r="B495" t="str">
            <v>Mass Ave</v>
          </cell>
          <cell r="C495" t="str">
            <v>16710</v>
          </cell>
          <cell r="D495" t="str">
            <v>New Customer Connection</v>
          </cell>
          <cell r="E495" t="str">
            <v>04941</v>
          </cell>
          <cell r="G495" t="str">
            <v>Intercontinental Developers - 90 Tremont St, Boston Street</v>
          </cell>
          <cell r="I495">
            <v>0</v>
          </cell>
          <cell r="J495" t="str">
            <v>Other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0</v>
          </cell>
          <cell r="AH495">
            <v>0</v>
          </cell>
          <cell r="AI495">
            <v>0</v>
          </cell>
          <cell r="AJ495">
            <v>0</v>
          </cell>
          <cell r="AL495">
            <v>1</v>
          </cell>
          <cell r="AM495">
            <v>12</v>
          </cell>
          <cell r="AN495">
            <v>0</v>
          </cell>
        </row>
        <row r="496">
          <cell r="A496" t="str">
            <v>Mass Ave</v>
          </cell>
          <cell r="B496" t="str">
            <v>Mass Ave</v>
          </cell>
          <cell r="C496" t="str">
            <v>16710</v>
          </cell>
          <cell r="D496" t="str">
            <v>New Customer Connection</v>
          </cell>
          <cell r="E496" t="str">
            <v>04941</v>
          </cell>
          <cell r="G496" t="str">
            <v>Intercontinental Developers - 90 Tremont St, Boston Street</v>
          </cell>
          <cell r="H496">
            <v>0</v>
          </cell>
          <cell r="I496">
            <v>0</v>
          </cell>
          <cell r="J496" t="str">
            <v>Total</v>
          </cell>
          <cell r="L496">
            <v>0</v>
          </cell>
          <cell r="M496">
            <v>1705.8999999999999</v>
          </cell>
          <cell r="N496">
            <v>0</v>
          </cell>
          <cell r="O496">
            <v>0</v>
          </cell>
          <cell r="P496">
            <v>1705.8999999999999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1705.8999999999999</v>
          </cell>
          <cell r="AA496">
            <v>1</v>
          </cell>
          <cell r="AB496">
            <v>0</v>
          </cell>
          <cell r="AC496">
            <v>0</v>
          </cell>
          <cell r="AD496">
            <v>0</v>
          </cell>
          <cell r="AF496">
            <v>0</v>
          </cell>
          <cell r="AL496">
            <v>1</v>
          </cell>
          <cell r="AM496">
            <v>12</v>
          </cell>
          <cell r="AN496">
            <v>0</v>
          </cell>
        </row>
        <row r="497">
          <cell r="A497" t="str">
            <v>Mass Ave</v>
          </cell>
          <cell r="B497" t="str">
            <v>Mass Ave</v>
          </cell>
          <cell r="C497" t="str">
            <v>16710</v>
          </cell>
          <cell r="D497" t="str">
            <v>New Customer Connection</v>
          </cell>
          <cell r="E497" t="str">
            <v>04949</v>
          </cell>
          <cell r="G497" t="str">
            <v>Colonnade Hotel - 100 Huntington Ave, Boston Street</v>
          </cell>
          <cell r="I497">
            <v>0</v>
          </cell>
          <cell r="J497" t="str">
            <v>labor</v>
          </cell>
          <cell r="L497">
            <v>0</v>
          </cell>
          <cell r="M497">
            <v>290.88</v>
          </cell>
          <cell r="N497">
            <v>290.88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290.88</v>
          </cell>
          <cell r="AA497">
            <v>0.57470265144031296</v>
          </cell>
          <cell r="AC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1</v>
          </cell>
          <cell r="AM497">
            <v>12</v>
          </cell>
          <cell r="AN497">
            <v>0</v>
          </cell>
        </row>
        <row r="498">
          <cell r="A498" t="str">
            <v>Mass Ave</v>
          </cell>
          <cell r="B498" t="str">
            <v>Mass Ave</v>
          </cell>
          <cell r="C498" t="str">
            <v>16710</v>
          </cell>
          <cell r="D498" t="str">
            <v>New Customer Connection</v>
          </cell>
          <cell r="E498" t="str">
            <v>04949</v>
          </cell>
          <cell r="G498" t="str">
            <v>Colonnade Hotel - 100 Huntington Ave, Boston Street</v>
          </cell>
          <cell r="I498">
            <v>0</v>
          </cell>
          <cell r="J498" t="str">
            <v>Overtime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H498">
            <v>0</v>
          </cell>
          <cell r="AI498">
            <v>0</v>
          </cell>
          <cell r="AJ498">
            <v>0</v>
          </cell>
          <cell r="AL498">
            <v>1</v>
          </cell>
          <cell r="AM498">
            <v>12</v>
          </cell>
          <cell r="AN498">
            <v>0</v>
          </cell>
        </row>
        <row r="499">
          <cell r="A499" t="str">
            <v>Mass Ave</v>
          </cell>
          <cell r="B499" t="str">
            <v>Mass Ave</v>
          </cell>
          <cell r="C499" t="str">
            <v>16710</v>
          </cell>
          <cell r="D499" t="str">
            <v>New Customer Connection</v>
          </cell>
          <cell r="E499" t="str">
            <v>04949</v>
          </cell>
          <cell r="G499" t="str">
            <v>Colonnade Hotel - 100 Huntington Ave, Boston Street</v>
          </cell>
          <cell r="I499">
            <v>0</v>
          </cell>
          <cell r="J499" t="str">
            <v>Benefits</v>
          </cell>
          <cell r="L499">
            <v>0</v>
          </cell>
          <cell r="M499">
            <v>215.26</v>
          </cell>
          <cell r="N499">
            <v>215.26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215.26</v>
          </cell>
          <cell r="AA499">
            <v>0.42529734855968704</v>
          </cell>
          <cell r="AC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1</v>
          </cell>
          <cell r="AM499">
            <v>12</v>
          </cell>
          <cell r="AN499">
            <v>0</v>
          </cell>
        </row>
        <row r="500">
          <cell r="A500" t="str">
            <v>Mass Ave</v>
          </cell>
          <cell r="B500" t="str">
            <v>Mass Ave</v>
          </cell>
          <cell r="C500" t="str">
            <v>16710</v>
          </cell>
          <cell r="D500" t="str">
            <v>New Customer Connection</v>
          </cell>
          <cell r="E500" t="str">
            <v>04949</v>
          </cell>
          <cell r="G500" t="str">
            <v>Colonnade Hotel - 100 Huntington Ave, Boston Street</v>
          </cell>
          <cell r="I500">
            <v>0</v>
          </cell>
          <cell r="J500" t="str">
            <v>Invoice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0</v>
          </cell>
          <cell r="AH500">
            <v>0</v>
          </cell>
          <cell r="AI500">
            <v>0</v>
          </cell>
          <cell r="AJ500">
            <v>0</v>
          </cell>
          <cell r="AL500">
            <v>1</v>
          </cell>
          <cell r="AM500">
            <v>12</v>
          </cell>
          <cell r="AN500">
            <v>0</v>
          </cell>
        </row>
        <row r="501">
          <cell r="A501" t="str">
            <v>Mass Ave</v>
          </cell>
          <cell r="B501" t="str">
            <v>Mass Ave</v>
          </cell>
          <cell r="C501" t="str">
            <v>16710</v>
          </cell>
          <cell r="D501" t="str">
            <v>New Customer Connection</v>
          </cell>
          <cell r="E501" t="str">
            <v>04949</v>
          </cell>
          <cell r="G501" t="str">
            <v>Colonnade Hotel - 100 Huntington Ave, Boston Street</v>
          </cell>
          <cell r="I501">
            <v>0</v>
          </cell>
          <cell r="J501" t="str">
            <v>Material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H501">
            <v>0</v>
          </cell>
          <cell r="AI501">
            <v>0</v>
          </cell>
          <cell r="AJ501">
            <v>0</v>
          </cell>
          <cell r="AL501">
            <v>1</v>
          </cell>
          <cell r="AM501">
            <v>12</v>
          </cell>
          <cell r="AN501">
            <v>0</v>
          </cell>
        </row>
        <row r="502">
          <cell r="A502" t="str">
            <v>Mass Ave</v>
          </cell>
          <cell r="B502" t="str">
            <v>Mass Ave</v>
          </cell>
          <cell r="C502" t="str">
            <v>16710</v>
          </cell>
          <cell r="D502" t="str">
            <v>New Customer Connection</v>
          </cell>
          <cell r="E502" t="str">
            <v>04949</v>
          </cell>
          <cell r="G502" t="str">
            <v>Colonnade Hotel - 100 Huntington Ave, Boston Street</v>
          </cell>
          <cell r="I502">
            <v>0</v>
          </cell>
          <cell r="J502" t="str">
            <v>Other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1</v>
          </cell>
          <cell r="AM502">
            <v>12</v>
          </cell>
          <cell r="AN502">
            <v>0</v>
          </cell>
        </row>
        <row r="503">
          <cell r="A503" t="str">
            <v>Mass Ave</v>
          </cell>
          <cell r="B503" t="str">
            <v>Mass Ave</v>
          </cell>
          <cell r="C503" t="str">
            <v>16710</v>
          </cell>
          <cell r="D503" t="str">
            <v>New Customer Connection</v>
          </cell>
          <cell r="E503" t="str">
            <v>04949</v>
          </cell>
          <cell r="G503" t="str">
            <v>Colonnade Hotel - 100 Huntington Ave, Boston Street</v>
          </cell>
          <cell r="H503">
            <v>0</v>
          </cell>
          <cell r="I503">
            <v>0</v>
          </cell>
          <cell r="J503" t="str">
            <v>Total</v>
          </cell>
          <cell r="L503">
            <v>0</v>
          </cell>
          <cell r="M503">
            <v>506.14</v>
          </cell>
          <cell r="N503">
            <v>506.14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506.14</v>
          </cell>
          <cell r="AA503">
            <v>1</v>
          </cell>
          <cell r="AB503">
            <v>0</v>
          </cell>
          <cell r="AC503">
            <v>0</v>
          </cell>
          <cell r="AD503">
            <v>0</v>
          </cell>
          <cell r="AF503">
            <v>0</v>
          </cell>
          <cell r="AL503">
            <v>1</v>
          </cell>
          <cell r="AM503">
            <v>12</v>
          </cell>
          <cell r="AN503">
            <v>0</v>
          </cell>
        </row>
        <row r="504">
          <cell r="A504" t="str">
            <v>Mass Ave</v>
          </cell>
          <cell r="B504" t="str">
            <v>Mass Ave</v>
          </cell>
          <cell r="C504" t="str">
            <v>16710</v>
          </cell>
          <cell r="D504" t="str">
            <v>New Customer Connection</v>
          </cell>
          <cell r="E504" t="str">
            <v>04951</v>
          </cell>
          <cell r="G504" t="str">
            <v>Mass Historical Society - 1154 Boylston St, Boston Street</v>
          </cell>
          <cell r="I504">
            <v>0</v>
          </cell>
          <cell r="J504" t="str">
            <v>labor</v>
          </cell>
          <cell r="L504">
            <v>0</v>
          </cell>
          <cell r="M504">
            <v>21670.940000000002</v>
          </cell>
          <cell r="N504">
            <v>757.12</v>
          </cell>
          <cell r="O504">
            <v>1398.87</v>
          </cell>
          <cell r="P504">
            <v>516.76</v>
          </cell>
          <cell r="Q504">
            <v>2579.54</v>
          </cell>
          <cell r="R504">
            <v>2179.12</v>
          </cell>
          <cell r="S504">
            <v>2413.62</v>
          </cell>
          <cell r="T504">
            <v>477.92</v>
          </cell>
          <cell r="U504">
            <v>0</v>
          </cell>
          <cell r="V504">
            <v>5749.96</v>
          </cell>
          <cell r="W504">
            <v>2353.54</v>
          </cell>
          <cell r="X504">
            <v>3244.49</v>
          </cell>
          <cell r="Y504">
            <v>0</v>
          </cell>
          <cell r="Z504">
            <v>21670.940000000002</v>
          </cell>
          <cell r="AA504">
            <v>0.6097560975609756</v>
          </cell>
          <cell r="AB504">
            <v>3500</v>
          </cell>
          <cell r="AC504">
            <v>0</v>
          </cell>
          <cell r="AH504">
            <v>0</v>
          </cell>
          <cell r="AI504">
            <v>0</v>
          </cell>
          <cell r="AJ504">
            <v>0</v>
          </cell>
          <cell r="AL504">
            <v>1</v>
          </cell>
          <cell r="AM504">
            <v>12</v>
          </cell>
          <cell r="AN504">
            <v>0</v>
          </cell>
        </row>
        <row r="505">
          <cell r="A505" t="str">
            <v>Mass Ave</v>
          </cell>
          <cell r="B505" t="str">
            <v>Mass Ave</v>
          </cell>
          <cell r="C505" t="str">
            <v>16710</v>
          </cell>
          <cell r="D505" t="str">
            <v>New Customer Connection</v>
          </cell>
          <cell r="E505" t="str">
            <v>04951</v>
          </cell>
          <cell r="G505" t="str">
            <v>Mass Historical Society - 1154 Boylston St, Boston Street</v>
          </cell>
          <cell r="I505">
            <v>0</v>
          </cell>
          <cell r="J505" t="str">
            <v>Overtime</v>
          </cell>
          <cell r="L505">
            <v>0</v>
          </cell>
          <cell r="M505">
            <v>5195.0200000000004</v>
          </cell>
          <cell r="N505">
            <v>0</v>
          </cell>
          <cell r="O505">
            <v>370.81</v>
          </cell>
          <cell r="P505">
            <v>80.52</v>
          </cell>
          <cell r="Q505">
            <v>569.03</v>
          </cell>
          <cell r="R505">
            <v>654.38</v>
          </cell>
          <cell r="S505">
            <v>44.6400000000001</v>
          </cell>
          <cell r="T505">
            <v>0</v>
          </cell>
          <cell r="U505">
            <v>0</v>
          </cell>
          <cell r="V505">
            <v>3002.05</v>
          </cell>
          <cell r="W505">
            <v>118.4</v>
          </cell>
          <cell r="X505">
            <v>355.19000000000051</v>
          </cell>
          <cell r="Y505">
            <v>0</v>
          </cell>
          <cell r="Z505">
            <v>5195.0200000000004</v>
          </cell>
          <cell r="AA505">
            <v>0</v>
          </cell>
          <cell r="AC505">
            <v>0</v>
          </cell>
          <cell r="AH505">
            <v>0</v>
          </cell>
          <cell r="AI505">
            <v>0</v>
          </cell>
          <cell r="AJ505">
            <v>0</v>
          </cell>
          <cell r="AL505">
            <v>1</v>
          </cell>
          <cell r="AM505">
            <v>12</v>
          </cell>
          <cell r="AN505">
            <v>0</v>
          </cell>
        </row>
        <row r="506">
          <cell r="A506" t="str">
            <v>Mass Ave</v>
          </cell>
          <cell r="B506" t="str">
            <v>Mass Ave</v>
          </cell>
          <cell r="C506" t="str">
            <v>16710</v>
          </cell>
          <cell r="D506" t="str">
            <v>New Customer Connection</v>
          </cell>
          <cell r="E506" t="str">
            <v>04951</v>
          </cell>
          <cell r="G506" t="str">
            <v>Mass Historical Society - 1154 Boylston St, Boston Street</v>
          </cell>
          <cell r="I506">
            <v>0</v>
          </cell>
          <cell r="J506" t="str">
            <v>Benefits</v>
          </cell>
          <cell r="L506">
            <v>0</v>
          </cell>
          <cell r="M506">
            <v>13631.89</v>
          </cell>
          <cell r="N506">
            <v>454.52</v>
          </cell>
          <cell r="O506">
            <v>981.5</v>
          </cell>
          <cell r="P506">
            <v>313.55</v>
          </cell>
          <cell r="Q506">
            <v>1594.5</v>
          </cell>
          <cell r="R506">
            <v>1308.31</v>
          </cell>
          <cell r="S506">
            <v>1544.71</v>
          </cell>
          <cell r="T506">
            <v>305.22000000000003</v>
          </cell>
          <cell r="U506">
            <v>0</v>
          </cell>
          <cell r="V506">
            <v>3622.67</v>
          </cell>
          <cell r="W506">
            <v>1500</v>
          </cell>
          <cell r="X506">
            <v>2006.91</v>
          </cell>
          <cell r="Y506">
            <v>0</v>
          </cell>
          <cell r="Z506">
            <v>13631.89</v>
          </cell>
          <cell r="AA506">
            <v>0.3902439024390244</v>
          </cell>
          <cell r="AB506">
            <v>2240</v>
          </cell>
          <cell r="AC506">
            <v>0</v>
          </cell>
          <cell r="AH506">
            <v>0</v>
          </cell>
          <cell r="AI506">
            <v>0</v>
          </cell>
          <cell r="AJ506">
            <v>0</v>
          </cell>
          <cell r="AL506">
            <v>1</v>
          </cell>
          <cell r="AM506">
            <v>12</v>
          </cell>
          <cell r="AN506">
            <v>0</v>
          </cell>
        </row>
        <row r="507">
          <cell r="A507" t="str">
            <v>Mass Ave</v>
          </cell>
          <cell r="B507" t="str">
            <v>Mass Ave</v>
          </cell>
          <cell r="C507" t="str">
            <v>16710</v>
          </cell>
          <cell r="D507" t="str">
            <v>New Customer Connection</v>
          </cell>
          <cell r="E507" t="str">
            <v>04951</v>
          </cell>
          <cell r="G507" t="str">
            <v>Mass Historical Society - 1154 Boylston St, Boston Street</v>
          </cell>
          <cell r="I507">
            <v>0</v>
          </cell>
          <cell r="J507" t="str">
            <v>Invoice</v>
          </cell>
          <cell r="L507">
            <v>0</v>
          </cell>
          <cell r="M507">
            <v>4722.95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4722.95</v>
          </cell>
          <cell r="Y507">
            <v>0</v>
          </cell>
          <cell r="Z507">
            <v>4722.95</v>
          </cell>
          <cell r="AA507">
            <v>0</v>
          </cell>
          <cell r="AC507">
            <v>0</v>
          </cell>
          <cell r="AH507">
            <v>0</v>
          </cell>
          <cell r="AI507">
            <v>0</v>
          </cell>
          <cell r="AJ507">
            <v>0</v>
          </cell>
          <cell r="AL507">
            <v>1</v>
          </cell>
          <cell r="AM507">
            <v>12</v>
          </cell>
          <cell r="AN507">
            <v>0</v>
          </cell>
        </row>
        <row r="508">
          <cell r="A508" t="str">
            <v>Mass Ave</v>
          </cell>
          <cell r="B508" t="str">
            <v>Mass Ave</v>
          </cell>
          <cell r="C508" t="str">
            <v>16710</v>
          </cell>
          <cell r="D508" t="str">
            <v>New Customer Connection</v>
          </cell>
          <cell r="E508" t="str">
            <v>04951</v>
          </cell>
          <cell r="G508" t="str">
            <v>Mass Historical Society - 1154 Boylston St, Boston Street</v>
          </cell>
          <cell r="I508">
            <v>0</v>
          </cell>
          <cell r="J508" t="str">
            <v>Material</v>
          </cell>
          <cell r="L508">
            <v>0</v>
          </cell>
          <cell r="M508">
            <v>36899.530000000006</v>
          </cell>
          <cell r="N508">
            <v>15629.95</v>
          </cell>
          <cell r="O508">
            <v>-596.20000000000073</v>
          </cell>
          <cell r="P508">
            <v>1225.8599999999999</v>
          </cell>
          <cell r="Q508">
            <v>4658.82</v>
          </cell>
          <cell r="R508">
            <v>1423.86</v>
          </cell>
          <cell r="S508">
            <v>1360.86</v>
          </cell>
          <cell r="T508">
            <v>0</v>
          </cell>
          <cell r="U508">
            <v>0</v>
          </cell>
          <cell r="V508">
            <v>5344.25</v>
          </cell>
          <cell r="W508">
            <v>6623.12</v>
          </cell>
          <cell r="X508">
            <v>1229.01</v>
          </cell>
          <cell r="Y508">
            <v>0</v>
          </cell>
          <cell r="Z508">
            <v>36899.530000000006</v>
          </cell>
          <cell r="AA508">
            <v>0</v>
          </cell>
          <cell r="AC508">
            <v>0</v>
          </cell>
          <cell r="AH508">
            <v>0</v>
          </cell>
          <cell r="AI508">
            <v>0</v>
          </cell>
          <cell r="AJ508">
            <v>0</v>
          </cell>
          <cell r="AL508">
            <v>1</v>
          </cell>
          <cell r="AM508">
            <v>12</v>
          </cell>
          <cell r="AN508">
            <v>0</v>
          </cell>
        </row>
        <row r="509">
          <cell r="A509" t="str">
            <v>Mass Ave</v>
          </cell>
          <cell r="B509" t="str">
            <v>Mass Ave</v>
          </cell>
          <cell r="C509" t="str">
            <v>16710</v>
          </cell>
          <cell r="D509" t="str">
            <v>New Customer Connection</v>
          </cell>
          <cell r="E509" t="str">
            <v>04951</v>
          </cell>
          <cell r="G509" t="str">
            <v>Mass Historical Society - 1154 Boylston St, Boston Street</v>
          </cell>
          <cell r="I509">
            <v>0</v>
          </cell>
          <cell r="J509" t="str">
            <v>Other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H509">
            <v>0</v>
          </cell>
          <cell r="AI509">
            <v>0</v>
          </cell>
          <cell r="AJ509">
            <v>0</v>
          </cell>
          <cell r="AL509">
            <v>1</v>
          </cell>
          <cell r="AM509">
            <v>12</v>
          </cell>
          <cell r="AN509">
            <v>0</v>
          </cell>
        </row>
        <row r="510">
          <cell r="A510" t="str">
            <v>Mass Ave</v>
          </cell>
          <cell r="B510" t="str">
            <v>Mass Ave</v>
          </cell>
          <cell r="C510" t="str">
            <v>16710</v>
          </cell>
          <cell r="D510" t="str">
            <v>New Customer Connection</v>
          </cell>
          <cell r="E510" t="str">
            <v>04951</v>
          </cell>
          <cell r="G510" t="str">
            <v>Mass Historical Society - 1154 Boylston St, Boston Street</v>
          </cell>
          <cell r="H510">
            <v>0</v>
          </cell>
          <cell r="I510">
            <v>0</v>
          </cell>
          <cell r="J510" t="str">
            <v>Total</v>
          </cell>
          <cell r="L510">
            <v>0</v>
          </cell>
          <cell r="M510">
            <v>82120.33</v>
          </cell>
          <cell r="N510">
            <v>16841.59</v>
          </cell>
          <cell r="O510">
            <v>2154.9799999999991</v>
          </cell>
          <cell r="P510">
            <v>2136.6899999999996</v>
          </cell>
          <cell r="Q510">
            <v>9401.89</v>
          </cell>
          <cell r="R510">
            <v>5565.6699999999992</v>
          </cell>
          <cell r="S510">
            <v>5363.83</v>
          </cell>
          <cell r="T510">
            <v>783.1400000000001</v>
          </cell>
          <cell r="U510">
            <v>0</v>
          </cell>
          <cell r="V510">
            <v>17718.93</v>
          </cell>
          <cell r="W510">
            <v>10595.06</v>
          </cell>
          <cell r="X510">
            <v>11558.550000000001</v>
          </cell>
          <cell r="Y510">
            <v>0</v>
          </cell>
          <cell r="Z510">
            <v>82120.33</v>
          </cell>
          <cell r="AA510">
            <v>1</v>
          </cell>
          <cell r="AB510">
            <v>5740</v>
          </cell>
          <cell r="AC510">
            <v>0</v>
          </cell>
          <cell r="AD510">
            <v>0</v>
          </cell>
          <cell r="AF510">
            <v>0</v>
          </cell>
          <cell r="AG510">
            <v>0</v>
          </cell>
          <cell r="AL510">
            <v>1</v>
          </cell>
          <cell r="AM510">
            <v>12</v>
          </cell>
          <cell r="AN510">
            <v>0</v>
          </cell>
        </row>
        <row r="511">
          <cell r="A511" t="str">
            <v>Mass Ave</v>
          </cell>
          <cell r="B511" t="str">
            <v>Mass Ave</v>
          </cell>
          <cell r="C511" t="str">
            <v>16710</v>
          </cell>
          <cell r="D511" t="str">
            <v>System Improvements</v>
          </cell>
          <cell r="E511" t="str">
            <v>04961</v>
          </cell>
          <cell r="G511" t="str">
            <v>DSS Reliability Line 329-2219 Station 396 Supply</v>
          </cell>
          <cell r="I511">
            <v>0</v>
          </cell>
          <cell r="J511" t="str">
            <v>labor</v>
          </cell>
          <cell r="L511">
            <v>0</v>
          </cell>
          <cell r="M511">
            <v>187.68</v>
          </cell>
          <cell r="N511">
            <v>187.68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187.68</v>
          </cell>
          <cell r="AA511">
            <v>0.18270401948842874</v>
          </cell>
          <cell r="AB511">
            <v>12000</v>
          </cell>
          <cell r="AC511">
            <v>0</v>
          </cell>
          <cell r="AH511">
            <v>0</v>
          </cell>
          <cell r="AI511">
            <v>0</v>
          </cell>
          <cell r="AJ511">
            <v>0</v>
          </cell>
          <cell r="AL511">
            <v>1</v>
          </cell>
          <cell r="AM511">
            <v>12</v>
          </cell>
          <cell r="AN511">
            <v>0</v>
          </cell>
        </row>
        <row r="512">
          <cell r="A512" t="str">
            <v>Mass Ave</v>
          </cell>
          <cell r="B512" t="str">
            <v>Mass Ave</v>
          </cell>
          <cell r="C512" t="str">
            <v>16710</v>
          </cell>
          <cell r="D512" t="str">
            <v>System Improvements</v>
          </cell>
          <cell r="E512" t="str">
            <v>04961</v>
          </cell>
          <cell r="G512" t="str">
            <v>DSS Reliability Line 329-2219 Station 396 Supply</v>
          </cell>
          <cell r="I512">
            <v>0</v>
          </cell>
          <cell r="J512" t="str">
            <v>Overtime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0</v>
          </cell>
          <cell r="AH512">
            <v>0</v>
          </cell>
          <cell r="AI512">
            <v>0</v>
          </cell>
          <cell r="AJ512">
            <v>0</v>
          </cell>
          <cell r="AL512">
            <v>1</v>
          </cell>
          <cell r="AM512">
            <v>12</v>
          </cell>
          <cell r="AN512">
            <v>0</v>
          </cell>
        </row>
        <row r="513">
          <cell r="A513" t="str">
            <v>Mass Ave</v>
          </cell>
          <cell r="B513" t="str">
            <v>Mass Ave</v>
          </cell>
          <cell r="C513" t="str">
            <v>16710</v>
          </cell>
          <cell r="D513" t="str">
            <v>System Improvements</v>
          </cell>
          <cell r="E513" t="str">
            <v>04961</v>
          </cell>
          <cell r="G513" t="str">
            <v>DSS Reliability Line 329-2219 Station 396 Supply</v>
          </cell>
          <cell r="I513">
            <v>0</v>
          </cell>
          <cell r="J513" t="str">
            <v>Benefits</v>
          </cell>
          <cell r="L513">
            <v>0</v>
          </cell>
          <cell r="M513">
            <v>138.88</v>
          </cell>
          <cell r="N513">
            <v>138.88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138.88</v>
          </cell>
          <cell r="AA513">
            <v>0.11693057247259439</v>
          </cell>
          <cell r="AB513">
            <v>7680</v>
          </cell>
          <cell r="AC513">
            <v>0</v>
          </cell>
          <cell r="AH513">
            <v>0</v>
          </cell>
          <cell r="AI513">
            <v>0</v>
          </cell>
          <cell r="AJ513">
            <v>0</v>
          </cell>
          <cell r="AL513">
            <v>1</v>
          </cell>
          <cell r="AM513">
            <v>12</v>
          </cell>
          <cell r="AN513">
            <v>0</v>
          </cell>
        </row>
        <row r="514">
          <cell r="A514" t="str">
            <v>Mass Ave</v>
          </cell>
          <cell r="B514" t="str">
            <v>Mass Ave</v>
          </cell>
          <cell r="C514" t="str">
            <v>16710</v>
          </cell>
          <cell r="D514" t="str">
            <v>System Improvements</v>
          </cell>
          <cell r="E514" t="str">
            <v>04961</v>
          </cell>
          <cell r="G514" t="str">
            <v>DSS Reliability Line 329-2219 Station 396 Supply</v>
          </cell>
          <cell r="I514">
            <v>0</v>
          </cell>
          <cell r="J514" t="str">
            <v>Invoice</v>
          </cell>
          <cell r="L514">
            <v>0</v>
          </cell>
          <cell r="M514">
            <v>5786.1399999999994</v>
          </cell>
          <cell r="N514">
            <v>-2950</v>
          </cell>
          <cell r="O514">
            <v>8736.14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5786.1399999999994</v>
          </cell>
          <cell r="AA514">
            <v>0</v>
          </cell>
          <cell r="AC514">
            <v>0</v>
          </cell>
          <cell r="AH514">
            <v>0</v>
          </cell>
          <cell r="AI514">
            <v>0</v>
          </cell>
          <cell r="AJ514">
            <v>0</v>
          </cell>
          <cell r="AL514">
            <v>1</v>
          </cell>
          <cell r="AM514">
            <v>12</v>
          </cell>
          <cell r="AN514">
            <v>0</v>
          </cell>
        </row>
        <row r="515">
          <cell r="A515" t="str">
            <v>Mass Ave</v>
          </cell>
          <cell r="B515" t="str">
            <v>Mass Ave</v>
          </cell>
          <cell r="C515" t="str">
            <v>16710</v>
          </cell>
          <cell r="D515" t="str">
            <v>System Improvements</v>
          </cell>
          <cell r="E515" t="str">
            <v>04961</v>
          </cell>
          <cell r="G515" t="str">
            <v>DSS Reliability Line 329-2219 Station 396 Supply</v>
          </cell>
          <cell r="I515">
            <v>0</v>
          </cell>
          <cell r="J515" t="str">
            <v>Material</v>
          </cell>
          <cell r="L515">
            <v>0</v>
          </cell>
          <cell r="M515">
            <v>-3550.67</v>
          </cell>
          <cell r="N515">
            <v>0</v>
          </cell>
          <cell r="O515">
            <v>0</v>
          </cell>
          <cell r="P515">
            <v>-3550.67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-3550.67</v>
          </cell>
          <cell r="AA515">
            <v>0.70036540803897684</v>
          </cell>
          <cell r="AB515">
            <v>46000</v>
          </cell>
          <cell r="AC515">
            <v>0</v>
          </cell>
          <cell r="AH515">
            <v>0</v>
          </cell>
          <cell r="AI515">
            <v>0</v>
          </cell>
          <cell r="AJ515">
            <v>0</v>
          </cell>
          <cell r="AL515">
            <v>1</v>
          </cell>
          <cell r="AM515">
            <v>12</v>
          </cell>
          <cell r="AN515">
            <v>0</v>
          </cell>
        </row>
        <row r="516">
          <cell r="A516" t="str">
            <v>Mass Ave</v>
          </cell>
          <cell r="B516" t="str">
            <v>Mass Ave</v>
          </cell>
          <cell r="C516" t="str">
            <v>16710</v>
          </cell>
          <cell r="D516" t="str">
            <v>System Improvements</v>
          </cell>
          <cell r="E516" t="str">
            <v>04961</v>
          </cell>
          <cell r="G516" t="str">
            <v>DSS Reliability Line 329-2219 Station 396 Supply</v>
          </cell>
          <cell r="I516">
            <v>0</v>
          </cell>
          <cell r="J516" t="str">
            <v>Other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1</v>
          </cell>
          <cell r="AM516">
            <v>12</v>
          </cell>
          <cell r="AN516">
            <v>0</v>
          </cell>
        </row>
        <row r="517">
          <cell r="A517" t="str">
            <v>Mass Ave</v>
          </cell>
          <cell r="B517" t="str">
            <v>Mass Ave</v>
          </cell>
          <cell r="C517" t="str">
            <v>16710</v>
          </cell>
          <cell r="D517" t="str">
            <v>System Improvements</v>
          </cell>
          <cell r="E517" t="str">
            <v>04961</v>
          </cell>
          <cell r="G517" t="str">
            <v>DSS Reliability Line 329-2219 Station 396 Supply</v>
          </cell>
          <cell r="H517">
            <v>0</v>
          </cell>
          <cell r="I517">
            <v>0</v>
          </cell>
          <cell r="J517" t="str">
            <v>Total</v>
          </cell>
          <cell r="L517">
            <v>0</v>
          </cell>
          <cell r="M517">
            <v>2562.0299999999988</v>
          </cell>
          <cell r="N517">
            <v>-2623.44</v>
          </cell>
          <cell r="O517">
            <v>8736.14</v>
          </cell>
          <cell r="P517">
            <v>-3550.67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2562.0299999999988</v>
          </cell>
          <cell r="AA517">
            <v>1</v>
          </cell>
          <cell r="AB517">
            <v>65680</v>
          </cell>
          <cell r="AC517">
            <v>0</v>
          </cell>
          <cell r="AD517">
            <v>0</v>
          </cell>
          <cell r="AF517">
            <v>0</v>
          </cell>
          <cell r="AG517">
            <v>0</v>
          </cell>
          <cell r="AL517">
            <v>1</v>
          </cell>
          <cell r="AM517">
            <v>12</v>
          </cell>
          <cell r="AN517">
            <v>0</v>
          </cell>
        </row>
        <row r="518">
          <cell r="A518" t="str">
            <v>Mass Ave</v>
          </cell>
          <cell r="B518" t="str">
            <v>Mass Ave</v>
          </cell>
          <cell r="C518" t="str">
            <v>16710</v>
          </cell>
          <cell r="D518" t="str">
            <v>New Customer Connection</v>
          </cell>
          <cell r="E518" t="str">
            <v>04964</v>
          </cell>
          <cell r="G518" t="str">
            <v>Pappas Inc.  Dorchester Ave, S-B Street</v>
          </cell>
          <cell r="I518">
            <v>0</v>
          </cell>
          <cell r="J518" t="str">
            <v>labor</v>
          </cell>
          <cell r="L518">
            <v>0</v>
          </cell>
          <cell r="M518">
            <v>256.12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64.14</v>
          </cell>
          <cell r="W518">
            <v>0</v>
          </cell>
          <cell r="X518">
            <v>0</v>
          </cell>
          <cell r="Y518">
            <v>191.98</v>
          </cell>
          <cell r="Z518">
            <v>256.12</v>
          </cell>
          <cell r="AA518">
            <v>0.34400970469482717</v>
          </cell>
          <cell r="AC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1</v>
          </cell>
          <cell r="AM518">
            <v>12</v>
          </cell>
          <cell r="AN518">
            <v>0</v>
          </cell>
        </row>
        <row r="519">
          <cell r="A519" t="str">
            <v>Mass Ave</v>
          </cell>
          <cell r="B519" t="str">
            <v>Mass Ave</v>
          </cell>
          <cell r="C519" t="str">
            <v>16710</v>
          </cell>
          <cell r="D519" t="str">
            <v>New Customer Connection</v>
          </cell>
          <cell r="E519" t="str">
            <v>04964</v>
          </cell>
          <cell r="G519" t="str">
            <v>Pappas Inc.  Dorchester Ave, S-B Street</v>
          </cell>
          <cell r="I519">
            <v>0</v>
          </cell>
          <cell r="J519" t="str">
            <v>Overtime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1.4140609440350527E-2</v>
          </cell>
          <cell r="AC519">
            <v>0</v>
          </cell>
          <cell r="AH519">
            <v>0</v>
          </cell>
          <cell r="AI519">
            <v>0</v>
          </cell>
          <cell r="AJ519">
            <v>0</v>
          </cell>
          <cell r="AL519">
            <v>1</v>
          </cell>
          <cell r="AM519">
            <v>12</v>
          </cell>
          <cell r="AN519">
            <v>0</v>
          </cell>
        </row>
        <row r="520">
          <cell r="A520" t="str">
            <v>Mass Ave</v>
          </cell>
          <cell r="B520" t="str">
            <v>Mass Ave</v>
          </cell>
          <cell r="C520" t="str">
            <v>16710</v>
          </cell>
          <cell r="D520" t="str">
            <v>New Customer Connection</v>
          </cell>
          <cell r="E520" t="str">
            <v>04964</v>
          </cell>
          <cell r="G520" t="str">
            <v>Pappas Inc.  Dorchester Ave, S-B Street</v>
          </cell>
          <cell r="I520">
            <v>0</v>
          </cell>
          <cell r="J520" t="str">
            <v>Benefits</v>
          </cell>
          <cell r="L520">
            <v>0</v>
          </cell>
          <cell r="M520">
            <v>166.63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41.05</v>
          </cell>
          <cell r="W520">
            <v>0</v>
          </cell>
          <cell r="X520">
            <v>0</v>
          </cell>
          <cell r="Y520">
            <v>125.58</v>
          </cell>
          <cell r="Z520">
            <v>166.63</v>
          </cell>
          <cell r="AA520">
            <v>0.18920533758215494</v>
          </cell>
          <cell r="AC520">
            <v>0</v>
          </cell>
          <cell r="AH520">
            <v>0</v>
          </cell>
          <cell r="AI520">
            <v>0</v>
          </cell>
          <cell r="AJ520">
            <v>0</v>
          </cell>
          <cell r="AL520">
            <v>1</v>
          </cell>
          <cell r="AM520">
            <v>12</v>
          </cell>
          <cell r="AN520">
            <v>0</v>
          </cell>
        </row>
        <row r="521">
          <cell r="A521" t="str">
            <v>Mass Ave</v>
          </cell>
          <cell r="B521" t="str">
            <v>Mass Ave</v>
          </cell>
          <cell r="C521" t="str">
            <v>16710</v>
          </cell>
          <cell r="D521" t="str">
            <v>New Customer Connection</v>
          </cell>
          <cell r="E521" t="str">
            <v>04964</v>
          </cell>
          <cell r="G521" t="str">
            <v>Pappas Inc.  Dorchester Ave, S-B Street</v>
          </cell>
          <cell r="I521">
            <v>0</v>
          </cell>
          <cell r="J521" t="str">
            <v>Invoice</v>
          </cell>
          <cell r="L521">
            <v>0</v>
          </cell>
          <cell r="M521">
            <v>2354.35</v>
          </cell>
          <cell r="N521">
            <v>0</v>
          </cell>
          <cell r="O521">
            <v>2354.35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2354.35</v>
          </cell>
          <cell r="AA521">
            <v>0</v>
          </cell>
          <cell r="AC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1</v>
          </cell>
          <cell r="AM521">
            <v>12</v>
          </cell>
          <cell r="AN521">
            <v>0</v>
          </cell>
        </row>
        <row r="522">
          <cell r="A522" t="str">
            <v>Mass Ave</v>
          </cell>
          <cell r="B522" t="str">
            <v>Mass Ave</v>
          </cell>
          <cell r="C522" t="str">
            <v>16710</v>
          </cell>
          <cell r="D522" t="str">
            <v>New Customer Connection</v>
          </cell>
          <cell r="E522" t="str">
            <v>04964</v>
          </cell>
          <cell r="G522" t="str">
            <v>Pappas Inc.  Dorchester Ave, S-B Street</v>
          </cell>
          <cell r="I522">
            <v>0</v>
          </cell>
          <cell r="J522" t="str">
            <v>Material</v>
          </cell>
          <cell r="L522">
            <v>0</v>
          </cell>
          <cell r="M522">
            <v>750.39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750.39</v>
          </cell>
          <cell r="Z522">
            <v>750.39</v>
          </cell>
          <cell r="AA522">
            <v>0.45264434828266736</v>
          </cell>
          <cell r="AC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1</v>
          </cell>
          <cell r="AM522">
            <v>12</v>
          </cell>
          <cell r="AN522">
            <v>0</v>
          </cell>
        </row>
        <row r="523">
          <cell r="A523" t="str">
            <v>Mass Ave</v>
          </cell>
          <cell r="B523" t="str">
            <v>Mass Ave</v>
          </cell>
          <cell r="C523" t="str">
            <v>16710</v>
          </cell>
          <cell r="D523" t="str">
            <v>New Customer Connection</v>
          </cell>
          <cell r="E523" t="str">
            <v>04964</v>
          </cell>
          <cell r="G523" t="str">
            <v>Pappas Inc.  Dorchester Ave, S-B Street</v>
          </cell>
          <cell r="I523">
            <v>0</v>
          </cell>
          <cell r="J523" t="str">
            <v>Other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H523">
            <v>0</v>
          </cell>
          <cell r="AI523">
            <v>0</v>
          </cell>
          <cell r="AJ523">
            <v>0</v>
          </cell>
          <cell r="AL523">
            <v>1</v>
          </cell>
          <cell r="AM523">
            <v>12</v>
          </cell>
          <cell r="AN523">
            <v>0</v>
          </cell>
        </row>
        <row r="524">
          <cell r="A524" t="str">
            <v>Mass Ave</v>
          </cell>
          <cell r="B524" t="str">
            <v>Mass Ave</v>
          </cell>
          <cell r="C524" t="str">
            <v>16710</v>
          </cell>
          <cell r="D524" t="str">
            <v>New Customer Connection</v>
          </cell>
          <cell r="E524" t="str">
            <v>04964</v>
          </cell>
          <cell r="G524" t="str">
            <v>Pappas Inc.  Dorchester Ave, S-B Street</v>
          </cell>
          <cell r="H524">
            <v>0</v>
          </cell>
          <cell r="I524">
            <v>0</v>
          </cell>
          <cell r="J524" t="str">
            <v>Total</v>
          </cell>
          <cell r="L524">
            <v>0</v>
          </cell>
          <cell r="M524">
            <v>3527.49</v>
          </cell>
          <cell r="N524">
            <v>0</v>
          </cell>
          <cell r="O524">
            <v>2354.35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105.19</v>
          </cell>
          <cell r="W524">
            <v>0</v>
          </cell>
          <cell r="X524">
            <v>0</v>
          </cell>
          <cell r="Y524">
            <v>1067.95</v>
          </cell>
          <cell r="Z524">
            <v>3527.49</v>
          </cell>
          <cell r="AA524">
            <v>1</v>
          </cell>
          <cell r="AB524">
            <v>0</v>
          </cell>
          <cell r="AC524">
            <v>0</v>
          </cell>
          <cell r="AD524">
            <v>0</v>
          </cell>
          <cell r="AF524">
            <v>0</v>
          </cell>
          <cell r="AG524">
            <v>0</v>
          </cell>
          <cell r="AL524">
            <v>1</v>
          </cell>
          <cell r="AM524">
            <v>12</v>
          </cell>
          <cell r="AN524">
            <v>0</v>
          </cell>
        </row>
        <row r="525">
          <cell r="A525" t="str">
            <v>Mass Ave</v>
          </cell>
          <cell r="B525" t="str">
            <v>Mass Ave</v>
          </cell>
          <cell r="C525" t="str">
            <v>16710</v>
          </cell>
          <cell r="D525" t="str">
            <v>New Customer Connection</v>
          </cell>
          <cell r="E525" t="str">
            <v>04968</v>
          </cell>
          <cell r="G525" t="str">
            <v>Beacon Capital Partners Midway St, S-B</v>
          </cell>
          <cell r="I525">
            <v>0</v>
          </cell>
          <cell r="J525" t="str">
            <v>labor</v>
          </cell>
          <cell r="L525">
            <v>0</v>
          </cell>
          <cell r="M525">
            <v>3055.12</v>
          </cell>
          <cell r="N525">
            <v>0</v>
          </cell>
          <cell r="O525">
            <v>0</v>
          </cell>
          <cell r="P525">
            <v>1926.44</v>
          </cell>
          <cell r="Q525">
            <v>1128.68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3055.12</v>
          </cell>
          <cell r="AA525">
            <v>0.29237766360871109</v>
          </cell>
          <cell r="AB525">
            <v>16944.88</v>
          </cell>
          <cell r="AC525">
            <v>0</v>
          </cell>
          <cell r="AH525">
            <v>0</v>
          </cell>
          <cell r="AI525">
            <v>0</v>
          </cell>
          <cell r="AJ525">
            <v>0</v>
          </cell>
          <cell r="AL525">
            <v>1</v>
          </cell>
          <cell r="AM525">
            <v>12</v>
          </cell>
          <cell r="AN525">
            <v>0</v>
          </cell>
        </row>
        <row r="526">
          <cell r="A526" t="str">
            <v>Mass Ave</v>
          </cell>
          <cell r="B526" t="str">
            <v>Mass Ave</v>
          </cell>
          <cell r="C526" t="str">
            <v>16710</v>
          </cell>
          <cell r="D526" t="str">
            <v>New Customer Connection</v>
          </cell>
          <cell r="E526" t="str">
            <v>04968</v>
          </cell>
          <cell r="G526" t="str">
            <v>Beacon Capital Partners Midway St, S-B</v>
          </cell>
          <cell r="I526">
            <v>0</v>
          </cell>
          <cell r="J526" t="str">
            <v>Overtime</v>
          </cell>
          <cell r="L526">
            <v>0</v>
          </cell>
          <cell r="M526">
            <v>703.45</v>
          </cell>
          <cell r="N526">
            <v>117.05</v>
          </cell>
          <cell r="O526">
            <v>0</v>
          </cell>
          <cell r="P526">
            <v>350.26</v>
          </cell>
          <cell r="Q526">
            <v>236.14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703.45</v>
          </cell>
          <cell r="AA526">
            <v>0.12935020927418095</v>
          </cell>
          <cell r="AB526">
            <v>7496.55</v>
          </cell>
          <cell r="AC526">
            <v>0</v>
          </cell>
          <cell r="AH526">
            <v>0</v>
          </cell>
          <cell r="AI526">
            <v>0</v>
          </cell>
          <cell r="AJ526">
            <v>0</v>
          </cell>
          <cell r="AL526">
            <v>1</v>
          </cell>
          <cell r="AM526">
            <v>12</v>
          </cell>
          <cell r="AN526">
            <v>0</v>
          </cell>
        </row>
        <row r="527">
          <cell r="A527" t="str">
            <v>Mass Ave</v>
          </cell>
          <cell r="B527" t="str">
            <v>Mass Ave</v>
          </cell>
          <cell r="C527" t="str">
            <v>16710</v>
          </cell>
          <cell r="D527" t="str">
            <v>New Customer Connection</v>
          </cell>
          <cell r="E527" t="str">
            <v>04968</v>
          </cell>
          <cell r="G527" t="str">
            <v>Beacon Capital Partners Midway St, S-B</v>
          </cell>
          <cell r="I527">
            <v>0</v>
          </cell>
          <cell r="J527" t="str">
            <v>Benefits</v>
          </cell>
          <cell r="L527">
            <v>0</v>
          </cell>
          <cell r="M527">
            <v>1948.5500000000002</v>
          </cell>
          <cell r="N527">
            <v>0</v>
          </cell>
          <cell r="O527">
            <v>0</v>
          </cell>
          <cell r="P527">
            <v>1226.19</v>
          </cell>
          <cell r="Q527">
            <v>722.36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1948.5500000000002</v>
          </cell>
          <cell r="AA527">
            <v>0.18712170470957509</v>
          </cell>
          <cell r="AB527">
            <v>10844.7232</v>
          </cell>
          <cell r="AC527">
            <v>0</v>
          </cell>
          <cell r="AH527">
            <v>0</v>
          </cell>
          <cell r="AI527">
            <v>0</v>
          </cell>
          <cell r="AJ527">
            <v>0</v>
          </cell>
          <cell r="AL527">
            <v>1</v>
          </cell>
          <cell r="AM527">
            <v>12</v>
          </cell>
          <cell r="AN527">
            <v>0</v>
          </cell>
        </row>
        <row r="528">
          <cell r="A528" t="str">
            <v>Mass Ave</v>
          </cell>
          <cell r="B528" t="str">
            <v>Mass Ave</v>
          </cell>
          <cell r="C528" t="str">
            <v>16710</v>
          </cell>
          <cell r="D528" t="str">
            <v>New Customer Connection</v>
          </cell>
          <cell r="E528" t="str">
            <v>04968</v>
          </cell>
          <cell r="G528" t="str">
            <v>Beacon Capital Partners Midway St, S-B</v>
          </cell>
          <cell r="I528">
            <v>0</v>
          </cell>
          <cell r="J528" t="str">
            <v>Invoice</v>
          </cell>
          <cell r="L528">
            <v>0</v>
          </cell>
          <cell r="M528">
            <v>82403.09</v>
          </cell>
          <cell r="N528">
            <v>0</v>
          </cell>
          <cell r="O528">
            <v>0</v>
          </cell>
          <cell r="P528">
            <v>53069.75</v>
          </cell>
          <cell r="Q528">
            <v>0</v>
          </cell>
          <cell r="R528">
            <v>10705</v>
          </cell>
          <cell r="S528">
            <v>6690.25</v>
          </cell>
          <cell r="T528">
            <v>0</v>
          </cell>
          <cell r="U528">
            <v>11938.09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82403.09</v>
          </cell>
          <cell r="AA528">
            <v>4.4808725609275422E-2</v>
          </cell>
          <cell r="AB528">
            <v>2596.9100000000035</v>
          </cell>
          <cell r="AC528">
            <v>0</v>
          </cell>
          <cell r="AH528">
            <v>0</v>
          </cell>
          <cell r="AI528">
            <v>0</v>
          </cell>
          <cell r="AJ528">
            <v>0</v>
          </cell>
          <cell r="AL528">
            <v>1</v>
          </cell>
          <cell r="AM528">
            <v>12</v>
          </cell>
          <cell r="AN528">
            <v>0</v>
          </cell>
        </row>
        <row r="529">
          <cell r="A529" t="str">
            <v>Mass Ave</v>
          </cell>
          <cell r="B529" t="str">
            <v>Mass Ave</v>
          </cell>
          <cell r="C529" t="str">
            <v>16710</v>
          </cell>
          <cell r="D529" t="str">
            <v>New Customer Connection</v>
          </cell>
          <cell r="E529" t="str">
            <v>04968</v>
          </cell>
          <cell r="G529" t="str">
            <v>Beacon Capital Partners Midway St, S-B</v>
          </cell>
          <cell r="I529">
            <v>0</v>
          </cell>
          <cell r="J529" t="str">
            <v>Material</v>
          </cell>
          <cell r="L529">
            <v>0</v>
          </cell>
          <cell r="M529">
            <v>19927.61</v>
          </cell>
          <cell r="N529">
            <v>385.43</v>
          </cell>
          <cell r="O529">
            <v>0</v>
          </cell>
          <cell r="P529">
            <v>17609.05</v>
          </cell>
          <cell r="Q529">
            <v>1139.43</v>
          </cell>
          <cell r="R529">
            <v>0</v>
          </cell>
          <cell r="S529">
            <v>0</v>
          </cell>
          <cell r="T529">
            <v>793.70000000000073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19927.61</v>
          </cell>
          <cell r="AA529">
            <v>0.34634169679825744</v>
          </cell>
          <cell r="AB529">
            <v>20072.39</v>
          </cell>
          <cell r="AC529">
            <v>0</v>
          </cell>
          <cell r="AH529">
            <v>0</v>
          </cell>
          <cell r="AI529">
            <v>0</v>
          </cell>
          <cell r="AJ529">
            <v>0</v>
          </cell>
          <cell r="AL529">
            <v>1</v>
          </cell>
          <cell r="AM529">
            <v>12</v>
          </cell>
          <cell r="AN529">
            <v>0</v>
          </cell>
        </row>
        <row r="530">
          <cell r="A530" t="str">
            <v>Mass Ave</v>
          </cell>
          <cell r="B530" t="str">
            <v>Mass Ave</v>
          </cell>
          <cell r="C530" t="str">
            <v>16710</v>
          </cell>
          <cell r="D530" t="str">
            <v>New Customer Connection</v>
          </cell>
          <cell r="E530" t="str">
            <v>04968</v>
          </cell>
          <cell r="G530" t="str">
            <v>Beacon Capital Partners Midway St, S-B</v>
          </cell>
          <cell r="I530">
            <v>0</v>
          </cell>
          <cell r="J530" t="str">
            <v>Other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0</v>
          </cell>
          <cell r="AH530">
            <v>0</v>
          </cell>
          <cell r="AI530">
            <v>0</v>
          </cell>
          <cell r="AJ530">
            <v>0</v>
          </cell>
          <cell r="AL530">
            <v>1</v>
          </cell>
          <cell r="AM530">
            <v>12</v>
          </cell>
          <cell r="AN530">
            <v>0</v>
          </cell>
        </row>
        <row r="531">
          <cell r="A531" t="str">
            <v>Mass Ave</v>
          </cell>
          <cell r="B531" t="str">
            <v>Mass Ave</v>
          </cell>
          <cell r="C531" t="str">
            <v>16710</v>
          </cell>
          <cell r="D531" t="str">
            <v>New Customer Connection</v>
          </cell>
          <cell r="E531" t="str">
            <v>04968</v>
          </cell>
          <cell r="G531" t="str">
            <v>Beacon Capital Partners Midway St, S-B</v>
          </cell>
          <cell r="H531">
            <v>0</v>
          </cell>
          <cell r="I531">
            <v>0</v>
          </cell>
          <cell r="J531" t="str">
            <v>Total</v>
          </cell>
          <cell r="L531">
            <v>0</v>
          </cell>
          <cell r="M531">
            <v>108037.81999999999</v>
          </cell>
          <cell r="N531">
            <v>502.48</v>
          </cell>
          <cell r="O531">
            <v>0</v>
          </cell>
          <cell r="P531">
            <v>74181.69</v>
          </cell>
          <cell r="Q531">
            <v>3226.6100000000006</v>
          </cell>
          <cell r="R531">
            <v>10705</v>
          </cell>
          <cell r="S531">
            <v>6690.25</v>
          </cell>
          <cell r="T531">
            <v>793.70000000000073</v>
          </cell>
          <cell r="U531">
            <v>11938.09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108037.81999999999</v>
          </cell>
          <cell r="AA531">
            <v>1</v>
          </cell>
          <cell r="AB531">
            <v>57955.453200000004</v>
          </cell>
          <cell r="AC531">
            <v>0</v>
          </cell>
          <cell r="AD531">
            <v>0</v>
          </cell>
          <cell r="AF531">
            <v>0</v>
          </cell>
          <cell r="AG531">
            <v>0</v>
          </cell>
          <cell r="AL531">
            <v>1</v>
          </cell>
          <cell r="AM531">
            <v>12</v>
          </cell>
          <cell r="AN531">
            <v>0</v>
          </cell>
        </row>
        <row r="532">
          <cell r="A532" t="str">
            <v>Mass Ave</v>
          </cell>
          <cell r="B532" t="str">
            <v>Mass Ave</v>
          </cell>
          <cell r="C532" t="str">
            <v>16710</v>
          </cell>
          <cell r="D532" t="str">
            <v>New Customer Connection</v>
          </cell>
          <cell r="E532" t="str">
            <v>04969</v>
          </cell>
          <cell r="G532" t="str">
            <v>MBTA - Shawmut Sta  Centre St, DOR</v>
          </cell>
          <cell r="I532">
            <v>0</v>
          </cell>
          <cell r="J532" t="str">
            <v>labor</v>
          </cell>
          <cell r="L532">
            <v>0</v>
          </cell>
          <cell r="M532">
            <v>12446.02</v>
          </cell>
          <cell r="N532">
            <v>0</v>
          </cell>
          <cell r="O532">
            <v>63.08</v>
          </cell>
          <cell r="P532">
            <v>345.52</v>
          </cell>
          <cell r="Q532">
            <v>122.16</v>
          </cell>
          <cell r="R532">
            <v>0</v>
          </cell>
          <cell r="S532">
            <v>1559.82</v>
          </cell>
          <cell r="T532">
            <v>0</v>
          </cell>
          <cell r="U532">
            <v>955.52</v>
          </cell>
          <cell r="V532">
            <v>1161.5899999999999</v>
          </cell>
          <cell r="W532">
            <v>1535.88</v>
          </cell>
          <cell r="X532">
            <v>1513.82</v>
          </cell>
          <cell r="Y532">
            <v>5188.63</v>
          </cell>
          <cell r="Z532">
            <v>12446.02</v>
          </cell>
          <cell r="AA532">
            <v>0.32340975086887325</v>
          </cell>
          <cell r="AC532">
            <v>0</v>
          </cell>
          <cell r="AH532">
            <v>0</v>
          </cell>
          <cell r="AI532">
            <v>0</v>
          </cell>
          <cell r="AJ532">
            <v>0</v>
          </cell>
          <cell r="AL532">
            <v>1</v>
          </cell>
          <cell r="AM532">
            <v>12</v>
          </cell>
          <cell r="AN532">
            <v>0</v>
          </cell>
        </row>
        <row r="533">
          <cell r="A533" t="str">
            <v>Mass Ave</v>
          </cell>
          <cell r="B533" t="str">
            <v>Mass Ave</v>
          </cell>
          <cell r="C533" t="str">
            <v>16710</v>
          </cell>
          <cell r="D533" t="str">
            <v>New Customer Connection</v>
          </cell>
          <cell r="E533" t="str">
            <v>04969</v>
          </cell>
          <cell r="G533" t="str">
            <v>MBTA - Shawmut Sta  Centre St, DOR</v>
          </cell>
          <cell r="I533">
            <v>0</v>
          </cell>
          <cell r="J533" t="str">
            <v>Overtime</v>
          </cell>
          <cell r="L533">
            <v>0</v>
          </cell>
          <cell r="M533">
            <v>9031.52</v>
          </cell>
          <cell r="N533">
            <v>0</v>
          </cell>
          <cell r="O533">
            <v>0</v>
          </cell>
          <cell r="P533">
            <v>93.46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1047.1199999999999</v>
          </cell>
          <cell r="W533">
            <v>0</v>
          </cell>
          <cell r="X533">
            <v>156.59</v>
          </cell>
          <cell r="Y533">
            <v>7734.35</v>
          </cell>
          <cell r="Z533">
            <v>9031.52</v>
          </cell>
          <cell r="AA533">
            <v>0.23468398999577744</v>
          </cell>
          <cell r="AC533">
            <v>0</v>
          </cell>
          <cell r="AH533">
            <v>0</v>
          </cell>
          <cell r="AI533">
            <v>0</v>
          </cell>
          <cell r="AJ533">
            <v>0</v>
          </cell>
          <cell r="AL533">
            <v>1</v>
          </cell>
          <cell r="AM533">
            <v>12</v>
          </cell>
          <cell r="AN533">
            <v>0</v>
          </cell>
        </row>
        <row r="534">
          <cell r="A534" t="str">
            <v>Mass Ave</v>
          </cell>
          <cell r="B534" t="str">
            <v>Mass Ave</v>
          </cell>
          <cell r="C534" t="str">
            <v>16710</v>
          </cell>
          <cell r="D534" t="str">
            <v>New Customer Connection</v>
          </cell>
          <cell r="E534" t="str">
            <v>04969</v>
          </cell>
          <cell r="G534" t="str">
            <v>MBTA - Shawmut Sta  Centre St, DOR</v>
          </cell>
          <cell r="I534">
            <v>0</v>
          </cell>
          <cell r="J534" t="str">
            <v>Benefits</v>
          </cell>
          <cell r="L534">
            <v>0</v>
          </cell>
          <cell r="M534">
            <v>7670.1900000000005</v>
          </cell>
          <cell r="N534">
            <v>0</v>
          </cell>
          <cell r="O534">
            <v>39.090000000000003</v>
          </cell>
          <cell r="P534">
            <v>215</v>
          </cell>
          <cell r="Q534">
            <v>78.180000000000007</v>
          </cell>
          <cell r="R534">
            <v>0</v>
          </cell>
          <cell r="S534">
            <v>978.52</v>
          </cell>
          <cell r="T534">
            <v>0</v>
          </cell>
          <cell r="U534">
            <v>611.54</v>
          </cell>
          <cell r="V534">
            <v>642.54999999999995</v>
          </cell>
          <cell r="W534">
            <v>981.58</v>
          </cell>
          <cell r="X534">
            <v>968.84</v>
          </cell>
          <cell r="Y534">
            <v>3154.89</v>
          </cell>
          <cell r="Z534">
            <v>7670.1900000000005</v>
          </cell>
          <cell r="AA534">
            <v>0.19930983856822687</v>
          </cell>
          <cell r="AC534">
            <v>0</v>
          </cell>
          <cell r="AH534">
            <v>0</v>
          </cell>
          <cell r="AI534">
            <v>0</v>
          </cell>
          <cell r="AJ534">
            <v>0</v>
          </cell>
          <cell r="AL534">
            <v>1</v>
          </cell>
          <cell r="AM534">
            <v>12</v>
          </cell>
          <cell r="AN534">
            <v>0</v>
          </cell>
        </row>
        <row r="535">
          <cell r="A535" t="str">
            <v>Mass Ave</v>
          </cell>
          <cell r="B535" t="str">
            <v>Mass Ave</v>
          </cell>
          <cell r="C535" t="str">
            <v>16710</v>
          </cell>
          <cell r="D535" t="str">
            <v>New Customer Connection</v>
          </cell>
          <cell r="E535" t="str">
            <v>04969</v>
          </cell>
          <cell r="G535" t="str">
            <v>MBTA - Shawmut Sta  Centre St, DOR</v>
          </cell>
          <cell r="I535">
            <v>0</v>
          </cell>
          <cell r="J535" t="str">
            <v>Invoice</v>
          </cell>
          <cell r="L535">
            <v>0</v>
          </cell>
          <cell r="M535">
            <v>2056.04</v>
          </cell>
          <cell r="N535">
            <v>0</v>
          </cell>
          <cell r="O535">
            <v>0</v>
          </cell>
          <cell r="P535">
            <v>0</v>
          </cell>
          <cell r="Q535">
            <v>2056.04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2056.04</v>
          </cell>
          <cell r="AA535">
            <v>5.3426186377367069E-2</v>
          </cell>
          <cell r="AC535">
            <v>0</v>
          </cell>
          <cell r="AH535">
            <v>0</v>
          </cell>
          <cell r="AI535">
            <v>0</v>
          </cell>
          <cell r="AJ535">
            <v>0</v>
          </cell>
          <cell r="AL535">
            <v>1</v>
          </cell>
          <cell r="AM535">
            <v>12</v>
          </cell>
          <cell r="AN535">
            <v>0</v>
          </cell>
        </row>
        <row r="536">
          <cell r="A536" t="str">
            <v>Mass Ave</v>
          </cell>
          <cell r="B536" t="str">
            <v>Mass Ave</v>
          </cell>
          <cell r="C536" t="str">
            <v>16710</v>
          </cell>
          <cell r="D536" t="str">
            <v>New Customer Connection</v>
          </cell>
          <cell r="E536" t="str">
            <v>04969</v>
          </cell>
          <cell r="G536" t="str">
            <v>MBTA - Shawmut Sta  Centre St, DOR</v>
          </cell>
          <cell r="I536">
            <v>0</v>
          </cell>
          <cell r="J536" t="str">
            <v>Material</v>
          </cell>
          <cell r="L536">
            <v>0</v>
          </cell>
          <cell r="M536">
            <v>7279.9800000000014</v>
          </cell>
          <cell r="N536">
            <v>78.67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3665.8</v>
          </cell>
          <cell r="T536">
            <v>0</v>
          </cell>
          <cell r="U536">
            <v>5256.3</v>
          </cell>
          <cell r="V536">
            <v>-3639.72</v>
          </cell>
          <cell r="W536">
            <v>0</v>
          </cell>
          <cell r="X536">
            <v>760.19</v>
          </cell>
          <cell r="Y536">
            <v>1158.74</v>
          </cell>
          <cell r="Z536">
            <v>7279.9800000000014</v>
          </cell>
          <cell r="AA536">
            <v>0.18917023418975545</v>
          </cell>
          <cell r="AC536">
            <v>0</v>
          </cell>
          <cell r="AH536">
            <v>0</v>
          </cell>
          <cell r="AI536">
            <v>0</v>
          </cell>
          <cell r="AJ536">
            <v>0</v>
          </cell>
          <cell r="AL536">
            <v>1</v>
          </cell>
          <cell r="AM536">
            <v>12</v>
          </cell>
          <cell r="AN536">
            <v>0</v>
          </cell>
        </row>
        <row r="537">
          <cell r="A537" t="str">
            <v>Mass Ave</v>
          </cell>
          <cell r="B537" t="str">
            <v>Mass Ave</v>
          </cell>
          <cell r="C537" t="str">
            <v>16710</v>
          </cell>
          <cell r="D537" t="str">
            <v>New Customer Connection</v>
          </cell>
          <cell r="E537" t="str">
            <v>04969</v>
          </cell>
          <cell r="G537" t="str">
            <v>MBTA - Shawmut Sta  Centre St, DOR</v>
          </cell>
          <cell r="I537">
            <v>0</v>
          </cell>
          <cell r="J537" t="str">
            <v>Other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H537">
            <v>0</v>
          </cell>
          <cell r="AI537">
            <v>0</v>
          </cell>
          <cell r="AJ537">
            <v>0</v>
          </cell>
          <cell r="AL537">
            <v>1</v>
          </cell>
          <cell r="AM537">
            <v>12</v>
          </cell>
          <cell r="AN537">
            <v>0</v>
          </cell>
        </row>
        <row r="538">
          <cell r="A538" t="str">
            <v>Mass Ave</v>
          </cell>
          <cell r="B538" t="str">
            <v>Mass Ave</v>
          </cell>
          <cell r="C538" t="str">
            <v>16710</v>
          </cell>
          <cell r="D538" t="str">
            <v>New Customer Connection</v>
          </cell>
          <cell r="E538" t="str">
            <v>04969</v>
          </cell>
          <cell r="G538" t="str">
            <v>MBTA - Shawmut Sta  Centre St, DOR</v>
          </cell>
          <cell r="H538">
            <v>0</v>
          </cell>
          <cell r="I538">
            <v>0</v>
          </cell>
          <cell r="J538" t="str">
            <v>Total</v>
          </cell>
          <cell r="L538">
            <v>0</v>
          </cell>
          <cell r="M538">
            <v>38483.75</v>
          </cell>
          <cell r="N538">
            <v>78.67</v>
          </cell>
          <cell r="O538">
            <v>102.17</v>
          </cell>
          <cell r="P538">
            <v>653.98</v>
          </cell>
          <cell r="Q538">
            <v>2256.38</v>
          </cell>
          <cell r="R538">
            <v>0</v>
          </cell>
          <cell r="S538">
            <v>6204.14</v>
          </cell>
          <cell r="T538">
            <v>0</v>
          </cell>
          <cell r="U538">
            <v>6823.3600000000006</v>
          </cell>
          <cell r="V538">
            <v>-788.45999999999958</v>
          </cell>
          <cell r="W538">
            <v>2517.46</v>
          </cell>
          <cell r="X538">
            <v>3399.44</v>
          </cell>
          <cell r="Y538">
            <v>17236.61</v>
          </cell>
          <cell r="Z538">
            <v>38483.75</v>
          </cell>
          <cell r="AA538">
            <v>1</v>
          </cell>
          <cell r="AB538">
            <v>0</v>
          </cell>
          <cell r="AC538">
            <v>0</v>
          </cell>
          <cell r="AD538">
            <v>0</v>
          </cell>
          <cell r="AF538">
            <v>0</v>
          </cell>
          <cell r="AG538">
            <v>0</v>
          </cell>
          <cell r="AL538">
            <v>1</v>
          </cell>
          <cell r="AM538">
            <v>12</v>
          </cell>
          <cell r="AN538">
            <v>0</v>
          </cell>
        </row>
        <row r="539">
          <cell r="A539" t="str">
            <v>Mass Ave</v>
          </cell>
          <cell r="B539" t="str">
            <v>Mass Ave</v>
          </cell>
          <cell r="C539" t="str">
            <v>16710</v>
          </cell>
          <cell r="D539" t="str">
            <v>New Customer Connection</v>
          </cell>
          <cell r="E539" t="str">
            <v>04970</v>
          </cell>
          <cell r="G539" t="str">
            <v>Brigham &amp; Womens Hospital 75 Francis St, ROX</v>
          </cell>
          <cell r="I539">
            <v>0</v>
          </cell>
          <cell r="J539" t="str">
            <v>labor</v>
          </cell>
          <cell r="L539">
            <v>0</v>
          </cell>
          <cell r="M539">
            <v>21434.07</v>
          </cell>
          <cell r="N539">
            <v>2267.5</v>
          </cell>
          <cell r="O539">
            <v>3641.08</v>
          </cell>
          <cell r="P539">
            <v>5784.43</v>
          </cell>
          <cell r="Q539">
            <v>6753.07</v>
          </cell>
          <cell r="R539">
            <v>213.77999999999884</v>
          </cell>
          <cell r="S539">
            <v>0</v>
          </cell>
          <cell r="T539">
            <v>2774.21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21434.07</v>
          </cell>
          <cell r="AA539">
            <v>0.12781315940528015</v>
          </cell>
          <cell r="AC539">
            <v>0</v>
          </cell>
          <cell r="AH539">
            <v>0</v>
          </cell>
          <cell r="AI539">
            <v>0</v>
          </cell>
          <cell r="AJ539">
            <v>0</v>
          </cell>
          <cell r="AL539">
            <v>1</v>
          </cell>
          <cell r="AM539">
            <v>12</v>
          </cell>
          <cell r="AN539">
            <v>0</v>
          </cell>
        </row>
        <row r="540">
          <cell r="A540" t="str">
            <v>Mass Ave</v>
          </cell>
          <cell r="B540" t="str">
            <v>Mass Ave</v>
          </cell>
          <cell r="C540" t="str">
            <v>16710</v>
          </cell>
          <cell r="D540" t="str">
            <v>New Customer Connection</v>
          </cell>
          <cell r="E540" t="str">
            <v>04970</v>
          </cell>
          <cell r="G540" t="str">
            <v>Brigham &amp; Womens Hospital 75 Francis St, ROX</v>
          </cell>
          <cell r="I540">
            <v>0</v>
          </cell>
          <cell r="J540" t="str">
            <v>Overtime</v>
          </cell>
          <cell r="L540">
            <v>0</v>
          </cell>
          <cell r="M540">
            <v>12170.009999999998</v>
          </cell>
          <cell r="N540">
            <v>1236.75</v>
          </cell>
          <cell r="O540">
            <v>2346.02</v>
          </cell>
          <cell r="P540">
            <v>3903.64</v>
          </cell>
          <cell r="Q540">
            <v>399.98</v>
          </cell>
          <cell r="R540">
            <v>0</v>
          </cell>
          <cell r="S540">
            <v>0</v>
          </cell>
          <cell r="T540">
            <v>4283.62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12170.009999999998</v>
          </cell>
          <cell r="AA540">
            <v>7.257079164591014E-2</v>
          </cell>
          <cell r="AC540">
            <v>0</v>
          </cell>
          <cell r="AH540">
            <v>0</v>
          </cell>
          <cell r="AI540">
            <v>0</v>
          </cell>
          <cell r="AJ540">
            <v>0</v>
          </cell>
          <cell r="AL540">
            <v>1</v>
          </cell>
          <cell r="AM540">
            <v>12</v>
          </cell>
          <cell r="AN540">
            <v>0</v>
          </cell>
        </row>
        <row r="541">
          <cell r="A541" t="str">
            <v>Mass Ave</v>
          </cell>
          <cell r="B541" t="str">
            <v>Mass Ave</v>
          </cell>
          <cell r="C541" t="str">
            <v>16710</v>
          </cell>
          <cell r="D541" t="str">
            <v>New Customer Connection</v>
          </cell>
          <cell r="E541" t="str">
            <v>04970</v>
          </cell>
          <cell r="G541" t="str">
            <v>Brigham &amp; Womens Hospital 75 Francis St, ROX</v>
          </cell>
          <cell r="I541">
            <v>0</v>
          </cell>
          <cell r="J541" t="str">
            <v>Benefits</v>
          </cell>
          <cell r="L541">
            <v>0</v>
          </cell>
          <cell r="M541">
            <v>12612.84</v>
          </cell>
          <cell r="N541">
            <v>1272.8</v>
          </cell>
          <cell r="O541">
            <v>2022.62</v>
          </cell>
          <cell r="P541">
            <v>3577.78</v>
          </cell>
          <cell r="Q541">
            <v>4039.19</v>
          </cell>
          <cell r="R541">
            <v>136.82</v>
          </cell>
          <cell r="S541">
            <v>0</v>
          </cell>
          <cell r="T541">
            <v>1563.63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12612.84</v>
          </cell>
          <cell r="AA541">
            <v>7.5211424123990164E-2</v>
          </cell>
          <cell r="AC541">
            <v>0</v>
          </cell>
          <cell r="AH541">
            <v>0</v>
          </cell>
          <cell r="AI541">
            <v>0</v>
          </cell>
          <cell r="AJ541">
            <v>0</v>
          </cell>
          <cell r="AL541">
            <v>1</v>
          </cell>
          <cell r="AM541">
            <v>12</v>
          </cell>
          <cell r="AN541">
            <v>0</v>
          </cell>
        </row>
        <row r="542">
          <cell r="A542" t="str">
            <v>Mass Ave</v>
          </cell>
          <cell r="B542" t="str">
            <v>Mass Ave</v>
          </cell>
          <cell r="C542" t="str">
            <v>16710</v>
          </cell>
          <cell r="D542" t="str">
            <v>New Customer Connection</v>
          </cell>
          <cell r="E542" t="str">
            <v>04970</v>
          </cell>
          <cell r="G542" t="str">
            <v>Brigham &amp; Womens Hospital 75 Francis St, ROX</v>
          </cell>
          <cell r="I542">
            <v>0</v>
          </cell>
          <cell r="J542" t="str">
            <v>Invoice</v>
          </cell>
          <cell r="L542">
            <v>0</v>
          </cell>
          <cell r="M542">
            <v>66642.539999999994</v>
          </cell>
          <cell r="N542">
            <v>50156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7804.81</v>
          </cell>
          <cell r="T542">
            <v>3338.16</v>
          </cell>
          <cell r="U542">
            <v>0</v>
          </cell>
          <cell r="V542">
            <v>0</v>
          </cell>
          <cell r="W542">
            <v>5343.5699999999924</v>
          </cell>
          <cell r="X542">
            <v>0</v>
          </cell>
          <cell r="Y542">
            <v>0</v>
          </cell>
          <cell r="Z542">
            <v>66642.539999999994</v>
          </cell>
          <cell r="AA542">
            <v>0.39739506254261359</v>
          </cell>
          <cell r="AC542">
            <v>0</v>
          </cell>
          <cell r="AH542">
            <v>0</v>
          </cell>
          <cell r="AI542">
            <v>0</v>
          </cell>
          <cell r="AJ542">
            <v>0</v>
          </cell>
          <cell r="AL542">
            <v>1</v>
          </cell>
          <cell r="AM542">
            <v>12</v>
          </cell>
          <cell r="AN542">
            <v>0</v>
          </cell>
        </row>
        <row r="543">
          <cell r="A543" t="str">
            <v>Mass Ave</v>
          </cell>
          <cell r="B543" t="str">
            <v>Mass Ave</v>
          </cell>
          <cell r="C543" t="str">
            <v>16710</v>
          </cell>
          <cell r="D543" t="str">
            <v>New Customer Connection</v>
          </cell>
          <cell r="E543" t="str">
            <v>04970</v>
          </cell>
          <cell r="G543" t="str">
            <v>Brigham &amp; Womens Hospital 75 Francis St, ROX</v>
          </cell>
          <cell r="I543">
            <v>0</v>
          </cell>
          <cell r="J543" t="str">
            <v>Material</v>
          </cell>
          <cell r="L543">
            <v>0</v>
          </cell>
          <cell r="M543">
            <v>58479</v>
          </cell>
          <cell r="N543">
            <v>22673.99</v>
          </cell>
          <cell r="O543">
            <v>18793.310000000001</v>
          </cell>
          <cell r="P543">
            <v>14418.54</v>
          </cell>
          <cell r="Q543">
            <v>0</v>
          </cell>
          <cell r="R543">
            <v>0</v>
          </cell>
          <cell r="S543">
            <v>2593.16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58479</v>
          </cell>
          <cell r="AA543">
            <v>0.34871518796296636</v>
          </cell>
          <cell r="AC543">
            <v>0</v>
          </cell>
          <cell r="AH543">
            <v>0</v>
          </cell>
          <cell r="AI543">
            <v>0</v>
          </cell>
          <cell r="AJ543">
            <v>0</v>
          </cell>
          <cell r="AL543">
            <v>1</v>
          </cell>
          <cell r="AM543">
            <v>12</v>
          </cell>
          <cell r="AN543">
            <v>0</v>
          </cell>
        </row>
        <row r="544">
          <cell r="A544" t="str">
            <v>Mass Ave</v>
          </cell>
          <cell r="B544" t="str">
            <v>Mass Ave</v>
          </cell>
          <cell r="C544" t="str">
            <v>16710</v>
          </cell>
          <cell r="D544" t="str">
            <v>New Customer Connection</v>
          </cell>
          <cell r="E544" t="str">
            <v>04970</v>
          </cell>
          <cell r="G544" t="str">
            <v>Brigham &amp; Womens Hospital 75 Francis St, ROX</v>
          </cell>
          <cell r="I544">
            <v>0</v>
          </cell>
          <cell r="J544" t="str">
            <v>Other</v>
          </cell>
          <cell r="L544">
            <v>0</v>
          </cell>
          <cell r="M544">
            <v>-3640</v>
          </cell>
          <cell r="N544">
            <v>0</v>
          </cell>
          <cell r="O544">
            <v>-3640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-3640</v>
          </cell>
          <cell r="AA544">
            <v>-2.1705625680760572E-2</v>
          </cell>
          <cell r="AC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1</v>
          </cell>
          <cell r="AM544">
            <v>12</v>
          </cell>
          <cell r="AN544">
            <v>0</v>
          </cell>
        </row>
        <row r="545">
          <cell r="A545" t="str">
            <v>Mass Ave</v>
          </cell>
          <cell r="B545" t="str">
            <v>Mass Ave</v>
          </cell>
          <cell r="C545" t="str">
            <v>16710</v>
          </cell>
          <cell r="D545" t="str">
            <v>New Customer Connection</v>
          </cell>
          <cell r="E545" t="str">
            <v>04970</v>
          </cell>
          <cell r="G545" t="str">
            <v>Brigham &amp; Womens Hospital 75 Francis St, ROX</v>
          </cell>
          <cell r="H545">
            <v>0</v>
          </cell>
          <cell r="I545">
            <v>0</v>
          </cell>
          <cell r="J545" t="str">
            <v>Total</v>
          </cell>
          <cell r="L545">
            <v>0</v>
          </cell>
          <cell r="M545">
            <v>167698.46000000002</v>
          </cell>
          <cell r="N545">
            <v>77607.040000000008</v>
          </cell>
          <cell r="O545">
            <v>23163.030000000002</v>
          </cell>
          <cell r="P545">
            <v>27684.39</v>
          </cell>
          <cell r="Q545">
            <v>11192.24</v>
          </cell>
          <cell r="R545">
            <v>350.59999999999883</v>
          </cell>
          <cell r="S545">
            <v>10397.970000000001</v>
          </cell>
          <cell r="T545">
            <v>11959.619999999999</v>
          </cell>
          <cell r="U545">
            <v>0</v>
          </cell>
          <cell r="V545">
            <v>0</v>
          </cell>
          <cell r="W545">
            <v>5343.5699999999924</v>
          </cell>
          <cell r="X545">
            <v>0</v>
          </cell>
          <cell r="Y545">
            <v>0</v>
          </cell>
          <cell r="Z545">
            <v>167698.46000000002</v>
          </cell>
          <cell r="AA545">
            <v>0.99999999999999978</v>
          </cell>
          <cell r="AB545">
            <v>0</v>
          </cell>
          <cell r="AC545">
            <v>0</v>
          </cell>
          <cell r="AD545">
            <v>0</v>
          </cell>
          <cell r="AF545">
            <v>0</v>
          </cell>
          <cell r="AG545">
            <v>0</v>
          </cell>
          <cell r="AL545">
            <v>1</v>
          </cell>
          <cell r="AM545">
            <v>12</v>
          </cell>
          <cell r="AN545">
            <v>0</v>
          </cell>
        </row>
        <row r="546">
          <cell r="A546" t="str">
            <v>Mass Ave</v>
          </cell>
          <cell r="B546" t="str">
            <v>Mass Ave</v>
          </cell>
          <cell r="C546" t="str">
            <v>16710</v>
          </cell>
          <cell r="D546" t="str">
            <v>New Customer Connection</v>
          </cell>
          <cell r="E546" t="str">
            <v>04971</v>
          </cell>
          <cell r="G546" t="str">
            <v>Cruz Development    Harvard Commons, DOR</v>
          </cell>
          <cell r="I546">
            <v>0</v>
          </cell>
          <cell r="J546" t="str">
            <v>labor</v>
          </cell>
          <cell r="L546">
            <v>0</v>
          </cell>
          <cell r="M546">
            <v>9934.17</v>
          </cell>
          <cell r="N546">
            <v>7874.24</v>
          </cell>
          <cell r="O546">
            <v>1809.73</v>
          </cell>
          <cell r="P546">
            <v>125.64000000000124</v>
          </cell>
          <cell r="Q546">
            <v>124.55999999999949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9934.17</v>
          </cell>
          <cell r="AA546">
            <v>0.33247933502593452</v>
          </cell>
          <cell r="AC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1</v>
          </cell>
          <cell r="AM546">
            <v>12</v>
          </cell>
          <cell r="AN546">
            <v>0</v>
          </cell>
        </row>
        <row r="547">
          <cell r="A547" t="str">
            <v>Mass Ave</v>
          </cell>
          <cell r="B547" t="str">
            <v>Mass Ave</v>
          </cell>
          <cell r="C547" t="str">
            <v>16710</v>
          </cell>
          <cell r="D547" t="str">
            <v>New Customer Connection</v>
          </cell>
          <cell r="E547" t="str">
            <v>04971</v>
          </cell>
          <cell r="G547" t="str">
            <v>Cruz Development    Harvard Commons, DOR</v>
          </cell>
          <cell r="I547">
            <v>0</v>
          </cell>
          <cell r="J547" t="str">
            <v>Overtime</v>
          </cell>
          <cell r="L547">
            <v>0</v>
          </cell>
          <cell r="M547">
            <v>4372.0200000000004</v>
          </cell>
          <cell r="N547">
            <v>3902.56</v>
          </cell>
          <cell r="O547">
            <v>93.619999999999891</v>
          </cell>
          <cell r="P547">
            <v>375.8400000000006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4372.0200000000004</v>
          </cell>
          <cell r="AA547">
            <v>0.14632388033626223</v>
          </cell>
          <cell r="AC547">
            <v>0</v>
          </cell>
          <cell r="AH547">
            <v>0</v>
          </cell>
          <cell r="AI547">
            <v>0</v>
          </cell>
          <cell r="AJ547">
            <v>0</v>
          </cell>
          <cell r="AL547">
            <v>1</v>
          </cell>
          <cell r="AM547">
            <v>12</v>
          </cell>
          <cell r="AN547">
            <v>0</v>
          </cell>
        </row>
        <row r="548">
          <cell r="A548" t="str">
            <v>Mass Ave</v>
          </cell>
          <cell r="B548" t="str">
            <v>Mass Ave</v>
          </cell>
          <cell r="C548" t="str">
            <v>16710</v>
          </cell>
          <cell r="D548" t="str">
            <v>New Customer Connection</v>
          </cell>
          <cell r="E548" t="str">
            <v>04971</v>
          </cell>
          <cell r="G548" t="str">
            <v>Cruz Development    Harvard Commons, DOR</v>
          </cell>
          <cell r="I548">
            <v>0</v>
          </cell>
          <cell r="J548" t="str">
            <v>Benefits</v>
          </cell>
          <cell r="L548">
            <v>0</v>
          </cell>
          <cell r="M548">
            <v>7008.06</v>
          </cell>
          <cell r="N548">
            <v>5715.63</v>
          </cell>
          <cell r="O548">
            <v>1132.99</v>
          </cell>
          <cell r="P548">
            <v>79.720000000000255</v>
          </cell>
          <cell r="Q548">
            <v>79.720000000000255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7008.06</v>
          </cell>
          <cell r="AA548">
            <v>0.23454753931348574</v>
          </cell>
          <cell r="AC548">
            <v>0</v>
          </cell>
          <cell r="AH548">
            <v>0</v>
          </cell>
          <cell r="AI548">
            <v>0</v>
          </cell>
          <cell r="AJ548">
            <v>0</v>
          </cell>
          <cell r="AL548">
            <v>1</v>
          </cell>
          <cell r="AM548">
            <v>12</v>
          </cell>
          <cell r="AN548">
            <v>0</v>
          </cell>
        </row>
        <row r="549">
          <cell r="A549" t="str">
            <v>Mass Ave</v>
          </cell>
          <cell r="B549" t="str">
            <v>Mass Ave</v>
          </cell>
          <cell r="C549" t="str">
            <v>16710</v>
          </cell>
          <cell r="D549" t="str">
            <v>New Customer Connection</v>
          </cell>
          <cell r="E549" t="str">
            <v>04971</v>
          </cell>
          <cell r="G549" t="str">
            <v>Cruz Development    Harvard Commons, DOR</v>
          </cell>
          <cell r="I549">
            <v>0</v>
          </cell>
          <cell r="J549" t="str">
            <v>Invoice</v>
          </cell>
          <cell r="L549">
            <v>0</v>
          </cell>
          <cell r="M549">
            <v>4273.25</v>
          </cell>
          <cell r="N549">
            <v>0</v>
          </cell>
          <cell r="O549">
            <v>0</v>
          </cell>
          <cell r="P549">
            <v>4273.25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4273.25</v>
          </cell>
          <cell r="AA549">
            <v>0.14301822078740092</v>
          </cell>
          <cell r="AC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1</v>
          </cell>
          <cell r="AM549">
            <v>12</v>
          </cell>
          <cell r="AN549">
            <v>0</v>
          </cell>
        </row>
        <row r="550">
          <cell r="A550" t="str">
            <v>Mass Ave</v>
          </cell>
          <cell r="B550" t="str">
            <v>Mass Ave</v>
          </cell>
          <cell r="C550" t="str">
            <v>16710</v>
          </cell>
          <cell r="D550" t="str">
            <v>New Customer Connection</v>
          </cell>
          <cell r="E550" t="str">
            <v>04971</v>
          </cell>
          <cell r="G550" t="str">
            <v>Cruz Development    Harvard Commons, DOR</v>
          </cell>
          <cell r="I550">
            <v>0</v>
          </cell>
          <cell r="J550" t="str">
            <v>Material</v>
          </cell>
          <cell r="L550">
            <v>0</v>
          </cell>
          <cell r="M550">
            <v>4291.5599999999995</v>
          </cell>
          <cell r="N550">
            <v>54.08</v>
          </cell>
          <cell r="O550">
            <v>4237.4799999999996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4291.5599999999995</v>
          </cell>
          <cell r="AA550">
            <v>0.14363102453691645</v>
          </cell>
          <cell r="AC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1</v>
          </cell>
          <cell r="AM550">
            <v>12</v>
          </cell>
          <cell r="AN550">
            <v>0</v>
          </cell>
        </row>
        <row r="551">
          <cell r="A551" t="str">
            <v>Mass Ave</v>
          </cell>
          <cell r="B551" t="str">
            <v>Mass Ave</v>
          </cell>
          <cell r="C551" t="str">
            <v>16710</v>
          </cell>
          <cell r="D551" t="str">
            <v>New Customer Connection</v>
          </cell>
          <cell r="E551" t="str">
            <v>04971</v>
          </cell>
          <cell r="G551" t="str">
            <v>Cruz Development    Harvard Commons, DOR</v>
          </cell>
          <cell r="I551">
            <v>0</v>
          </cell>
          <cell r="J551" t="str">
            <v>Other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H551">
            <v>0</v>
          </cell>
          <cell r="AI551">
            <v>0</v>
          </cell>
          <cell r="AJ551">
            <v>0</v>
          </cell>
          <cell r="AL551">
            <v>1</v>
          </cell>
          <cell r="AM551">
            <v>12</v>
          </cell>
          <cell r="AN551">
            <v>0</v>
          </cell>
        </row>
        <row r="552">
          <cell r="A552" t="str">
            <v>Mass Ave</v>
          </cell>
          <cell r="B552" t="str">
            <v>Mass Ave</v>
          </cell>
          <cell r="C552" t="str">
            <v>16710</v>
          </cell>
          <cell r="D552" t="str">
            <v>New Customer Connection</v>
          </cell>
          <cell r="E552" t="str">
            <v>04971</v>
          </cell>
          <cell r="G552" t="str">
            <v>Cruz Development    Harvard Commons, DOR</v>
          </cell>
          <cell r="H552">
            <v>0</v>
          </cell>
          <cell r="I552">
            <v>0</v>
          </cell>
          <cell r="J552" t="str">
            <v>Total</v>
          </cell>
          <cell r="L552">
            <v>0</v>
          </cell>
          <cell r="M552">
            <v>29879.060000000005</v>
          </cell>
          <cell r="N552">
            <v>17546.510000000002</v>
          </cell>
          <cell r="O552">
            <v>7273.82</v>
          </cell>
          <cell r="P552">
            <v>4854.4500000000025</v>
          </cell>
          <cell r="Q552">
            <v>204.27999999999975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29879.060000000005</v>
          </cell>
          <cell r="AA552">
            <v>0.99999999999999978</v>
          </cell>
          <cell r="AB552">
            <v>0</v>
          </cell>
          <cell r="AC552">
            <v>0</v>
          </cell>
          <cell r="AD552">
            <v>0</v>
          </cell>
          <cell r="AF552">
            <v>0</v>
          </cell>
          <cell r="AG552">
            <v>0</v>
          </cell>
          <cell r="AL552">
            <v>1</v>
          </cell>
          <cell r="AM552">
            <v>12</v>
          </cell>
          <cell r="AN552">
            <v>0</v>
          </cell>
        </row>
        <row r="553">
          <cell r="A553" t="str">
            <v>Mass Ave</v>
          </cell>
          <cell r="B553" t="str">
            <v>Mass Ave</v>
          </cell>
          <cell r="C553" t="str">
            <v>16710</v>
          </cell>
          <cell r="D553" t="str">
            <v>New Customer Connection</v>
          </cell>
          <cell r="E553" t="str">
            <v>04972</v>
          </cell>
          <cell r="G553" t="str">
            <v>BWSC  475 Albany Street, BOS</v>
          </cell>
          <cell r="I553">
            <v>0</v>
          </cell>
          <cell r="J553" t="str">
            <v>labor</v>
          </cell>
          <cell r="L553">
            <v>0</v>
          </cell>
          <cell r="M553">
            <v>29773.46</v>
          </cell>
          <cell r="N553">
            <v>1245.6400000000001</v>
          </cell>
          <cell r="O553">
            <v>930.83</v>
          </cell>
          <cell r="P553">
            <v>5013.8</v>
          </cell>
          <cell r="Q553">
            <v>9260.64</v>
          </cell>
          <cell r="R553">
            <v>5855</v>
          </cell>
          <cell r="S553">
            <v>3104.6</v>
          </cell>
          <cell r="T553">
            <v>0</v>
          </cell>
          <cell r="U553">
            <v>4129</v>
          </cell>
          <cell r="V553">
            <v>233.95000000000073</v>
          </cell>
          <cell r="W553">
            <v>0</v>
          </cell>
          <cell r="X553">
            <v>0</v>
          </cell>
          <cell r="Y553">
            <v>0</v>
          </cell>
          <cell r="Z553">
            <v>29773.46</v>
          </cell>
          <cell r="AA553">
            <v>0.15958763958610658</v>
          </cell>
          <cell r="AC553">
            <v>0</v>
          </cell>
          <cell r="AH553">
            <v>0</v>
          </cell>
          <cell r="AI553">
            <v>0</v>
          </cell>
          <cell r="AJ553">
            <v>0</v>
          </cell>
          <cell r="AL553">
            <v>1</v>
          </cell>
          <cell r="AM553">
            <v>12</v>
          </cell>
          <cell r="AN553">
            <v>0</v>
          </cell>
        </row>
        <row r="554">
          <cell r="A554" t="str">
            <v>Mass Ave</v>
          </cell>
          <cell r="B554" t="str">
            <v>Mass Ave</v>
          </cell>
          <cell r="C554" t="str">
            <v>16710</v>
          </cell>
          <cell r="D554" t="str">
            <v>New Customer Connection</v>
          </cell>
          <cell r="E554" t="str">
            <v>04972</v>
          </cell>
          <cell r="G554" t="str">
            <v>BWSC  475 Albany Street, BOS</v>
          </cell>
          <cell r="I554">
            <v>0</v>
          </cell>
          <cell r="J554" t="str">
            <v>Overtime</v>
          </cell>
          <cell r="L554">
            <v>0</v>
          </cell>
          <cell r="M554">
            <v>14158.51</v>
          </cell>
          <cell r="N554">
            <v>328.56</v>
          </cell>
          <cell r="O554">
            <v>93.94</v>
          </cell>
          <cell r="P554">
            <v>1029.8800000000001</v>
          </cell>
          <cell r="Q554">
            <v>3566.39</v>
          </cell>
          <cell r="R554">
            <v>1554.9</v>
          </cell>
          <cell r="S554">
            <v>0</v>
          </cell>
          <cell r="T554">
            <v>0</v>
          </cell>
          <cell r="U554">
            <v>7584.84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14158.51</v>
          </cell>
          <cell r="AA554">
            <v>7.5890514268623338E-2</v>
          </cell>
          <cell r="AC554">
            <v>0</v>
          </cell>
          <cell r="AH554">
            <v>0</v>
          </cell>
          <cell r="AI554">
            <v>0</v>
          </cell>
          <cell r="AJ554">
            <v>0</v>
          </cell>
          <cell r="AL554">
            <v>1</v>
          </cell>
          <cell r="AM554">
            <v>12</v>
          </cell>
          <cell r="AN554">
            <v>0</v>
          </cell>
        </row>
        <row r="555">
          <cell r="A555" t="str">
            <v>Mass Ave</v>
          </cell>
          <cell r="B555" t="str">
            <v>Mass Ave</v>
          </cell>
          <cell r="C555" t="str">
            <v>16710</v>
          </cell>
          <cell r="D555" t="str">
            <v>New Customer Connection</v>
          </cell>
          <cell r="E555" t="str">
            <v>04972</v>
          </cell>
          <cell r="G555" t="str">
            <v>BWSC  475 Albany Street, BOS</v>
          </cell>
          <cell r="I555">
            <v>0</v>
          </cell>
          <cell r="J555" t="str">
            <v>Benefits</v>
          </cell>
          <cell r="L555">
            <v>0</v>
          </cell>
          <cell r="M555">
            <v>18769.37</v>
          </cell>
          <cell r="N555">
            <v>867.03</v>
          </cell>
          <cell r="O555">
            <v>592.76</v>
          </cell>
          <cell r="P555">
            <v>3072.16</v>
          </cell>
          <cell r="Q555">
            <v>5876.18</v>
          </cell>
          <cell r="R555">
            <v>3733.34</v>
          </cell>
          <cell r="S555">
            <v>1986.91</v>
          </cell>
          <cell r="T555">
            <v>0</v>
          </cell>
          <cell r="U555">
            <v>2486.1</v>
          </cell>
          <cell r="V555">
            <v>154.88999999999942</v>
          </cell>
          <cell r="W555">
            <v>0</v>
          </cell>
          <cell r="X555">
            <v>0</v>
          </cell>
          <cell r="Y555">
            <v>0</v>
          </cell>
          <cell r="Z555">
            <v>18769.37</v>
          </cell>
          <cell r="AA555">
            <v>0.10060501718034388</v>
          </cell>
          <cell r="AC555">
            <v>0</v>
          </cell>
          <cell r="AH555">
            <v>0</v>
          </cell>
          <cell r="AI555">
            <v>0</v>
          </cell>
          <cell r="AJ555">
            <v>0</v>
          </cell>
          <cell r="AL555">
            <v>1</v>
          </cell>
          <cell r="AM555">
            <v>12</v>
          </cell>
          <cell r="AN555">
            <v>0</v>
          </cell>
        </row>
        <row r="556">
          <cell r="A556" t="str">
            <v>Mass Ave</v>
          </cell>
          <cell r="B556" t="str">
            <v>Mass Ave</v>
          </cell>
          <cell r="C556" t="str">
            <v>16710</v>
          </cell>
          <cell r="D556" t="str">
            <v>New Customer Connection</v>
          </cell>
          <cell r="E556" t="str">
            <v>04972</v>
          </cell>
          <cell r="G556" t="str">
            <v>BWSC  475 Albany Street, BOS</v>
          </cell>
          <cell r="I556">
            <v>0</v>
          </cell>
          <cell r="J556" t="str">
            <v>Invoice</v>
          </cell>
          <cell r="L556">
            <v>0</v>
          </cell>
          <cell r="M556">
            <v>41221.29</v>
          </cell>
          <cell r="N556">
            <v>0</v>
          </cell>
          <cell r="O556">
            <v>36340</v>
          </cell>
          <cell r="P556">
            <v>4881.29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41221.29</v>
          </cell>
          <cell r="AA556">
            <v>0.22094873661960618</v>
          </cell>
          <cell r="AC556">
            <v>0</v>
          </cell>
          <cell r="AH556">
            <v>0</v>
          </cell>
          <cell r="AI556">
            <v>0</v>
          </cell>
          <cell r="AJ556">
            <v>0</v>
          </cell>
          <cell r="AL556">
            <v>1</v>
          </cell>
          <cell r="AM556">
            <v>12</v>
          </cell>
          <cell r="AN556">
            <v>0</v>
          </cell>
        </row>
        <row r="557">
          <cell r="A557" t="str">
            <v>Mass Ave</v>
          </cell>
          <cell r="B557" t="str">
            <v>Mass Ave</v>
          </cell>
          <cell r="C557" t="str">
            <v>16710</v>
          </cell>
          <cell r="D557" t="str">
            <v>New Customer Connection</v>
          </cell>
          <cell r="E557" t="str">
            <v>04972</v>
          </cell>
          <cell r="G557" t="str">
            <v>BWSC  475 Albany Street, BOS</v>
          </cell>
          <cell r="I557">
            <v>0</v>
          </cell>
          <cell r="J557" t="str">
            <v>Material</v>
          </cell>
          <cell r="L557">
            <v>0</v>
          </cell>
          <cell r="M557">
            <v>82642.320000000007</v>
          </cell>
          <cell r="N557">
            <v>0</v>
          </cell>
          <cell r="O557">
            <v>0</v>
          </cell>
          <cell r="P557">
            <v>58392.06</v>
          </cell>
          <cell r="Q557">
            <v>-17684.93</v>
          </cell>
          <cell r="R557">
            <v>1639.6700000000055</v>
          </cell>
          <cell r="S557">
            <v>3320.02</v>
          </cell>
          <cell r="T557">
            <v>0</v>
          </cell>
          <cell r="U557">
            <v>36975.5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82642.320000000007</v>
          </cell>
          <cell r="AA557">
            <v>0.44296809234531997</v>
          </cell>
          <cell r="AC557">
            <v>0</v>
          </cell>
          <cell r="AH557">
            <v>0</v>
          </cell>
          <cell r="AI557">
            <v>0</v>
          </cell>
          <cell r="AJ557">
            <v>0</v>
          </cell>
          <cell r="AL557">
            <v>1</v>
          </cell>
          <cell r="AM557">
            <v>12</v>
          </cell>
          <cell r="AN557">
            <v>0</v>
          </cell>
        </row>
        <row r="558">
          <cell r="A558" t="str">
            <v>Mass Ave</v>
          </cell>
          <cell r="B558" t="str">
            <v>Mass Ave</v>
          </cell>
          <cell r="C558" t="str">
            <v>16710</v>
          </cell>
          <cell r="D558" t="str">
            <v>New Customer Connection</v>
          </cell>
          <cell r="E558" t="str">
            <v>04972</v>
          </cell>
          <cell r="G558" t="str">
            <v>BWSC  475 Albany Street, BOS</v>
          </cell>
          <cell r="I558">
            <v>0</v>
          </cell>
          <cell r="J558" t="str">
            <v>Other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0</v>
          </cell>
          <cell r="AH558">
            <v>0</v>
          </cell>
          <cell r="AI558">
            <v>0</v>
          </cell>
          <cell r="AJ558">
            <v>0</v>
          </cell>
          <cell r="AL558">
            <v>1</v>
          </cell>
          <cell r="AM558">
            <v>12</v>
          </cell>
          <cell r="AN558">
            <v>0</v>
          </cell>
        </row>
        <row r="559">
          <cell r="A559" t="str">
            <v>Mass Ave</v>
          </cell>
          <cell r="B559" t="str">
            <v>Mass Ave</v>
          </cell>
          <cell r="C559" t="str">
            <v>16710</v>
          </cell>
          <cell r="D559" t="str">
            <v>New Customer Connection</v>
          </cell>
          <cell r="E559" t="str">
            <v>04972</v>
          </cell>
          <cell r="G559" t="str">
            <v>BWSC  475 Albany Street, BOS</v>
          </cell>
          <cell r="H559">
            <v>0</v>
          </cell>
          <cell r="I559">
            <v>0</v>
          </cell>
          <cell r="J559" t="str">
            <v>Total</v>
          </cell>
          <cell r="L559">
            <v>0</v>
          </cell>
          <cell r="M559">
            <v>186564.95</v>
          </cell>
          <cell r="N559">
            <v>2441.23</v>
          </cell>
          <cell r="O559">
            <v>37957.53</v>
          </cell>
          <cell r="P559">
            <v>72389.19</v>
          </cell>
          <cell r="Q559">
            <v>1018.2799999999988</v>
          </cell>
          <cell r="R559">
            <v>12782.910000000005</v>
          </cell>
          <cell r="S559">
            <v>8411.5300000000007</v>
          </cell>
          <cell r="T559">
            <v>0</v>
          </cell>
          <cell r="U559">
            <v>51175.44</v>
          </cell>
          <cell r="V559">
            <v>388.84000000000015</v>
          </cell>
          <cell r="W559">
            <v>0</v>
          </cell>
          <cell r="X559">
            <v>0</v>
          </cell>
          <cell r="Y559">
            <v>0</v>
          </cell>
          <cell r="Z559">
            <v>186564.95</v>
          </cell>
          <cell r="AA559">
            <v>0.99999999999999989</v>
          </cell>
          <cell r="AB559">
            <v>0</v>
          </cell>
          <cell r="AC559">
            <v>0</v>
          </cell>
          <cell r="AD559">
            <v>0</v>
          </cell>
          <cell r="AF559">
            <v>0</v>
          </cell>
          <cell r="AG559">
            <v>0</v>
          </cell>
          <cell r="AL559">
            <v>1</v>
          </cell>
          <cell r="AM559">
            <v>12</v>
          </cell>
          <cell r="AN559">
            <v>0</v>
          </cell>
        </row>
        <row r="560">
          <cell r="A560" t="str">
            <v>Mass Ave</v>
          </cell>
          <cell r="B560" t="str">
            <v>Mass Ave</v>
          </cell>
          <cell r="C560" t="str">
            <v>16710</v>
          </cell>
          <cell r="D560" t="str">
            <v>New Customer Connection</v>
          </cell>
          <cell r="E560" t="str">
            <v>04988</v>
          </cell>
          <cell r="G560" t="str">
            <v>Wentworth Institute 555 Huntington Ave, Rox</v>
          </cell>
          <cell r="I560">
            <v>0</v>
          </cell>
          <cell r="J560" t="str">
            <v>labor</v>
          </cell>
          <cell r="L560">
            <v>0</v>
          </cell>
          <cell r="M560">
            <v>19582.18</v>
          </cell>
          <cell r="N560">
            <v>63.32</v>
          </cell>
          <cell r="O560">
            <v>1282.95</v>
          </cell>
          <cell r="P560">
            <v>9872.34</v>
          </cell>
          <cell r="Q560">
            <v>4239.3999999999996</v>
          </cell>
          <cell r="R560">
            <v>1888.66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2235.5100000000002</v>
          </cell>
          <cell r="X560">
            <v>0</v>
          </cell>
          <cell r="Y560">
            <v>0</v>
          </cell>
          <cell r="Z560">
            <v>19582.18</v>
          </cell>
          <cell r="AA560">
            <v>0.29162055067556697</v>
          </cell>
          <cell r="AC560">
            <v>0</v>
          </cell>
          <cell r="AH560">
            <v>0</v>
          </cell>
          <cell r="AI560">
            <v>0</v>
          </cell>
          <cell r="AJ560">
            <v>0</v>
          </cell>
          <cell r="AL560">
            <v>1</v>
          </cell>
          <cell r="AM560">
            <v>12</v>
          </cell>
          <cell r="AN560">
            <v>0</v>
          </cell>
        </row>
        <row r="561">
          <cell r="A561" t="str">
            <v>Mass Ave</v>
          </cell>
          <cell r="B561" t="str">
            <v>Mass Ave</v>
          </cell>
          <cell r="C561" t="str">
            <v>16710</v>
          </cell>
          <cell r="D561" t="str">
            <v>New Customer Connection</v>
          </cell>
          <cell r="E561" t="str">
            <v>04988</v>
          </cell>
          <cell r="G561" t="str">
            <v>Wentworth Institute 555 Huntington Ave, Rox</v>
          </cell>
          <cell r="I561">
            <v>0</v>
          </cell>
          <cell r="J561" t="str">
            <v>Overtime</v>
          </cell>
          <cell r="L561">
            <v>0</v>
          </cell>
          <cell r="M561">
            <v>21678.03</v>
          </cell>
          <cell r="N561">
            <v>0</v>
          </cell>
          <cell r="O561">
            <v>0</v>
          </cell>
          <cell r="P561">
            <v>17177.84</v>
          </cell>
          <cell r="Q561">
            <v>4168.3900000000003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331.79999999999927</v>
          </cell>
          <cell r="X561">
            <v>0</v>
          </cell>
          <cell r="Y561">
            <v>0</v>
          </cell>
          <cell r="Z561">
            <v>21678.03</v>
          </cell>
          <cell r="AA561">
            <v>0.32283224064743871</v>
          </cell>
          <cell r="AC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1</v>
          </cell>
          <cell r="AM561">
            <v>12</v>
          </cell>
          <cell r="AN561">
            <v>0</v>
          </cell>
        </row>
        <row r="562">
          <cell r="A562" t="str">
            <v>Mass Ave</v>
          </cell>
          <cell r="B562" t="str">
            <v>Mass Ave</v>
          </cell>
          <cell r="C562" t="str">
            <v>16710</v>
          </cell>
          <cell r="D562" t="str">
            <v>New Customer Connection</v>
          </cell>
          <cell r="E562" t="str">
            <v>04988</v>
          </cell>
          <cell r="G562" t="str">
            <v>Wentworth Institute 555 Huntington Ave, Rox</v>
          </cell>
          <cell r="I562">
            <v>0</v>
          </cell>
          <cell r="J562" t="str">
            <v>Benefits</v>
          </cell>
          <cell r="L562">
            <v>0</v>
          </cell>
          <cell r="M562">
            <v>11900.43</v>
          </cell>
          <cell r="N562">
            <v>45.2</v>
          </cell>
          <cell r="O562">
            <v>806.01</v>
          </cell>
          <cell r="P562">
            <v>6009.85</v>
          </cell>
          <cell r="Q562">
            <v>2583.87</v>
          </cell>
          <cell r="R562">
            <v>1193.3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1262.2</v>
          </cell>
          <cell r="X562">
            <v>0</v>
          </cell>
          <cell r="Y562">
            <v>0</v>
          </cell>
          <cell r="Z562">
            <v>11900.43</v>
          </cell>
          <cell r="AA562">
            <v>0.17722286026765344</v>
          </cell>
          <cell r="AC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1</v>
          </cell>
          <cell r="AM562">
            <v>12</v>
          </cell>
          <cell r="AN562">
            <v>0</v>
          </cell>
        </row>
        <row r="563">
          <cell r="A563" t="str">
            <v>Mass Ave</v>
          </cell>
          <cell r="B563" t="str">
            <v>Mass Ave</v>
          </cell>
          <cell r="C563" t="str">
            <v>16710</v>
          </cell>
          <cell r="D563" t="str">
            <v>New Customer Connection</v>
          </cell>
          <cell r="E563" t="str">
            <v>04988</v>
          </cell>
          <cell r="G563" t="str">
            <v>Wentworth Institute 555 Huntington Ave, Rox</v>
          </cell>
          <cell r="I563">
            <v>0</v>
          </cell>
          <cell r="J563" t="str">
            <v>Invoice</v>
          </cell>
          <cell r="L563">
            <v>0</v>
          </cell>
          <cell r="M563">
            <v>-66070.990000000005</v>
          </cell>
          <cell r="N563">
            <v>-70554</v>
          </cell>
          <cell r="O563">
            <v>0</v>
          </cell>
          <cell r="P563">
            <v>0</v>
          </cell>
          <cell r="Q563">
            <v>4483.0099999999948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-66070.990000000005</v>
          </cell>
          <cell r="AA563">
            <v>-0.98393838109341658</v>
          </cell>
          <cell r="AC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1</v>
          </cell>
          <cell r="AM563">
            <v>12</v>
          </cell>
          <cell r="AN563">
            <v>0</v>
          </cell>
        </row>
        <row r="564">
          <cell r="A564" t="str">
            <v>Mass Ave</v>
          </cell>
          <cell r="B564" t="str">
            <v>Mass Ave</v>
          </cell>
          <cell r="C564" t="str">
            <v>16710</v>
          </cell>
          <cell r="D564" t="str">
            <v>New Customer Connection</v>
          </cell>
          <cell r="E564" t="str">
            <v>04988</v>
          </cell>
          <cell r="G564" t="str">
            <v>Wentworth Institute 555 Huntington Ave, Rox</v>
          </cell>
          <cell r="I564">
            <v>0</v>
          </cell>
          <cell r="J564" t="str">
            <v>Material</v>
          </cell>
          <cell r="L564">
            <v>0</v>
          </cell>
          <cell r="M564">
            <v>80059.87</v>
          </cell>
          <cell r="N564">
            <v>0</v>
          </cell>
          <cell r="O564">
            <v>45440.73</v>
          </cell>
          <cell r="P564">
            <v>19628.38</v>
          </cell>
          <cell r="Q564">
            <v>3836.7</v>
          </cell>
          <cell r="R564">
            <v>1380.5100000000093</v>
          </cell>
          <cell r="S564">
            <v>0</v>
          </cell>
          <cell r="T564">
            <v>0</v>
          </cell>
          <cell r="U564">
            <v>9773.5499999999884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80059.87</v>
          </cell>
          <cell r="AA564">
            <v>1.1922627295027572</v>
          </cell>
          <cell r="AC564">
            <v>0</v>
          </cell>
          <cell r="AH564">
            <v>0</v>
          </cell>
          <cell r="AI564">
            <v>0</v>
          </cell>
          <cell r="AJ564">
            <v>0</v>
          </cell>
          <cell r="AL564">
            <v>1</v>
          </cell>
          <cell r="AM564">
            <v>12</v>
          </cell>
          <cell r="AN564">
            <v>0</v>
          </cell>
        </row>
        <row r="565">
          <cell r="A565" t="str">
            <v>Mass Ave</v>
          </cell>
          <cell r="B565" t="str">
            <v>Mass Ave</v>
          </cell>
          <cell r="C565" t="str">
            <v>16710</v>
          </cell>
          <cell r="D565" t="str">
            <v>New Customer Connection</v>
          </cell>
          <cell r="E565" t="str">
            <v>04988</v>
          </cell>
          <cell r="G565" t="str">
            <v>Wentworth Institute 555 Huntington Ave, Rox</v>
          </cell>
          <cell r="I565">
            <v>0</v>
          </cell>
          <cell r="J565" t="str">
            <v>Other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1</v>
          </cell>
          <cell r="AM565">
            <v>12</v>
          </cell>
          <cell r="AN565">
            <v>0</v>
          </cell>
        </row>
        <row r="566">
          <cell r="A566" t="str">
            <v>Mass Ave</v>
          </cell>
          <cell r="B566" t="str">
            <v>Mass Ave</v>
          </cell>
          <cell r="C566" t="str">
            <v>16710</v>
          </cell>
          <cell r="D566" t="str">
            <v>New Customer Connection</v>
          </cell>
          <cell r="E566" t="str">
            <v>04988</v>
          </cell>
          <cell r="G566" t="str">
            <v>Wentworth Institute 555 Huntington Ave, Rox</v>
          </cell>
          <cell r="H566">
            <v>0</v>
          </cell>
          <cell r="I566">
            <v>0</v>
          </cell>
          <cell r="J566" t="str">
            <v>Total</v>
          </cell>
          <cell r="L566">
            <v>0</v>
          </cell>
          <cell r="M566">
            <v>67149.52</v>
          </cell>
          <cell r="N566">
            <v>-70445.48</v>
          </cell>
          <cell r="O566">
            <v>47529.69</v>
          </cell>
          <cell r="P566">
            <v>52688.41</v>
          </cell>
          <cell r="Q566">
            <v>19311.369999999995</v>
          </cell>
          <cell r="R566">
            <v>4462.4700000000093</v>
          </cell>
          <cell r="S566">
            <v>0</v>
          </cell>
          <cell r="T566">
            <v>0</v>
          </cell>
          <cell r="U566">
            <v>9773.5499999999884</v>
          </cell>
          <cell r="V566">
            <v>0</v>
          </cell>
          <cell r="W566">
            <v>3829.5099999999993</v>
          </cell>
          <cell r="X566">
            <v>0</v>
          </cell>
          <cell r="Y566">
            <v>0</v>
          </cell>
          <cell r="Z566">
            <v>67149.52</v>
          </cell>
          <cell r="AA566">
            <v>0.99999999999999978</v>
          </cell>
          <cell r="AB566">
            <v>0</v>
          </cell>
          <cell r="AC566">
            <v>0</v>
          </cell>
          <cell r="AD566">
            <v>0</v>
          </cell>
          <cell r="AF566">
            <v>0</v>
          </cell>
          <cell r="AG566">
            <v>0</v>
          </cell>
          <cell r="AL566">
            <v>1</v>
          </cell>
          <cell r="AM566">
            <v>12</v>
          </cell>
          <cell r="AN566">
            <v>0</v>
          </cell>
        </row>
        <row r="567">
          <cell r="A567" t="str">
            <v>Mass Ave</v>
          </cell>
          <cell r="B567" t="str">
            <v>Mass Ave</v>
          </cell>
          <cell r="C567" t="str">
            <v>16710</v>
          </cell>
          <cell r="D567" t="str">
            <v>New Customer Connection</v>
          </cell>
          <cell r="E567" t="str">
            <v>04989</v>
          </cell>
          <cell r="G567" t="str">
            <v>G&amp;J Parcels South Boston</v>
          </cell>
          <cell r="I567">
            <v>0</v>
          </cell>
          <cell r="J567" t="str">
            <v>labor</v>
          </cell>
          <cell r="L567">
            <v>0</v>
          </cell>
          <cell r="M567">
            <v>14153.779999999999</v>
          </cell>
          <cell r="N567">
            <v>62.98</v>
          </cell>
          <cell r="O567">
            <v>49.47</v>
          </cell>
          <cell r="P567">
            <v>125.36</v>
          </cell>
          <cell r="Q567">
            <v>186.86</v>
          </cell>
          <cell r="R567">
            <v>0</v>
          </cell>
          <cell r="S567">
            <v>3773.97</v>
          </cell>
          <cell r="T567">
            <v>5653.28</v>
          </cell>
          <cell r="U567">
            <v>0</v>
          </cell>
          <cell r="V567">
            <v>0</v>
          </cell>
          <cell r="W567">
            <v>1471.24</v>
          </cell>
          <cell r="X567">
            <v>135.88000000000102</v>
          </cell>
          <cell r="Y567">
            <v>2694.74</v>
          </cell>
          <cell r="Z567">
            <v>14153.779999999999</v>
          </cell>
          <cell r="AA567">
            <v>2.609605118607787E-2</v>
          </cell>
          <cell r="AC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1</v>
          </cell>
          <cell r="AM567">
            <v>12</v>
          </cell>
          <cell r="AN567">
            <v>0</v>
          </cell>
        </row>
        <row r="568">
          <cell r="A568" t="str">
            <v>Mass Ave</v>
          </cell>
          <cell r="B568" t="str">
            <v>Mass Ave</v>
          </cell>
          <cell r="C568" t="str">
            <v>16710</v>
          </cell>
          <cell r="D568" t="str">
            <v>New Customer Connection</v>
          </cell>
          <cell r="E568" t="str">
            <v>04989</v>
          </cell>
          <cell r="G568" t="str">
            <v>G&amp;J Parcels South Boston</v>
          </cell>
          <cell r="I568">
            <v>0</v>
          </cell>
          <cell r="J568" t="str">
            <v>Overtime</v>
          </cell>
          <cell r="L568">
            <v>0</v>
          </cell>
          <cell r="M568">
            <v>12640.7</v>
          </cell>
          <cell r="N568">
            <v>0</v>
          </cell>
          <cell r="O568">
            <v>608.25</v>
          </cell>
          <cell r="P568">
            <v>0</v>
          </cell>
          <cell r="Q568">
            <v>0</v>
          </cell>
          <cell r="R568">
            <v>0</v>
          </cell>
          <cell r="S568">
            <v>4908.84</v>
          </cell>
          <cell r="T568">
            <v>5963.17</v>
          </cell>
          <cell r="U568">
            <v>0</v>
          </cell>
          <cell r="V568">
            <v>0</v>
          </cell>
          <cell r="W568">
            <v>0</v>
          </cell>
          <cell r="X568">
            <v>475.55999999999949</v>
          </cell>
          <cell r="Y568">
            <v>684.88000000000102</v>
          </cell>
          <cell r="Z568">
            <v>12640.7</v>
          </cell>
          <cell r="AA568">
            <v>2.3306307871667823E-2</v>
          </cell>
          <cell r="AC568">
            <v>0</v>
          </cell>
          <cell r="AH568">
            <v>0</v>
          </cell>
          <cell r="AI568">
            <v>0</v>
          </cell>
          <cell r="AJ568">
            <v>0</v>
          </cell>
          <cell r="AL568">
            <v>1</v>
          </cell>
          <cell r="AM568">
            <v>12</v>
          </cell>
          <cell r="AN568">
            <v>0</v>
          </cell>
        </row>
        <row r="569">
          <cell r="A569" t="str">
            <v>Mass Ave</v>
          </cell>
          <cell r="B569" t="str">
            <v>Mass Ave</v>
          </cell>
          <cell r="C569" t="str">
            <v>16710</v>
          </cell>
          <cell r="D569" t="str">
            <v>New Customer Connection</v>
          </cell>
          <cell r="E569" t="str">
            <v>04989</v>
          </cell>
          <cell r="G569" t="str">
            <v>G&amp;J Parcels South Boston</v>
          </cell>
          <cell r="I569">
            <v>0</v>
          </cell>
          <cell r="J569" t="str">
            <v>Benefits</v>
          </cell>
          <cell r="L569">
            <v>0</v>
          </cell>
          <cell r="M569">
            <v>9004.64</v>
          </cell>
          <cell r="N569">
            <v>45.2</v>
          </cell>
          <cell r="O569">
            <v>31.66</v>
          </cell>
          <cell r="P569">
            <v>78.180000000000007</v>
          </cell>
          <cell r="Q569">
            <v>117.27</v>
          </cell>
          <cell r="R569">
            <v>0</v>
          </cell>
          <cell r="S569">
            <v>2398.6</v>
          </cell>
          <cell r="T569">
            <v>3581.97</v>
          </cell>
          <cell r="U569">
            <v>0</v>
          </cell>
          <cell r="V569">
            <v>0</v>
          </cell>
          <cell r="W569">
            <v>937.46</v>
          </cell>
          <cell r="X569">
            <v>86.96</v>
          </cell>
          <cell r="Y569">
            <v>1727.34</v>
          </cell>
          <cell r="Z569">
            <v>9004.64</v>
          </cell>
          <cell r="AA569">
            <v>1.6602317285714787E-2</v>
          </cell>
          <cell r="AC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1</v>
          </cell>
          <cell r="AM569">
            <v>12</v>
          </cell>
          <cell r="AN569">
            <v>0</v>
          </cell>
        </row>
        <row r="570">
          <cell r="A570" t="str">
            <v>Mass Ave</v>
          </cell>
          <cell r="B570" t="str">
            <v>Mass Ave</v>
          </cell>
          <cell r="C570" t="str">
            <v>16710</v>
          </cell>
          <cell r="D570" t="str">
            <v>New Customer Connection</v>
          </cell>
          <cell r="E570" t="str">
            <v>04989</v>
          </cell>
          <cell r="G570" t="str">
            <v>G&amp;J Parcels South Boston</v>
          </cell>
          <cell r="I570">
            <v>0</v>
          </cell>
          <cell r="J570" t="str">
            <v>Invoice</v>
          </cell>
          <cell r="L570">
            <v>0</v>
          </cell>
          <cell r="M570">
            <v>178703.07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121923.8</v>
          </cell>
          <cell r="T570">
            <v>1505.55</v>
          </cell>
          <cell r="U570">
            <v>20926.2</v>
          </cell>
          <cell r="V570">
            <v>0</v>
          </cell>
          <cell r="W570">
            <v>0</v>
          </cell>
          <cell r="X570">
            <v>34347.519999999997</v>
          </cell>
          <cell r="Y570">
            <v>0</v>
          </cell>
          <cell r="Z570">
            <v>178703.07</v>
          </cell>
          <cell r="AA570">
            <v>0.32948402913068153</v>
          </cell>
          <cell r="AC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1</v>
          </cell>
          <cell r="AM570">
            <v>12</v>
          </cell>
          <cell r="AN570">
            <v>0</v>
          </cell>
        </row>
        <row r="571">
          <cell r="A571" t="str">
            <v>Mass Ave</v>
          </cell>
          <cell r="B571" t="str">
            <v>Mass Ave</v>
          </cell>
          <cell r="C571" t="str">
            <v>16710</v>
          </cell>
          <cell r="D571" t="str">
            <v>New Customer Connection</v>
          </cell>
          <cell r="E571" t="str">
            <v>04989</v>
          </cell>
          <cell r="G571" t="str">
            <v>G&amp;J Parcels South Boston</v>
          </cell>
          <cell r="I571">
            <v>0</v>
          </cell>
          <cell r="J571" t="str">
            <v>Material</v>
          </cell>
          <cell r="L571">
            <v>0</v>
          </cell>
          <cell r="M571">
            <v>327870.28999999998</v>
          </cell>
          <cell r="N571">
            <v>0</v>
          </cell>
          <cell r="O571">
            <v>0</v>
          </cell>
          <cell r="P571">
            <v>0</v>
          </cell>
          <cell r="Q571">
            <v>153879.87</v>
          </cell>
          <cell r="R571">
            <v>63611.66</v>
          </cell>
          <cell r="S571">
            <v>2238.09</v>
          </cell>
          <cell r="T571">
            <v>0</v>
          </cell>
          <cell r="U571">
            <v>0</v>
          </cell>
          <cell r="V571">
            <v>1122.6600000000001</v>
          </cell>
          <cell r="W571">
            <v>0</v>
          </cell>
          <cell r="X571">
            <v>102189.85</v>
          </cell>
          <cell r="Y571">
            <v>4828.1599999999744</v>
          </cell>
          <cell r="Z571">
            <v>447870.29</v>
          </cell>
          <cell r="AA571">
            <v>0.60451129452585783</v>
          </cell>
          <cell r="AC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1</v>
          </cell>
          <cell r="AM571">
            <v>12</v>
          </cell>
          <cell r="AN571">
            <v>120000</v>
          </cell>
        </row>
        <row r="572">
          <cell r="A572" t="str">
            <v>Mass Ave</v>
          </cell>
          <cell r="B572" t="str">
            <v>Mass Ave</v>
          </cell>
          <cell r="C572" t="str">
            <v>16710</v>
          </cell>
          <cell r="D572" t="str">
            <v>New Customer Connection</v>
          </cell>
          <cell r="E572" t="str">
            <v>04989</v>
          </cell>
          <cell r="G572" t="str">
            <v>G&amp;J Parcels South Boston</v>
          </cell>
          <cell r="I572">
            <v>0</v>
          </cell>
          <cell r="J572" t="str">
            <v>Other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1</v>
          </cell>
          <cell r="AM572">
            <v>12</v>
          </cell>
          <cell r="AN572">
            <v>0</v>
          </cell>
        </row>
        <row r="573">
          <cell r="A573" t="str">
            <v>Mass Ave</v>
          </cell>
          <cell r="B573" t="str">
            <v>Mass Ave</v>
          </cell>
          <cell r="C573" t="str">
            <v>16710</v>
          </cell>
          <cell r="D573" t="str">
            <v>New Customer Connection</v>
          </cell>
          <cell r="E573" t="str">
            <v>04989</v>
          </cell>
          <cell r="G573" t="str">
            <v>G&amp;J Parcels South Boston</v>
          </cell>
          <cell r="H573">
            <v>0</v>
          </cell>
          <cell r="I573">
            <v>0</v>
          </cell>
          <cell r="J573" t="str">
            <v>Total</v>
          </cell>
          <cell r="L573">
            <v>0</v>
          </cell>
          <cell r="M573">
            <v>542372.4800000001</v>
          </cell>
          <cell r="N573">
            <v>108.18</v>
          </cell>
          <cell r="O573">
            <v>689.38</v>
          </cell>
          <cell r="P573">
            <v>203.54000000000002</v>
          </cell>
          <cell r="Q573">
            <v>154184</v>
          </cell>
          <cell r="R573">
            <v>63611.66</v>
          </cell>
          <cell r="S573">
            <v>135243.29999999999</v>
          </cell>
          <cell r="T573">
            <v>16703.97</v>
          </cell>
          <cell r="U573">
            <v>20926.2</v>
          </cell>
          <cell r="V573">
            <v>1122.6600000000001</v>
          </cell>
          <cell r="W573">
            <v>2408.6999999999998</v>
          </cell>
          <cell r="X573">
            <v>137235.77000000002</v>
          </cell>
          <cell r="Y573">
            <v>9935.1199999999753</v>
          </cell>
          <cell r="Z573">
            <v>542372.4800000001</v>
          </cell>
          <cell r="AA573">
            <v>0.99999999999999978</v>
          </cell>
          <cell r="AB573">
            <v>0</v>
          </cell>
          <cell r="AC573">
            <v>0</v>
          </cell>
          <cell r="AD573">
            <v>0</v>
          </cell>
          <cell r="AF573">
            <v>0</v>
          </cell>
          <cell r="AG573">
            <v>1195603</v>
          </cell>
          <cell r="AL573">
            <v>1</v>
          </cell>
          <cell r="AM573">
            <v>12</v>
          </cell>
          <cell r="AN573">
            <v>0</v>
          </cell>
        </row>
        <row r="574">
          <cell r="A574" t="str">
            <v>Mass Ave</v>
          </cell>
          <cell r="B574" t="str">
            <v>Mass Ave</v>
          </cell>
          <cell r="C574" t="str">
            <v>16710</v>
          </cell>
          <cell r="D574" t="str">
            <v>New Customer Connection</v>
          </cell>
          <cell r="E574" t="str">
            <v>04990</v>
          </cell>
          <cell r="G574" t="str">
            <v>Marriot Hotel 33 W Howell Street, South Boston</v>
          </cell>
          <cell r="I574">
            <v>0</v>
          </cell>
          <cell r="J574" t="str">
            <v>labor</v>
          </cell>
          <cell r="L574">
            <v>0</v>
          </cell>
          <cell r="M574">
            <v>1389.49</v>
          </cell>
          <cell r="N574">
            <v>0</v>
          </cell>
          <cell r="O574">
            <v>115.73</v>
          </cell>
          <cell r="P574">
            <v>62.72</v>
          </cell>
          <cell r="Q574">
            <v>0</v>
          </cell>
          <cell r="R574">
            <v>875.58</v>
          </cell>
          <cell r="S574">
            <v>0</v>
          </cell>
          <cell r="T574">
            <v>0</v>
          </cell>
          <cell r="U574">
            <v>0</v>
          </cell>
          <cell r="V574">
            <v>131.63999999999999</v>
          </cell>
          <cell r="W574">
            <v>0</v>
          </cell>
          <cell r="X574">
            <v>203.82</v>
          </cell>
          <cell r="Y574">
            <v>0</v>
          </cell>
          <cell r="Z574">
            <v>1389.49</v>
          </cell>
          <cell r="AA574">
            <v>0.1146436327152956</v>
          </cell>
          <cell r="AC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1</v>
          </cell>
          <cell r="AM574">
            <v>12</v>
          </cell>
          <cell r="AN574">
            <v>0</v>
          </cell>
        </row>
        <row r="575">
          <cell r="A575" t="str">
            <v>Mass Ave</v>
          </cell>
          <cell r="B575" t="str">
            <v>Mass Ave</v>
          </cell>
          <cell r="C575" t="str">
            <v>16710</v>
          </cell>
          <cell r="D575" t="str">
            <v>New Customer Connection</v>
          </cell>
          <cell r="E575" t="str">
            <v>04990</v>
          </cell>
          <cell r="G575" t="str">
            <v>Marriot Hotel 33 W Howell Street, South Boston</v>
          </cell>
          <cell r="I575">
            <v>0</v>
          </cell>
          <cell r="J575" t="str">
            <v>Overtime</v>
          </cell>
          <cell r="L575">
            <v>0</v>
          </cell>
          <cell r="M575">
            <v>3282.5099999999998</v>
          </cell>
          <cell r="N575">
            <v>0</v>
          </cell>
          <cell r="O575">
            <v>197.88</v>
          </cell>
          <cell r="P575">
            <v>0</v>
          </cell>
          <cell r="Q575">
            <v>0</v>
          </cell>
          <cell r="R575">
            <v>1970.87</v>
          </cell>
          <cell r="S575">
            <v>0</v>
          </cell>
          <cell r="T575">
            <v>0</v>
          </cell>
          <cell r="U575">
            <v>0</v>
          </cell>
          <cell r="V575">
            <v>616.44000000000005</v>
          </cell>
          <cell r="W575">
            <v>98.739999999999782</v>
          </cell>
          <cell r="X575">
            <v>398.58</v>
          </cell>
          <cell r="Y575">
            <v>0</v>
          </cell>
          <cell r="Z575">
            <v>3282.5099999999998</v>
          </cell>
          <cell r="AA575">
            <v>0.27083237074342736</v>
          </cell>
          <cell r="AC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1</v>
          </cell>
          <cell r="AM575">
            <v>12</v>
          </cell>
          <cell r="AN575">
            <v>0</v>
          </cell>
        </row>
        <row r="576">
          <cell r="A576" t="str">
            <v>Mass Ave</v>
          </cell>
          <cell r="B576" t="str">
            <v>Mass Ave</v>
          </cell>
          <cell r="C576" t="str">
            <v>16710</v>
          </cell>
          <cell r="D576" t="str">
            <v>New Customer Connection</v>
          </cell>
          <cell r="E576" t="str">
            <v>04990</v>
          </cell>
          <cell r="G576" t="str">
            <v>Marriot Hotel 33 W Howell Street, South Boston</v>
          </cell>
          <cell r="I576">
            <v>0</v>
          </cell>
          <cell r="J576" t="str">
            <v>Benefits</v>
          </cell>
          <cell r="L576">
            <v>0</v>
          </cell>
          <cell r="M576">
            <v>927.99</v>
          </cell>
          <cell r="N576">
            <v>0</v>
          </cell>
          <cell r="O576">
            <v>105.75</v>
          </cell>
          <cell r="P576">
            <v>39.86</v>
          </cell>
          <cell r="Q576">
            <v>0</v>
          </cell>
          <cell r="R576">
            <v>564.98</v>
          </cell>
          <cell r="S576">
            <v>0</v>
          </cell>
          <cell r="T576">
            <v>0</v>
          </cell>
          <cell r="U576">
            <v>0</v>
          </cell>
          <cell r="V576">
            <v>86.959999999999923</v>
          </cell>
          <cell r="W576">
            <v>0</v>
          </cell>
          <cell r="X576">
            <v>130.44</v>
          </cell>
          <cell r="Y576">
            <v>0</v>
          </cell>
          <cell r="Z576">
            <v>927.99</v>
          </cell>
          <cell r="AA576">
            <v>7.6566326294875933E-2</v>
          </cell>
          <cell r="AC576">
            <v>0</v>
          </cell>
          <cell r="AH576">
            <v>0</v>
          </cell>
          <cell r="AI576">
            <v>0</v>
          </cell>
          <cell r="AJ576">
            <v>0</v>
          </cell>
          <cell r="AL576">
            <v>1</v>
          </cell>
          <cell r="AM576">
            <v>12</v>
          </cell>
          <cell r="AN576">
            <v>0</v>
          </cell>
        </row>
        <row r="577">
          <cell r="A577" t="str">
            <v>Mass Ave</v>
          </cell>
          <cell r="B577" t="str">
            <v>Mass Ave</v>
          </cell>
          <cell r="C577" t="str">
            <v>16710</v>
          </cell>
          <cell r="D577" t="str">
            <v>New Customer Connection</v>
          </cell>
          <cell r="E577" t="str">
            <v>04990</v>
          </cell>
          <cell r="G577" t="str">
            <v>Marriot Hotel 33 W Howell Street, South Boston</v>
          </cell>
          <cell r="I577">
            <v>0</v>
          </cell>
          <cell r="J577" t="str">
            <v>Invoice</v>
          </cell>
          <cell r="L577">
            <v>0</v>
          </cell>
          <cell r="M577">
            <v>6404.06</v>
          </cell>
          <cell r="N577">
            <v>437.5</v>
          </cell>
          <cell r="O577">
            <v>930</v>
          </cell>
          <cell r="P577">
            <v>0</v>
          </cell>
          <cell r="Q577">
            <v>2937.4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2142</v>
          </cell>
          <cell r="W577">
            <v>-42.839999999999236</v>
          </cell>
          <cell r="X577">
            <v>0</v>
          </cell>
          <cell r="Y577">
            <v>0</v>
          </cell>
          <cell r="Z577">
            <v>6404.06</v>
          </cell>
          <cell r="AA577">
            <v>0.52838430109372214</v>
          </cell>
          <cell r="AC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1</v>
          </cell>
          <cell r="AM577">
            <v>12</v>
          </cell>
          <cell r="AN577">
            <v>0</v>
          </cell>
        </row>
        <row r="578">
          <cell r="A578" t="str">
            <v>Mass Ave</v>
          </cell>
          <cell r="B578" t="str">
            <v>Mass Ave</v>
          </cell>
          <cell r="C578" t="str">
            <v>16710</v>
          </cell>
          <cell r="D578" t="str">
            <v>New Customer Connection</v>
          </cell>
          <cell r="E578" t="str">
            <v>04990</v>
          </cell>
          <cell r="G578" t="str">
            <v>Marriot Hotel 33 W Howell Street, South Boston</v>
          </cell>
          <cell r="I578">
            <v>0</v>
          </cell>
          <cell r="J578" t="str">
            <v>Material</v>
          </cell>
          <cell r="L578">
            <v>0</v>
          </cell>
          <cell r="M578">
            <v>116.03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54.08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61.95</v>
          </cell>
          <cell r="Y578">
            <v>0</v>
          </cell>
          <cell r="Z578">
            <v>116.03</v>
          </cell>
          <cell r="AA578">
            <v>9.5733691526788591E-3</v>
          </cell>
          <cell r="AC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1</v>
          </cell>
          <cell r="AM578">
            <v>12</v>
          </cell>
          <cell r="AN578">
            <v>0</v>
          </cell>
        </row>
        <row r="579">
          <cell r="A579" t="str">
            <v>Mass Ave</v>
          </cell>
          <cell r="B579" t="str">
            <v>Mass Ave</v>
          </cell>
          <cell r="C579" t="str">
            <v>16710</v>
          </cell>
          <cell r="D579" t="str">
            <v>New Customer Connection</v>
          </cell>
          <cell r="E579" t="str">
            <v>04990</v>
          </cell>
          <cell r="G579" t="str">
            <v>Marriot Hotel 33 W Howell Street, South Boston</v>
          </cell>
          <cell r="I579">
            <v>0</v>
          </cell>
          <cell r="J579" t="str">
            <v>Other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1</v>
          </cell>
          <cell r="AM579">
            <v>12</v>
          </cell>
          <cell r="AN579">
            <v>0</v>
          </cell>
        </row>
        <row r="580">
          <cell r="A580" t="str">
            <v>Mass Ave</v>
          </cell>
          <cell r="B580" t="str">
            <v>Mass Ave</v>
          </cell>
          <cell r="C580" t="str">
            <v>16710</v>
          </cell>
          <cell r="D580" t="str">
            <v>New Customer Connection</v>
          </cell>
          <cell r="E580" t="str">
            <v>04990</v>
          </cell>
          <cell r="G580" t="str">
            <v>Marriot Hotel 33 W Howell Street, South Boston</v>
          </cell>
          <cell r="H580">
            <v>0</v>
          </cell>
          <cell r="I580">
            <v>0</v>
          </cell>
          <cell r="J580" t="str">
            <v>Total</v>
          </cell>
          <cell r="L580">
            <v>0</v>
          </cell>
          <cell r="M580">
            <v>12120.080000000002</v>
          </cell>
          <cell r="N580">
            <v>437.5</v>
          </cell>
          <cell r="O580">
            <v>1349.3600000000001</v>
          </cell>
          <cell r="P580">
            <v>102.58</v>
          </cell>
          <cell r="Q580">
            <v>2937.4</v>
          </cell>
          <cell r="R580">
            <v>3465.5099999999998</v>
          </cell>
          <cell r="S580">
            <v>0</v>
          </cell>
          <cell r="T580">
            <v>0</v>
          </cell>
          <cell r="U580">
            <v>0</v>
          </cell>
          <cell r="V580">
            <v>2977.04</v>
          </cell>
          <cell r="W580">
            <v>55.900000000000546</v>
          </cell>
          <cell r="X580">
            <v>794.79</v>
          </cell>
          <cell r="Y580">
            <v>0</v>
          </cell>
          <cell r="Z580">
            <v>12120.080000000002</v>
          </cell>
          <cell r="AA580">
            <v>0.99999999999999989</v>
          </cell>
          <cell r="AB580">
            <v>0</v>
          </cell>
          <cell r="AC580">
            <v>0</v>
          </cell>
          <cell r="AD580">
            <v>0</v>
          </cell>
          <cell r="AF580">
            <v>0</v>
          </cell>
          <cell r="AG580">
            <v>0</v>
          </cell>
          <cell r="AL580">
            <v>1</v>
          </cell>
          <cell r="AM580">
            <v>12</v>
          </cell>
          <cell r="AN580">
            <v>0</v>
          </cell>
        </row>
        <row r="581">
          <cell r="A581" t="str">
            <v>Mass Ave</v>
          </cell>
          <cell r="B581" t="str">
            <v>Mass Ave</v>
          </cell>
          <cell r="C581" t="str">
            <v>16710</v>
          </cell>
          <cell r="D581" t="str">
            <v>New Customer Connection</v>
          </cell>
          <cell r="E581" t="str">
            <v>04991</v>
          </cell>
          <cell r="G581" t="str">
            <v>Mattapan Heights 217 - 227 River St, MAT</v>
          </cell>
          <cell r="I581">
            <v>0</v>
          </cell>
          <cell r="J581" t="str">
            <v>labor</v>
          </cell>
          <cell r="L581">
            <v>0</v>
          </cell>
          <cell r="M581">
            <v>38845.459999999992</v>
          </cell>
          <cell r="N581">
            <v>219.54</v>
          </cell>
          <cell r="O581">
            <v>757.36</v>
          </cell>
          <cell r="P581">
            <v>189.68</v>
          </cell>
          <cell r="Q581">
            <v>122.16</v>
          </cell>
          <cell r="R581">
            <v>4154.1499999999996</v>
          </cell>
          <cell r="S581">
            <v>1219.0899999999999</v>
          </cell>
          <cell r="T581">
            <v>3135.5</v>
          </cell>
          <cell r="U581">
            <v>9694.7999999999993</v>
          </cell>
          <cell r="V581">
            <v>8691.68</v>
          </cell>
          <cell r="W581">
            <v>7147.02</v>
          </cell>
          <cell r="X581">
            <v>2987.84</v>
          </cell>
          <cell r="Y581">
            <v>526.63999999999942</v>
          </cell>
          <cell r="Z581">
            <v>38845.459999999992</v>
          </cell>
          <cell r="AA581">
            <v>0.15236195893465321</v>
          </cell>
          <cell r="AC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1</v>
          </cell>
          <cell r="AM581">
            <v>12</v>
          </cell>
          <cell r="AN581">
            <v>0</v>
          </cell>
        </row>
        <row r="582">
          <cell r="A582" t="str">
            <v>Mass Ave</v>
          </cell>
          <cell r="B582" t="str">
            <v>Mass Ave</v>
          </cell>
          <cell r="C582" t="str">
            <v>16710</v>
          </cell>
          <cell r="D582" t="str">
            <v>New Customer Connection</v>
          </cell>
          <cell r="E582" t="str">
            <v>04991</v>
          </cell>
          <cell r="G582" t="str">
            <v>Mattapan Heights 217 - 227 River St, MAT</v>
          </cell>
          <cell r="I582">
            <v>0</v>
          </cell>
          <cell r="J582" t="str">
            <v>Overtime</v>
          </cell>
          <cell r="L582">
            <v>0</v>
          </cell>
          <cell r="M582">
            <v>35476.099999999991</v>
          </cell>
          <cell r="N582">
            <v>0</v>
          </cell>
          <cell r="O582">
            <v>0</v>
          </cell>
          <cell r="P582">
            <v>0</v>
          </cell>
          <cell r="Q582">
            <v>137.43</v>
          </cell>
          <cell r="R582">
            <v>4559.07</v>
          </cell>
          <cell r="S582">
            <v>2601.42</v>
          </cell>
          <cell r="T582">
            <v>2634.06</v>
          </cell>
          <cell r="U582">
            <v>7373.45</v>
          </cell>
          <cell r="V582">
            <v>10632.6</v>
          </cell>
          <cell r="W582">
            <v>5040.59</v>
          </cell>
          <cell r="X582">
            <v>1233.27</v>
          </cell>
          <cell r="Y582">
            <v>1264.21</v>
          </cell>
          <cell r="Z582">
            <v>35476.099999999991</v>
          </cell>
          <cell r="AA582">
            <v>0.1391464560172965</v>
          </cell>
          <cell r="AC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1</v>
          </cell>
          <cell r="AM582">
            <v>12</v>
          </cell>
          <cell r="AN582">
            <v>0</v>
          </cell>
        </row>
        <row r="583">
          <cell r="A583" t="str">
            <v>Mass Ave</v>
          </cell>
          <cell r="B583" t="str">
            <v>Mass Ave</v>
          </cell>
          <cell r="C583" t="str">
            <v>16710</v>
          </cell>
          <cell r="D583" t="str">
            <v>New Customer Connection</v>
          </cell>
          <cell r="E583" t="str">
            <v>04991</v>
          </cell>
          <cell r="G583" t="str">
            <v>Mattapan Heights 217 - 227 River St, MAT</v>
          </cell>
          <cell r="I583">
            <v>0</v>
          </cell>
          <cell r="J583" t="str">
            <v>Benefits</v>
          </cell>
          <cell r="L583">
            <v>0</v>
          </cell>
          <cell r="M583">
            <v>23849.53</v>
          </cell>
          <cell r="N583">
            <v>153.4</v>
          </cell>
          <cell r="O583">
            <v>469.87</v>
          </cell>
          <cell r="P583">
            <v>118.7</v>
          </cell>
          <cell r="Q583">
            <v>78.17999999999995</v>
          </cell>
          <cell r="R583">
            <v>2598.02</v>
          </cell>
          <cell r="S583">
            <v>773.32</v>
          </cell>
          <cell r="T583">
            <v>1677.9</v>
          </cell>
          <cell r="U583">
            <v>5930.47</v>
          </cell>
          <cell r="V583">
            <v>5249.61</v>
          </cell>
          <cell r="W583">
            <v>4562.55</v>
          </cell>
          <cell r="X583">
            <v>1900.46</v>
          </cell>
          <cell r="Y583">
            <v>337.04999999999927</v>
          </cell>
          <cell r="Z583">
            <v>23849.53</v>
          </cell>
          <cell r="AA583">
            <v>9.3544036046188675E-2</v>
          </cell>
          <cell r="AC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1</v>
          </cell>
          <cell r="AM583">
            <v>12</v>
          </cell>
          <cell r="AN583">
            <v>0</v>
          </cell>
        </row>
        <row r="584">
          <cell r="A584" t="str">
            <v>Mass Ave</v>
          </cell>
          <cell r="B584" t="str">
            <v>Mass Ave</v>
          </cell>
          <cell r="C584" t="str">
            <v>16710</v>
          </cell>
          <cell r="D584" t="str">
            <v>New Customer Connection</v>
          </cell>
          <cell r="E584" t="str">
            <v>04991</v>
          </cell>
          <cell r="G584" t="str">
            <v>Mattapan Heights 217 - 227 River St, MAT</v>
          </cell>
          <cell r="I584">
            <v>0</v>
          </cell>
          <cell r="J584" t="str">
            <v>Invoice</v>
          </cell>
          <cell r="L584">
            <v>0</v>
          </cell>
          <cell r="M584">
            <v>61804.560000000005</v>
          </cell>
          <cell r="N584">
            <v>0</v>
          </cell>
          <cell r="O584">
            <v>0</v>
          </cell>
          <cell r="P584">
            <v>0</v>
          </cell>
          <cell r="Q584">
            <v>5407</v>
          </cell>
          <cell r="R584">
            <v>0</v>
          </cell>
          <cell r="S584">
            <v>4498.2</v>
          </cell>
          <cell r="T584">
            <v>2099.16</v>
          </cell>
          <cell r="U584">
            <v>4884.7700000000004</v>
          </cell>
          <cell r="V584">
            <v>40187</v>
          </cell>
          <cell r="W584">
            <v>2790</v>
          </cell>
          <cell r="X584">
            <v>-28838.25</v>
          </cell>
          <cell r="Y584">
            <v>30776.68</v>
          </cell>
          <cell r="Z584">
            <v>61804.560000000005</v>
          </cell>
          <cell r="AA584">
            <v>0.24241349781143828</v>
          </cell>
          <cell r="AC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1</v>
          </cell>
          <cell r="AM584">
            <v>12</v>
          </cell>
          <cell r="AN584">
            <v>0</v>
          </cell>
        </row>
        <row r="585">
          <cell r="A585" t="str">
            <v>Mass Ave</v>
          </cell>
          <cell r="B585" t="str">
            <v>Mass Ave</v>
          </cell>
          <cell r="C585" t="str">
            <v>16710</v>
          </cell>
          <cell r="D585" t="str">
            <v>New Customer Connection</v>
          </cell>
          <cell r="E585" t="str">
            <v>04991</v>
          </cell>
          <cell r="G585" t="str">
            <v>Mattapan Heights 217 - 227 River St, MAT</v>
          </cell>
          <cell r="I585">
            <v>0</v>
          </cell>
          <cell r="J585" t="str">
            <v>Material</v>
          </cell>
          <cell r="L585">
            <v>0</v>
          </cell>
          <cell r="M585">
            <v>94979.46</v>
          </cell>
          <cell r="N585">
            <v>0</v>
          </cell>
          <cell r="O585">
            <v>507.89</v>
          </cell>
          <cell r="P585">
            <v>0</v>
          </cell>
          <cell r="Q585">
            <v>0</v>
          </cell>
          <cell r="R585">
            <v>8001.98</v>
          </cell>
          <cell r="S585">
            <v>524.4</v>
          </cell>
          <cell r="T585">
            <v>16467.14</v>
          </cell>
          <cell r="U585">
            <v>64238</v>
          </cell>
          <cell r="V585">
            <v>2791.679999999993</v>
          </cell>
          <cell r="W585">
            <v>2368.3700000000099</v>
          </cell>
          <cell r="X585">
            <v>80</v>
          </cell>
          <cell r="Y585">
            <v>0</v>
          </cell>
          <cell r="Z585">
            <v>94979.46</v>
          </cell>
          <cell r="AA585">
            <v>0.37253405119042332</v>
          </cell>
          <cell r="AC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1</v>
          </cell>
          <cell r="AM585">
            <v>12</v>
          </cell>
          <cell r="AN585">
            <v>0</v>
          </cell>
        </row>
        <row r="586">
          <cell r="A586" t="str">
            <v>Mass Ave</v>
          </cell>
          <cell r="B586" t="str">
            <v>Mass Ave</v>
          </cell>
          <cell r="C586" t="str">
            <v>16710</v>
          </cell>
          <cell r="D586" t="str">
            <v>New Customer Connection</v>
          </cell>
          <cell r="E586" t="str">
            <v>04991</v>
          </cell>
          <cell r="G586" t="str">
            <v>Mattapan Heights 217 - 227 River St, MAT</v>
          </cell>
          <cell r="I586">
            <v>0</v>
          </cell>
          <cell r="J586" t="str">
            <v>Other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1</v>
          </cell>
          <cell r="AM586">
            <v>12</v>
          </cell>
          <cell r="AN586">
            <v>0</v>
          </cell>
        </row>
        <row r="587">
          <cell r="A587" t="str">
            <v>Mass Ave</v>
          </cell>
          <cell r="B587" t="str">
            <v>Mass Ave</v>
          </cell>
          <cell r="C587" t="str">
            <v>16710</v>
          </cell>
          <cell r="D587" t="str">
            <v>New Customer Connection</v>
          </cell>
          <cell r="E587" t="str">
            <v>04991</v>
          </cell>
          <cell r="G587" t="str">
            <v>Mattapan Heights 217 - 227 River St, MAT</v>
          </cell>
          <cell r="H587">
            <v>0</v>
          </cell>
          <cell r="I587">
            <v>0</v>
          </cell>
          <cell r="J587" t="str">
            <v>Total</v>
          </cell>
          <cell r="L587">
            <v>0</v>
          </cell>
          <cell r="M587">
            <v>254955.11</v>
          </cell>
          <cell r="N587">
            <v>372.94</v>
          </cell>
          <cell r="O587">
            <v>1735.12</v>
          </cell>
          <cell r="P587">
            <v>308.38</v>
          </cell>
          <cell r="Q587">
            <v>5744.77</v>
          </cell>
          <cell r="R587">
            <v>19313.22</v>
          </cell>
          <cell r="S587">
            <v>9616.4299999999985</v>
          </cell>
          <cell r="T587">
            <v>26013.759999999998</v>
          </cell>
          <cell r="U587">
            <v>92121.49</v>
          </cell>
          <cell r="V587">
            <v>67552.569999999992</v>
          </cell>
          <cell r="W587">
            <v>21908.53000000001</v>
          </cell>
          <cell r="X587">
            <v>-22636.68</v>
          </cell>
          <cell r="Y587">
            <v>32904.58</v>
          </cell>
          <cell r="Z587">
            <v>254955.11</v>
          </cell>
          <cell r="AA587">
            <v>1</v>
          </cell>
          <cell r="AB587">
            <v>0</v>
          </cell>
          <cell r="AC587">
            <v>0</v>
          </cell>
          <cell r="AD587">
            <v>0</v>
          </cell>
          <cell r="AF587">
            <v>0</v>
          </cell>
          <cell r="AG587">
            <v>0</v>
          </cell>
          <cell r="AL587">
            <v>1</v>
          </cell>
          <cell r="AM587">
            <v>12</v>
          </cell>
          <cell r="AN587">
            <v>0</v>
          </cell>
        </row>
        <row r="588">
          <cell r="A588" t="str">
            <v>Mass Ave</v>
          </cell>
          <cell r="B588" t="str">
            <v>Mass Ave</v>
          </cell>
          <cell r="C588" t="str">
            <v>16710</v>
          </cell>
          <cell r="D588" t="str">
            <v>New Customer Connection</v>
          </cell>
          <cell r="E588" t="str">
            <v>04994</v>
          </cell>
          <cell r="G588" t="str">
            <v>Bread &amp; Circus, Cambridge St, Boston (TNV 629) Street</v>
          </cell>
          <cell r="I588">
            <v>0</v>
          </cell>
          <cell r="J588" t="str">
            <v>labor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H588">
            <v>0</v>
          </cell>
          <cell r="AI588">
            <v>0</v>
          </cell>
          <cell r="AJ588">
            <v>0</v>
          </cell>
          <cell r="AL588">
            <v>1</v>
          </cell>
          <cell r="AM588">
            <v>12</v>
          </cell>
          <cell r="AN588">
            <v>0</v>
          </cell>
        </row>
        <row r="589">
          <cell r="A589" t="str">
            <v>Mass Ave</v>
          </cell>
          <cell r="B589" t="str">
            <v>Mass Ave</v>
          </cell>
          <cell r="C589" t="str">
            <v>16710</v>
          </cell>
          <cell r="D589" t="str">
            <v>New Customer Connection</v>
          </cell>
          <cell r="E589" t="str">
            <v>04994</v>
          </cell>
          <cell r="G589" t="str">
            <v>Bread &amp; Circus, Cambridge St, Boston (TNV 629) Street</v>
          </cell>
          <cell r="I589">
            <v>0</v>
          </cell>
          <cell r="J589" t="str">
            <v>Overtime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H589">
            <v>0</v>
          </cell>
          <cell r="AI589">
            <v>0</v>
          </cell>
          <cell r="AJ589">
            <v>0</v>
          </cell>
          <cell r="AL589">
            <v>1</v>
          </cell>
          <cell r="AM589">
            <v>12</v>
          </cell>
          <cell r="AN589">
            <v>0</v>
          </cell>
        </row>
        <row r="590">
          <cell r="A590" t="str">
            <v>Mass Ave</v>
          </cell>
          <cell r="B590" t="str">
            <v>Mass Ave</v>
          </cell>
          <cell r="C590" t="str">
            <v>16710</v>
          </cell>
          <cell r="D590" t="str">
            <v>New Customer Connection</v>
          </cell>
          <cell r="E590" t="str">
            <v>04994</v>
          </cell>
          <cell r="G590" t="str">
            <v>Bread &amp; Circus, Cambridge St, Boston (TNV 629) Street</v>
          </cell>
          <cell r="I590">
            <v>0</v>
          </cell>
          <cell r="J590" t="str">
            <v>Benefits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H590">
            <v>0</v>
          </cell>
          <cell r="AI590">
            <v>0</v>
          </cell>
          <cell r="AJ590">
            <v>0</v>
          </cell>
          <cell r="AL590">
            <v>1</v>
          </cell>
          <cell r="AM590">
            <v>12</v>
          </cell>
          <cell r="AN590">
            <v>0</v>
          </cell>
        </row>
        <row r="591">
          <cell r="A591" t="str">
            <v>Mass Ave</v>
          </cell>
          <cell r="B591" t="str">
            <v>Mass Ave</v>
          </cell>
          <cell r="C591" t="str">
            <v>16710</v>
          </cell>
          <cell r="D591" t="str">
            <v>New Customer Connection</v>
          </cell>
          <cell r="E591" t="str">
            <v>04994</v>
          </cell>
          <cell r="G591" t="str">
            <v>Bread &amp; Circus, Cambridge St, Boston (TNV 629) Street</v>
          </cell>
          <cell r="I591">
            <v>0</v>
          </cell>
          <cell r="J591" t="str">
            <v>Invoice</v>
          </cell>
          <cell r="L591">
            <v>0</v>
          </cell>
          <cell r="M591">
            <v>211.92000000000002</v>
          </cell>
          <cell r="N591">
            <v>-90</v>
          </cell>
          <cell r="O591">
            <v>0</v>
          </cell>
          <cell r="P591">
            <v>301.92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211.92000000000002</v>
          </cell>
          <cell r="AA591">
            <v>1</v>
          </cell>
          <cell r="AC591">
            <v>0</v>
          </cell>
          <cell r="AH591">
            <v>0</v>
          </cell>
          <cell r="AI591">
            <v>0</v>
          </cell>
          <cell r="AJ591">
            <v>0</v>
          </cell>
          <cell r="AL591">
            <v>1</v>
          </cell>
          <cell r="AM591">
            <v>12</v>
          </cell>
          <cell r="AN591">
            <v>0</v>
          </cell>
        </row>
        <row r="592">
          <cell r="A592" t="str">
            <v>Mass Ave</v>
          </cell>
          <cell r="B592" t="str">
            <v>Mass Ave</v>
          </cell>
          <cell r="C592" t="str">
            <v>16710</v>
          </cell>
          <cell r="D592" t="str">
            <v>New Customer Connection</v>
          </cell>
          <cell r="E592" t="str">
            <v>04994</v>
          </cell>
          <cell r="G592" t="str">
            <v>Bread &amp; Circus, Cambridge St, Boston (TNV 629) Street</v>
          </cell>
          <cell r="I592">
            <v>0</v>
          </cell>
          <cell r="J592" t="str">
            <v>Material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0</v>
          </cell>
          <cell r="AH592">
            <v>0</v>
          </cell>
          <cell r="AI592">
            <v>0</v>
          </cell>
          <cell r="AJ592">
            <v>0</v>
          </cell>
          <cell r="AL592">
            <v>1</v>
          </cell>
          <cell r="AM592">
            <v>12</v>
          </cell>
          <cell r="AN592">
            <v>0</v>
          </cell>
        </row>
        <row r="593">
          <cell r="A593" t="str">
            <v>Mass Ave</v>
          </cell>
          <cell r="B593" t="str">
            <v>Mass Ave</v>
          </cell>
          <cell r="C593" t="str">
            <v>16710</v>
          </cell>
          <cell r="D593" t="str">
            <v>New Customer Connection</v>
          </cell>
          <cell r="E593" t="str">
            <v>04994</v>
          </cell>
          <cell r="G593" t="str">
            <v>Bread &amp; Circus, Cambridge St, Boston (TNV 629) Street</v>
          </cell>
          <cell r="I593">
            <v>0</v>
          </cell>
          <cell r="J593" t="str">
            <v>Other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H593">
            <v>0</v>
          </cell>
          <cell r="AI593">
            <v>0</v>
          </cell>
          <cell r="AJ593">
            <v>0</v>
          </cell>
          <cell r="AL593">
            <v>1</v>
          </cell>
          <cell r="AM593">
            <v>12</v>
          </cell>
          <cell r="AN593">
            <v>0</v>
          </cell>
        </row>
        <row r="594">
          <cell r="A594" t="str">
            <v>Mass Ave</v>
          </cell>
          <cell r="B594" t="str">
            <v>Mass Ave</v>
          </cell>
          <cell r="C594" t="str">
            <v>16710</v>
          </cell>
          <cell r="D594" t="str">
            <v>New Customer Connection</v>
          </cell>
          <cell r="E594" t="str">
            <v>04994</v>
          </cell>
          <cell r="G594" t="str">
            <v>Bread &amp; Circus, Cambridge St, Boston (TNV 629) Street</v>
          </cell>
          <cell r="H594">
            <v>0</v>
          </cell>
          <cell r="I594">
            <v>0</v>
          </cell>
          <cell r="J594" t="str">
            <v>Total</v>
          </cell>
          <cell r="L594">
            <v>0</v>
          </cell>
          <cell r="M594">
            <v>211.92000000000002</v>
          </cell>
          <cell r="N594">
            <v>-90</v>
          </cell>
          <cell r="O594">
            <v>0</v>
          </cell>
          <cell r="P594">
            <v>301.92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211.92000000000002</v>
          </cell>
          <cell r="AA594">
            <v>1</v>
          </cell>
          <cell r="AB594">
            <v>0</v>
          </cell>
          <cell r="AC594">
            <v>0</v>
          </cell>
          <cell r="AD594">
            <v>0</v>
          </cell>
          <cell r="AF594">
            <v>0</v>
          </cell>
          <cell r="AG594">
            <v>0</v>
          </cell>
          <cell r="AL594">
            <v>1</v>
          </cell>
          <cell r="AM594">
            <v>12</v>
          </cell>
          <cell r="AN594">
            <v>0</v>
          </cell>
        </row>
        <row r="595">
          <cell r="A595" t="str">
            <v>Mass Ave</v>
          </cell>
          <cell r="B595" t="str">
            <v>Mass Ave</v>
          </cell>
          <cell r="C595" t="str">
            <v>16710</v>
          </cell>
          <cell r="D595" t="str">
            <v>New Customer Connection</v>
          </cell>
          <cell r="E595" t="str">
            <v>04998</v>
          </cell>
          <cell r="G595" t="str">
            <v>Fenway Mixed Use 1375 Boylston St</v>
          </cell>
          <cell r="I595">
            <v>0</v>
          </cell>
          <cell r="J595" t="str">
            <v>labor</v>
          </cell>
          <cell r="L595">
            <v>0</v>
          </cell>
          <cell r="M595">
            <v>2931.46</v>
          </cell>
          <cell r="N595">
            <v>65.540000000000006</v>
          </cell>
          <cell r="O595">
            <v>31.48</v>
          </cell>
          <cell r="P595">
            <v>94.35</v>
          </cell>
          <cell r="Q595">
            <v>30.54</v>
          </cell>
          <cell r="R595">
            <v>0</v>
          </cell>
          <cell r="S595">
            <v>0</v>
          </cell>
          <cell r="T595">
            <v>1130.3699999999999</v>
          </cell>
          <cell r="U595">
            <v>688.93</v>
          </cell>
          <cell r="V595">
            <v>334.5</v>
          </cell>
          <cell r="W595">
            <v>555.75</v>
          </cell>
          <cell r="X595">
            <v>0</v>
          </cell>
          <cell r="Y595">
            <v>0</v>
          </cell>
          <cell r="Z595">
            <v>2931.46</v>
          </cell>
          <cell r="AA595">
            <v>0.13089005235602094</v>
          </cell>
          <cell r="AB595">
            <v>12000</v>
          </cell>
          <cell r="AC595">
            <v>0</v>
          </cell>
          <cell r="AE595" t="str">
            <v>Is the spending 93K net of the credit or are we spending 200K</v>
          </cell>
          <cell r="AH595">
            <v>0</v>
          </cell>
          <cell r="AI595">
            <v>0</v>
          </cell>
          <cell r="AJ595">
            <v>0</v>
          </cell>
          <cell r="AL595">
            <v>1</v>
          </cell>
          <cell r="AM595">
            <v>12</v>
          </cell>
          <cell r="AN595">
            <v>0</v>
          </cell>
        </row>
        <row r="596">
          <cell r="A596" t="str">
            <v>Mass Ave</v>
          </cell>
          <cell r="B596" t="str">
            <v>Mass Ave</v>
          </cell>
          <cell r="C596" t="str">
            <v>16710</v>
          </cell>
          <cell r="D596" t="str">
            <v>New Customer Connection</v>
          </cell>
          <cell r="E596" t="str">
            <v>04998</v>
          </cell>
          <cell r="G596" t="str">
            <v>Fenway Mixed Use 1375 Boylston St</v>
          </cell>
          <cell r="I596">
            <v>0</v>
          </cell>
          <cell r="J596" t="str">
            <v>Overtime</v>
          </cell>
          <cell r="L596">
            <v>0</v>
          </cell>
          <cell r="M596">
            <v>505.43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456.01</v>
          </cell>
          <cell r="V596">
            <v>0</v>
          </cell>
          <cell r="W596">
            <v>49.42</v>
          </cell>
          <cell r="X596">
            <v>0</v>
          </cell>
          <cell r="Y596">
            <v>0</v>
          </cell>
          <cell r="Z596">
            <v>505.43</v>
          </cell>
          <cell r="AA596">
            <v>0</v>
          </cell>
          <cell r="AC596">
            <v>0</v>
          </cell>
          <cell r="AH596">
            <v>0</v>
          </cell>
          <cell r="AI596">
            <v>0</v>
          </cell>
          <cell r="AJ596">
            <v>0</v>
          </cell>
          <cell r="AL596">
            <v>1</v>
          </cell>
          <cell r="AM596">
            <v>12</v>
          </cell>
          <cell r="AN596">
            <v>0</v>
          </cell>
        </row>
        <row r="597">
          <cell r="A597" t="str">
            <v>Mass Ave</v>
          </cell>
          <cell r="B597" t="str">
            <v>Mass Ave</v>
          </cell>
          <cell r="C597" t="str">
            <v>16710</v>
          </cell>
          <cell r="D597" t="str">
            <v>New Customer Connection</v>
          </cell>
          <cell r="E597" t="str">
            <v>04998</v>
          </cell>
          <cell r="G597" t="str">
            <v>Fenway Mixed Use 1375 Boylston St</v>
          </cell>
          <cell r="I597">
            <v>0</v>
          </cell>
          <cell r="J597" t="str">
            <v>Benefits</v>
          </cell>
          <cell r="L597">
            <v>0</v>
          </cell>
          <cell r="M597">
            <v>1876.04</v>
          </cell>
          <cell r="N597">
            <v>46.51</v>
          </cell>
          <cell r="O597">
            <v>19.55</v>
          </cell>
          <cell r="P597">
            <v>59.77</v>
          </cell>
          <cell r="Q597">
            <v>19.55</v>
          </cell>
          <cell r="R597">
            <v>0</v>
          </cell>
          <cell r="S597">
            <v>0</v>
          </cell>
          <cell r="T597">
            <v>723.48</v>
          </cell>
          <cell r="U597">
            <v>434.01</v>
          </cell>
          <cell r="V597">
            <v>217.47</v>
          </cell>
          <cell r="W597">
            <v>355.7</v>
          </cell>
          <cell r="X597">
            <v>0</v>
          </cell>
          <cell r="Y597">
            <v>0</v>
          </cell>
          <cell r="Z597">
            <v>1876.04</v>
          </cell>
          <cell r="AA597">
            <v>8.3769633507853408E-2</v>
          </cell>
          <cell r="AB597">
            <v>7680</v>
          </cell>
          <cell r="AC597">
            <v>0</v>
          </cell>
          <cell r="AH597">
            <v>0</v>
          </cell>
          <cell r="AI597">
            <v>0</v>
          </cell>
          <cell r="AJ597">
            <v>0</v>
          </cell>
          <cell r="AL597">
            <v>1</v>
          </cell>
          <cell r="AM597">
            <v>12</v>
          </cell>
          <cell r="AN597">
            <v>0</v>
          </cell>
        </row>
        <row r="598">
          <cell r="A598" t="str">
            <v>Mass Ave</v>
          </cell>
          <cell r="B598" t="str">
            <v>Mass Ave</v>
          </cell>
          <cell r="C598" t="str">
            <v>16710</v>
          </cell>
          <cell r="D598" t="str">
            <v>New Customer Connection</v>
          </cell>
          <cell r="E598" t="str">
            <v>04998</v>
          </cell>
          <cell r="G598" t="str">
            <v>Fenway Mixed Use 1375 Boylston St</v>
          </cell>
          <cell r="I598">
            <v>0</v>
          </cell>
          <cell r="J598" t="str">
            <v>Invoice</v>
          </cell>
          <cell r="L598">
            <v>0</v>
          </cell>
          <cell r="M598">
            <v>85105.540000000008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39986.1</v>
          </cell>
          <cell r="V598">
            <v>9842.44</v>
          </cell>
          <cell r="W598">
            <v>3675</v>
          </cell>
          <cell r="X598">
            <v>0</v>
          </cell>
          <cell r="Y598">
            <v>31602</v>
          </cell>
          <cell r="Z598">
            <v>85105.540000000008</v>
          </cell>
          <cell r="AA598">
            <v>0.78534031413612571</v>
          </cell>
          <cell r="AB598">
            <v>72000</v>
          </cell>
          <cell r="AC598">
            <v>0</v>
          </cell>
          <cell r="AH598">
            <v>0</v>
          </cell>
          <cell r="AI598">
            <v>0</v>
          </cell>
          <cell r="AJ598">
            <v>0</v>
          </cell>
          <cell r="AL598">
            <v>1</v>
          </cell>
          <cell r="AM598">
            <v>12</v>
          </cell>
          <cell r="AN598">
            <v>0</v>
          </cell>
        </row>
        <row r="599">
          <cell r="A599" t="str">
            <v>Mass Ave</v>
          </cell>
          <cell r="B599" t="str">
            <v>Mass Ave</v>
          </cell>
          <cell r="C599" t="str">
            <v>16710</v>
          </cell>
          <cell r="D599" t="str">
            <v>New Customer Connection</v>
          </cell>
          <cell r="E599" t="str">
            <v>04998</v>
          </cell>
          <cell r="G599" t="str">
            <v>Fenway Mixed Use 1375 Boylston St</v>
          </cell>
          <cell r="I599">
            <v>0</v>
          </cell>
          <cell r="J599" t="str">
            <v>Material</v>
          </cell>
          <cell r="L599">
            <v>0</v>
          </cell>
          <cell r="M599">
            <v>142324.15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119879.41</v>
          </cell>
          <cell r="T599">
            <v>0</v>
          </cell>
          <cell r="U599">
            <v>22444.74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142324.15</v>
          </cell>
          <cell r="AA599">
            <v>0</v>
          </cell>
          <cell r="AC599">
            <v>0</v>
          </cell>
          <cell r="AH599">
            <v>0</v>
          </cell>
          <cell r="AI599">
            <v>0</v>
          </cell>
          <cell r="AJ599">
            <v>0</v>
          </cell>
          <cell r="AL599">
            <v>1</v>
          </cell>
          <cell r="AM599">
            <v>12</v>
          </cell>
          <cell r="AN599">
            <v>0</v>
          </cell>
        </row>
        <row r="600">
          <cell r="A600" t="str">
            <v>Mass Ave</v>
          </cell>
          <cell r="B600" t="str">
            <v>Mass Ave</v>
          </cell>
          <cell r="C600" t="str">
            <v>16710</v>
          </cell>
          <cell r="D600" t="str">
            <v>New Customer Connection</v>
          </cell>
          <cell r="E600" t="str">
            <v>04998</v>
          </cell>
          <cell r="G600" t="str">
            <v>Fenway Mixed Use 1375 Boylston St</v>
          </cell>
          <cell r="I600">
            <v>0</v>
          </cell>
          <cell r="J600" t="str">
            <v>Other</v>
          </cell>
          <cell r="L600">
            <v>0</v>
          </cell>
          <cell r="M600">
            <v>-117309</v>
          </cell>
          <cell r="N600">
            <v>0</v>
          </cell>
          <cell r="O600">
            <v>0</v>
          </cell>
          <cell r="P600">
            <v>0</v>
          </cell>
          <cell r="Q600">
            <v>-117309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-117309</v>
          </cell>
          <cell r="AA600">
            <v>0</v>
          </cell>
          <cell r="AC600">
            <v>0</v>
          </cell>
          <cell r="AH600">
            <v>0</v>
          </cell>
          <cell r="AI600">
            <v>0</v>
          </cell>
          <cell r="AJ600">
            <v>0</v>
          </cell>
          <cell r="AL600">
            <v>1</v>
          </cell>
          <cell r="AM600">
            <v>12</v>
          </cell>
          <cell r="AN600">
            <v>0</v>
          </cell>
        </row>
        <row r="601">
          <cell r="A601" t="str">
            <v>Mass Ave</v>
          </cell>
          <cell r="B601" t="str">
            <v>Mass Ave</v>
          </cell>
          <cell r="C601" t="str">
            <v>16710</v>
          </cell>
          <cell r="D601" t="str">
            <v>New Customer Connection</v>
          </cell>
          <cell r="E601" t="str">
            <v>04998</v>
          </cell>
          <cell r="G601" t="str">
            <v>Fenway Mixed Use 1375 Boylston St</v>
          </cell>
          <cell r="H601">
            <v>0</v>
          </cell>
          <cell r="I601">
            <v>0</v>
          </cell>
          <cell r="J601" t="str">
            <v>Total</v>
          </cell>
          <cell r="L601">
            <v>0</v>
          </cell>
          <cell r="M601">
            <v>115433.62</v>
          </cell>
          <cell r="N601">
            <v>112.05000000000001</v>
          </cell>
          <cell r="O601">
            <v>51.03</v>
          </cell>
          <cell r="P601">
            <v>154.12</v>
          </cell>
          <cell r="Q601">
            <v>-117258.91</v>
          </cell>
          <cell r="R601">
            <v>0</v>
          </cell>
          <cell r="S601">
            <v>119879.41</v>
          </cell>
          <cell r="T601">
            <v>1853.85</v>
          </cell>
          <cell r="U601">
            <v>64009.789999999994</v>
          </cell>
          <cell r="V601">
            <v>10394.41</v>
          </cell>
          <cell r="W601">
            <v>4635.87</v>
          </cell>
          <cell r="X601">
            <v>0</v>
          </cell>
          <cell r="Y601">
            <v>31602</v>
          </cell>
          <cell r="Z601">
            <v>115433.62</v>
          </cell>
          <cell r="AA601">
            <v>1</v>
          </cell>
          <cell r="AB601">
            <v>91680</v>
          </cell>
          <cell r="AC601">
            <v>0</v>
          </cell>
          <cell r="AD601">
            <v>0</v>
          </cell>
          <cell r="AF601">
            <v>0</v>
          </cell>
          <cell r="AG601">
            <v>0</v>
          </cell>
          <cell r="AL601">
            <v>1</v>
          </cell>
          <cell r="AM601">
            <v>12</v>
          </cell>
          <cell r="AN601">
            <v>0</v>
          </cell>
        </row>
        <row r="602">
          <cell r="A602" t="str">
            <v>Mass Ave</v>
          </cell>
          <cell r="B602" t="str">
            <v>Mass Ave</v>
          </cell>
          <cell r="C602" t="str">
            <v>16710</v>
          </cell>
          <cell r="D602" t="str">
            <v>System Improvements</v>
          </cell>
          <cell r="E602" t="str">
            <v>05102</v>
          </cell>
          <cell r="G602" t="str">
            <v>430-09</v>
          </cell>
          <cell r="I602">
            <v>0</v>
          </cell>
          <cell r="J602" t="str">
            <v>labor</v>
          </cell>
          <cell r="L602">
            <v>30000</v>
          </cell>
          <cell r="M602">
            <v>13769.330000000002</v>
          </cell>
          <cell r="N602">
            <v>1224.3</v>
          </cell>
          <cell r="O602">
            <v>2435.33</v>
          </cell>
          <cell r="P602">
            <v>909.9</v>
          </cell>
          <cell r="Q602">
            <v>62.280000000000655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9137.52</v>
          </cell>
          <cell r="X602">
            <v>0</v>
          </cell>
          <cell r="Y602">
            <v>0</v>
          </cell>
          <cell r="Z602">
            <v>13769.330000000002</v>
          </cell>
          <cell r="AA602">
            <v>0.25</v>
          </cell>
          <cell r="AC602">
            <v>30000</v>
          </cell>
          <cell r="AH602">
            <v>0</v>
          </cell>
          <cell r="AI602">
            <v>0</v>
          </cell>
          <cell r="AJ602">
            <v>0</v>
          </cell>
          <cell r="AL602">
            <v>1</v>
          </cell>
          <cell r="AM602">
            <v>10</v>
          </cell>
          <cell r="AN602">
            <v>0</v>
          </cell>
        </row>
        <row r="603">
          <cell r="A603" t="str">
            <v>Mass Ave</v>
          </cell>
          <cell r="B603" t="str">
            <v>Mass Ave</v>
          </cell>
          <cell r="C603" t="str">
            <v>16710</v>
          </cell>
          <cell r="D603" t="str">
            <v>System Improvements</v>
          </cell>
          <cell r="E603" t="str">
            <v>05102</v>
          </cell>
          <cell r="G603" t="str">
            <v>430-09</v>
          </cell>
          <cell r="I603">
            <v>0</v>
          </cell>
          <cell r="J603" t="str">
            <v>Overtime</v>
          </cell>
          <cell r="L603">
            <v>4500</v>
          </cell>
          <cell r="M603">
            <v>10510.66</v>
          </cell>
          <cell r="N603">
            <v>42.73</v>
          </cell>
          <cell r="O603">
            <v>622.33000000000004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8977.49</v>
          </cell>
          <cell r="X603">
            <v>0</v>
          </cell>
          <cell r="Y603">
            <v>868.11000000000058</v>
          </cell>
          <cell r="Z603">
            <v>10510.66</v>
          </cell>
          <cell r="AA603">
            <v>3.7499999999999999E-2</v>
          </cell>
          <cell r="AC603">
            <v>4500</v>
          </cell>
          <cell r="AH603">
            <v>0</v>
          </cell>
          <cell r="AI603">
            <v>0</v>
          </cell>
          <cell r="AJ603">
            <v>0</v>
          </cell>
          <cell r="AL603">
            <v>1</v>
          </cell>
          <cell r="AM603">
            <v>10</v>
          </cell>
          <cell r="AN603">
            <v>0</v>
          </cell>
        </row>
        <row r="604">
          <cell r="A604" t="str">
            <v>Mass Ave</v>
          </cell>
          <cell r="B604" t="str">
            <v>Mass Ave</v>
          </cell>
          <cell r="C604" t="str">
            <v>16710</v>
          </cell>
          <cell r="D604" t="str">
            <v>System Improvements</v>
          </cell>
          <cell r="E604" t="str">
            <v>05102</v>
          </cell>
          <cell r="G604" t="str">
            <v>430-09</v>
          </cell>
          <cell r="I604">
            <v>0</v>
          </cell>
          <cell r="J604" t="str">
            <v>Benefits</v>
          </cell>
          <cell r="L604">
            <v>19200</v>
          </cell>
          <cell r="M604">
            <v>8220.7999999999993</v>
          </cell>
          <cell r="N604">
            <v>805.07</v>
          </cell>
          <cell r="O604">
            <v>1506.68</v>
          </cell>
          <cell r="P604">
            <v>530.91</v>
          </cell>
          <cell r="Q604">
            <v>39.860000000000127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5338.28</v>
          </cell>
          <cell r="X604">
            <v>0</v>
          </cell>
          <cell r="Y604">
            <v>0</v>
          </cell>
          <cell r="Z604">
            <v>8220.7999999999993</v>
          </cell>
          <cell r="AA604">
            <v>0.16</v>
          </cell>
          <cell r="AC604">
            <v>19200</v>
          </cell>
          <cell r="AH604">
            <v>0</v>
          </cell>
          <cell r="AI604">
            <v>0</v>
          </cell>
          <cell r="AJ604">
            <v>0</v>
          </cell>
          <cell r="AL604">
            <v>1</v>
          </cell>
          <cell r="AM604">
            <v>10</v>
          </cell>
          <cell r="AN604">
            <v>0</v>
          </cell>
        </row>
        <row r="605">
          <cell r="A605" t="str">
            <v>Mass Ave</v>
          </cell>
          <cell r="B605" t="str">
            <v>Mass Ave</v>
          </cell>
          <cell r="C605" t="str">
            <v>16710</v>
          </cell>
          <cell r="D605" t="str">
            <v>System Improvements</v>
          </cell>
          <cell r="E605" t="str">
            <v>05102</v>
          </cell>
          <cell r="G605" t="str">
            <v>430-09</v>
          </cell>
          <cell r="I605">
            <v>0</v>
          </cell>
          <cell r="J605" t="str">
            <v>Invoice</v>
          </cell>
          <cell r="L605">
            <v>25000</v>
          </cell>
          <cell r="M605">
            <v>8575.89</v>
          </cell>
          <cell r="N605">
            <v>0</v>
          </cell>
          <cell r="O605">
            <v>4517.8</v>
          </cell>
          <cell r="P605">
            <v>0</v>
          </cell>
          <cell r="Q605">
            <v>0</v>
          </cell>
          <cell r="R605">
            <v>1903.35</v>
          </cell>
          <cell r="S605">
            <v>0</v>
          </cell>
          <cell r="T605">
            <v>0</v>
          </cell>
          <cell r="U605">
            <v>0</v>
          </cell>
          <cell r="V605">
            <v>246.54</v>
          </cell>
          <cell r="W605">
            <v>8.2000000000007276</v>
          </cell>
          <cell r="X605">
            <v>950</v>
          </cell>
          <cell r="Y605">
            <v>949.99999999999909</v>
          </cell>
          <cell r="Z605">
            <v>8575.89</v>
          </cell>
          <cell r="AA605">
            <v>0.20833333333333334</v>
          </cell>
          <cell r="AC605">
            <v>25000</v>
          </cell>
          <cell r="AH605">
            <v>0</v>
          </cell>
          <cell r="AI605">
            <v>0</v>
          </cell>
          <cell r="AJ605">
            <v>0</v>
          </cell>
          <cell r="AL605">
            <v>1</v>
          </cell>
          <cell r="AM605">
            <v>10</v>
          </cell>
          <cell r="AN605">
            <v>0</v>
          </cell>
        </row>
        <row r="606">
          <cell r="A606" t="str">
            <v>Mass Ave</v>
          </cell>
          <cell r="B606" t="str">
            <v>Mass Ave</v>
          </cell>
          <cell r="C606" t="str">
            <v>16710</v>
          </cell>
          <cell r="D606" t="str">
            <v>System Improvements</v>
          </cell>
          <cell r="E606" t="str">
            <v>05102</v>
          </cell>
          <cell r="G606" t="str">
            <v>430-09</v>
          </cell>
          <cell r="I606">
            <v>0</v>
          </cell>
          <cell r="J606" t="str">
            <v>Material</v>
          </cell>
          <cell r="L606">
            <v>41300</v>
          </cell>
          <cell r="M606">
            <v>45650.41</v>
          </cell>
          <cell r="N606">
            <v>0</v>
          </cell>
          <cell r="O606">
            <v>1822.65</v>
          </cell>
          <cell r="P606">
            <v>0</v>
          </cell>
          <cell r="Q606">
            <v>36830.39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5640.25</v>
          </cell>
          <cell r="W606">
            <v>1357.12</v>
          </cell>
          <cell r="X606">
            <v>0</v>
          </cell>
          <cell r="Y606">
            <v>0</v>
          </cell>
          <cell r="Z606">
            <v>45650.41</v>
          </cell>
          <cell r="AA606">
            <v>0.34416666666666668</v>
          </cell>
          <cell r="AC606">
            <v>41300</v>
          </cell>
          <cell r="AH606">
            <v>0</v>
          </cell>
          <cell r="AI606">
            <v>0</v>
          </cell>
          <cell r="AJ606">
            <v>0</v>
          </cell>
          <cell r="AL606">
            <v>1</v>
          </cell>
          <cell r="AM606">
            <v>10</v>
          </cell>
          <cell r="AN606">
            <v>0</v>
          </cell>
        </row>
        <row r="607">
          <cell r="A607" t="str">
            <v>Mass Ave</v>
          </cell>
          <cell r="B607" t="str">
            <v>Mass Ave</v>
          </cell>
          <cell r="C607" t="str">
            <v>16710</v>
          </cell>
          <cell r="D607" t="str">
            <v>System Improvements</v>
          </cell>
          <cell r="E607" t="str">
            <v>05102</v>
          </cell>
          <cell r="G607" t="str">
            <v>430-09</v>
          </cell>
          <cell r="I607">
            <v>0</v>
          </cell>
          <cell r="J607" t="str">
            <v>Other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0</v>
          </cell>
          <cell r="AH607">
            <v>0</v>
          </cell>
          <cell r="AI607">
            <v>0</v>
          </cell>
          <cell r="AJ607">
            <v>0</v>
          </cell>
          <cell r="AL607">
            <v>1</v>
          </cell>
          <cell r="AM607">
            <v>10</v>
          </cell>
          <cell r="AN607">
            <v>0</v>
          </cell>
        </row>
        <row r="608">
          <cell r="A608" t="str">
            <v>Mass Ave</v>
          </cell>
          <cell r="B608" t="str">
            <v>Mass Ave</v>
          </cell>
          <cell r="C608" t="str">
            <v>16710</v>
          </cell>
          <cell r="D608" t="str">
            <v>System Improvements</v>
          </cell>
          <cell r="E608" t="str">
            <v>05102</v>
          </cell>
          <cell r="G608" t="str">
            <v>430-09</v>
          </cell>
          <cell r="H608">
            <v>120000</v>
          </cell>
          <cell r="I608">
            <v>0</v>
          </cell>
          <cell r="J608" t="str">
            <v>Total</v>
          </cell>
          <cell r="L608">
            <v>120000</v>
          </cell>
          <cell r="M608">
            <v>86727.09</v>
          </cell>
          <cell r="N608">
            <v>2072.1</v>
          </cell>
          <cell r="O608">
            <v>10904.789999999999</v>
          </cell>
          <cell r="P608">
            <v>1440.81</v>
          </cell>
          <cell r="Q608">
            <v>36932.53</v>
          </cell>
          <cell r="R608">
            <v>1903.35</v>
          </cell>
          <cell r="S608">
            <v>0</v>
          </cell>
          <cell r="T608">
            <v>0</v>
          </cell>
          <cell r="U608">
            <v>0</v>
          </cell>
          <cell r="V608">
            <v>5886.79</v>
          </cell>
          <cell r="W608">
            <v>24818.61</v>
          </cell>
          <cell r="X608">
            <v>950</v>
          </cell>
          <cell r="Y608">
            <v>1818.1099999999997</v>
          </cell>
          <cell r="Z608">
            <v>86727.09</v>
          </cell>
          <cell r="AA608">
            <v>1</v>
          </cell>
          <cell r="AB608">
            <v>0</v>
          </cell>
          <cell r="AC608">
            <v>120000</v>
          </cell>
          <cell r="AD608">
            <v>120000</v>
          </cell>
          <cell r="AE608">
            <v>120000</v>
          </cell>
          <cell r="AF608">
            <v>0</v>
          </cell>
          <cell r="AG608">
            <v>0</v>
          </cell>
          <cell r="AL608">
            <v>1</v>
          </cell>
          <cell r="AM608">
            <v>12</v>
          </cell>
          <cell r="AN608">
            <v>0</v>
          </cell>
        </row>
        <row r="609">
          <cell r="A609" t="str">
            <v>Mass Ave</v>
          </cell>
          <cell r="B609" t="str">
            <v>Mass Ave</v>
          </cell>
          <cell r="C609" t="str">
            <v>16710</v>
          </cell>
          <cell r="D609" t="str">
            <v>System Improvements</v>
          </cell>
          <cell r="E609" t="str">
            <v>05103</v>
          </cell>
          <cell r="G609" t="str">
            <v>318-06</v>
          </cell>
          <cell r="I609">
            <v>0</v>
          </cell>
          <cell r="J609" t="str">
            <v>labor</v>
          </cell>
          <cell r="L609">
            <v>35000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0.23333333333333334</v>
          </cell>
          <cell r="AB609">
            <v>6500</v>
          </cell>
          <cell r="AC609">
            <v>35000</v>
          </cell>
          <cell r="AH609">
            <v>0</v>
          </cell>
          <cell r="AI609">
            <v>0</v>
          </cell>
          <cell r="AJ609">
            <v>0</v>
          </cell>
          <cell r="AL609">
            <v>1</v>
          </cell>
          <cell r="AM609">
            <v>12</v>
          </cell>
          <cell r="AN609">
            <v>0</v>
          </cell>
        </row>
        <row r="610">
          <cell r="A610" t="str">
            <v>Mass Ave</v>
          </cell>
          <cell r="B610" t="str">
            <v>Mass Ave</v>
          </cell>
          <cell r="C610" t="str">
            <v>16710</v>
          </cell>
          <cell r="D610" t="str">
            <v>System Improvements</v>
          </cell>
          <cell r="E610" t="str">
            <v>05103</v>
          </cell>
          <cell r="G610" t="str">
            <v>318-06</v>
          </cell>
          <cell r="I610">
            <v>0</v>
          </cell>
          <cell r="J610" t="str">
            <v>Overtime</v>
          </cell>
          <cell r="L610">
            <v>5250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3.5000000000000003E-2</v>
          </cell>
          <cell r="AC610">
            <v>5250</v>
          </cell>
          <cell r="AH610">
            <v>0</v>
          </cell>
          <cell r="AI610">
            <v>0</v>
          </cell>
          <cell r="AJ610">
            <v>0</v>
          </cell>
          <cell r="AL610">
            <v>1</v>
          </cell>
          <cell r="AM610">
            <v>12</v>
          </cell>
          <cell r="AN610">
            <v>0</v>
          </cell>
        </row>
        <row r="611">
          <cell r="A611" t="str">
            <v>Mass Ave</v>
          </cell>
          <cell r="B611" t="str">
            <v>Mass Ave</v>
          </cell>
          <cell r="C611" t="str">
            <v>16710</v>
          </cell>
          <cell r="D611" t="str">
            <v>System Improvements</v>
          </cell>
          <cell r="E611" t="str">
            <v>05103</v>
          </cell>
          <cell r="G611" t="str">
            <v>318-06</v>
          </cell>
          <cell r="I611">
            <v>0</v>
          </cell>
          <cell r="J611" t="str">
            <v>Benefits</v>
          </cell>
          <cell r="L611">
            <v>22399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0.14932666666666666</v>
          </cell>
          <cell r="AB611">
            <v>4160</v>
          </cell>
          <cell r="AC611">
            <v>22399</v>
          </cell>
          <cell r="AH611">
            <v>0</v>
          </cell>
          <cell r="AI611">
            <v>0</v>
          </cell>
          <cell r="AJ611">
            <v>0</v>
          </cell>
          <cell r="AL611">
            <v>1</v>
          </cell>
          <cell r="AM611">
            <v>12</v>
          </cell>
          <cell r="AN611">
            <v>0</v>
          </cell>
        </row>
        <row r="612">
          <cell r="A612" t="str">
            <v>Mass Ave</v>
          </cell>
          <cell r="B612" t="str">
            <v>Mass Ave</v>
          </cell>
          <cell r="C612" t="str">
            <v>16710</v>
          </cell>
          <cell r="D612" t="str">
            <v>System Improvements</v>
          </cell>
          <cell r="E612" t="str">
            <v>05103</v>
          </cell>
          <cell r="G612" t="str">
            <v>318-06</v>
          </cell>
          <cell r="I612">
            <v>0</v>
          </cell>
          <cell r="J612" t="str">
            <v>Invoice</v>
          </cell>
          <cell r="L612">
            <v>25000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0.16666666666666666</v>
          </cell>
          <cell r="AB612">
            <v>90000</v>
          </cell>
          <cell r="AC612">
            <v>25000</v>
          </cell>
          <cell r="AH612">
            <v>0</v>
          </cell>
          <cell r="AI612">
            <v>0</v>
          </cell>
          <cell r="AJ612">
            <v>0</v>
          </cell>
          <cell r="AL612">
            <v>1</v>
          </cell>
          <cell r="AM612">
            <v>12</v>
          </cell>
          <cell r="AN612">
            <v>0</v>
          </cell>
        </row>
        <row r="613">
          <cell r="A613" t="str">
            <v>Mass Ave</v>
          </cell>
          <cell r="B613" t="str">
            <v>Mass Ave</v>
          </cell>
          <cell r="C613" t="str">
            <v>16710</v>
          </cell>
          <cell r="D613" t="str">
            <v>System Improvements</v>
          </cell>
          <cell r="E613" t="str">
            <v>05103</v>
          </cell>
          <cell r="G613" t="str">
            <v>318-06</v>
          </cell>
          <cell r="I613">
            <v>0</v>
          </cell>
          <cell r="J613" t="str">
            <v>Material</v>
          </cell>
          <cell r="L613">
            <v>62351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0.41567333333333334</v>
          </cell>
          <cell r="AC613">
            <v>62351</v>
          </cell>
          <cell r="AH613">
            <v>0</v>
          </cell>
          <cell r="AI613">
            <v>0</v>
          </cell>
          <cell r="AJ613">
            <v>0</v>
          </cell>
          <cell r="AL613">
            <v>1</v>
          </cell>
          <cell r="AM613">
            <v>12</v>
          </cell>
          <cell r="AN613">
            <v>0</v>
          </cell>
        </row>
        <row r="614">
          <cell r="A614" t="str">
            <v>Mass Ave</v>
          </cell>
          <cell r="B614" t="str">
            <v>Mass Ave</v>
          </cell>
          <cell r="C614" t="str">
            <v>16710</v>
          </cell>
          <cell r="D614" t="str">
            <v>System Improvements</v>
          </cell>
          <cell r="E614" t="str">
            <v>05103</v>
          </cell>
          <cell r="G614" t="str">
            <v>318-06</v>
          </cell>
          <cell r="I614">
            <v>0</v>
          </cell>
          <cell r="J614" t="str">
            <v>Other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H614">
            <v>0</v>
          </cell>
          <cell r="AI614">
            <v>0</v>
          </cell>
          <cell r="AJ614">
            <v>0</v>
          </cell>
          <cell r="AL614">
            <v>1</v>
          </cell>
          <cell r="AM614">
            <v>12</v>
          </cell>
          <cell r="AN614">
            <v>0</v>
          </cell>
        </row>
        <row r="615">
          <cell r="A615" t="str">
            <v>Mass Ave</v>
          </cell>
          <cell r="B615" t="str">
            <v>Mass Ave</v>
          </cell>
          <cell r="C615" t="str">
            <v>16710</v>
          </cell>
          <cell r="D615" t="str">
            <v>System Improvements</v>
          </cell>
          <cell r="E615" t="str">
            <v>05103</v>
          </cell>
          <cell r="G615" t="str">
            <v>318-06</v>
          </cell>
          <cell r="H615">
            <v>150000</v>
          </cell>
          <cell r="I615">
            <v>0</v>
          </cell>
          <cell r="J615" t="str">
            <v>Total</v>
          </cell>
          <cell r="L615">
            <v>150000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1</v>
          </cell>
          <cell r="AB615">
            <v>100660</v>
          </cell>
          <cell r="AC615">
            <v>150000</v>
          </cell>
          <cell r="AD615">
            <v>150000</v>
          </cell>
          <cell r="AE615">
            <v>150000</v>
          </cell>
          <cell r="AF615">
            <v>0</v>
          </cell>
          <cell r="AG615">
            <v>0</v>
          </cell>
          <cell r="AL615">
            <v>1</v>
          </cell>
          <cell r="AM615">
            <v>12</v>
          </cell>
          <cell r="AN615">
            <v>0</v>
          </cell>
        </row>
        <row r="616">
          <cell r="A616" t="str">
            <v>Mass Ave</v>
          </cell>
          <cell r="B616" t="str">
            <v>Mass Ave</v>
          </cell>
          <cell r="C616" t="str">
            <v>16710</v>
          </cell>
          <cell r="D616" t="str">
            <v>System Improvements</v>
          </cell>
          <cell r="E616" t="str">
            <v>05107</v>
          </cell>
          <cell r="G616" t="str">
            <v>20N25</v>
          </cell>
          <cell r="I616">
            <v>0</v>
          </cell>
          <cell r="J616" t="str">
            <v>labor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H616">
            <v>0</v>
          </cell>
          <cell r="AI616">
            <v>0</v>
          </cell>
          <cell r="AJ616">
            <v>0</v>
          </cell>
          <cell r="AL616">
            <v>1</v>
          </cell>
          <cell r="AM616">
            <v>12</v>
          </cell>
          <cell r="AN616">
            <v>0</v>
          </cell>
        </row>
        <row r="617">
          <cell r="A617" t="str">
            <v>Mass Ave</v>
          </cell>
          <cell r="B617" t="str">
            <v>Mass Ave</v>
          </cell>
          <cell r="C617" t="str">
            <v>16710</v>
          </cell>
          <cell r="D617" t="str">
            <v>System Improvements</v>
          </cell>
          <cell r="E617" t="str">
            <v>05107</v>
          </cell>
          <cell r="G617" t="str">
            <v>20N25</v>
          </cell>
          <cell r="I617">
            <v>0</v>
          </cell>
          <cell r="J617" t="str">
            <v>Overtime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H617">
            <v>0</v>
          </cell>
          <cell r="AI617">
            <v>0</v>
          </cell>
          <cell r="AJ617">
            <v>0</v>
          </cell>
          <cell r="AL617">
            <v>1</v>
          </cell>
          <cell r="AM617">
            <v>12</v>
          </cell>
          <cell r="AN617">
            <v>0</v>
          </cell>
        </row>
        <row r="618">
          <cell r="A618" t="str">
            <v>Mass Ave</v>
          </cell>
          <cell r="B618" t="str">
            <v>Mass Ave</v>
          </cell>
          <cell r="C618" t="str">
            <v>16710</v>
          </cell>
          <cell r="D618" t="str">
            <v>System Improvements</v>
          </cell>
          <cell r="E618" t="str">
            <v>05107</v>
          </cell>
          <cell r="G618" t="str">
            <v>20N25</v>
          </cell>
          <cell r="I618">
            <v>0</v>
          </cell>
          <cell r="J618" t="str">
            <v>Benefits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1</v>
          </cell>
          <cell r="AM618">
            <v>12</v>
          </cell>
          <cell r="AN618">
            <v>0</v>
          </cell>
        </row>
        <row r="619">
          <cell r="A619" t="str">
            <v>Mass Ave</v>
          </cell>
          <cell r="B619" t="str">
            <v>Mass Ave</v>
          </cell>
          <cell r="C619" t="str">
            <v>16710</v>
          </cell>
          <cell r="D619" t="str">
            <v>System Improvements</v>
          </cell>
          <cell r="E619" t="str">
            <v>05107</v>
          </cell>
          <cell r="G619" t="str">
            <v>20N25</v>
          </cell>
          <cell r="I619">
            <v>0</v>
          </cell>
          <cell r="J619" t="str">
            <v>Invoice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1</v>
          </cell>
          <cell r="AC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1</v>
          </cell>
          <cell r="AM619">
            <v>12</v>
          </cell>
          <cell r="AN619">
            <v>0</v>
          </cell>
        </row>
        <row r="620">
          <cell r="A620" t="str">
            <v>Mass Ave</v>
          </cell>
          <cell r="B620" t="str">
            <v>Mass Ave</v>
          </cell>
          <cell r="C620" t="str">
            <v>16710</v>
          </cell>
          <cell r="D620" t="str">
            <v>System Improvements</v>
          </cell>
          <cell r="E620" t="str">
            <v>05107</v>
          </cell>
          <cell r="G620" t="str">
            <v>20N25</v>
          </cell>
          <cell r="I620">
            <v>0</v>
          </cell>
          <cell r="J620" t="str">
            <v>Material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H620">
            <v>0</v>
          </cell>
          <cell r="AI620">
            <v>0</v>
          </cell>
          <cell r="AJ620">
            <v>0</v>
          </cell>
          <cell r="AL620">
            <v>1</v>
          </cell>
          <cell r="AM620">
            <v>12</v>
          </cell>
          <cell r="AN620">
            <v>0</v>
          </cell>
        </row>
        <row r="621">
          <cell r="A621" t="str">
            <v>Mass Ave</v>
          </cell>
          <cell r="B621" t="str">
            <v>Mass Ave</v>
          </cell>
          <cell r="C621" t="str">
            <v>16710</v>
          </cell>
          <cell r="D621" t="str">
            <v>System Improvements</v>
          </cell>
          <cell r="E621" t="str">
            <v>05107</v>
          </cell>
          <cell r="G621" t="str">
            <v>20N25</v>
          </cell>
          <cell r="I621">
            <v>0</v>
          </cell>
          <cell r="J621" t="str">
            <v>Other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1</v>
          </cell>
          <cell r="AM621">
            <v>12</v>
          </cell>
          <cell r="AN621">
            <v>0</v>
          </cell>
        </row>
        <row r="622">
          <cell r="A622" t="str">
            <v>Mass Ave</v>
          </cell>
          <cell r="B622" t="str">
            <v>Mass Ave</v>
          </cell>
          <cell r="C622" t="str">
            <v>16710</v>
          </cell>
          <cell r="D622" t="str">
            <v>System Improvements</v>
          </cell>
          <cell r="E622" t="str">
            <v>05107</v>
          </cell>
          <cell r="G622" t="str">
            <v>20N25</v>
          </cell>
          <cell r="H622">
            <v>0</v>
          </cell>
          <cell r="I622">
            <v>0</v>
          </cell>
          <cell r="J622" t="str">
            <v>Total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1</v>
          </cell>
          <cell r="AB622">
            <v>0</v>
          </cell>
          <cell r="AC622">
            <v>0</v>
          </cell>
          <cell r="AD622">
            <v>0</v>
          </cell>
          <cell r="AF622">
            <v>0</v>
          </cell>
          <cell r="AL622">
            <v>1</v>
          </cell>
          <cell r="AM622">
            <v>12</v>
          </cell>
          <cell r="AN622">
            <v>0</v>
          </cell>
        </row>
        <row r="623">
          <cell r="A623" t="str">
            <v>Mass Ave</v>
          </cell>
          <cell r="B623" t="str">
            <v>Mass Ave</v>
          </cell>
          <cell r="C623" t="str">
            <v>16710</v>
          </cell>
          <cell r="D623" t="str">
            <v>System Improvements</v>
          </cell>
          <cell r="E623" t="str">
            <v>05112</v>
          </cell>
          <cell r="G623" t="str">
            <v>Relieve Circuit 49-08</v>
          </cell>
          <cell r="I623">
            <v>0</v>
          </cell>
          <cell r="J623" t="str">
            <v>labor</v>
          </cell>
          <cell r="L623">
            <v>7400</v>
          </cell>
          <cell r="M623">
            <v>33013.020000000004</v>
          </cell>
          <cell r="N623">
            <v>2621.62</v>
          </cell>
          <cell r="O623">
            <v>6369.35</v>
          </cell>
          <cell r="P623">
            <v>5966.41</v>
          </cell>
          <cell r="Q623">
            <v>2269.04</v>
          </cell>
          <cell r="R623">
            <v>1214.1400000000001</v>
          </cell>
          <cell r="S623">
            <v>837.68</v>
          </cell>
          <cell r="T623">
            <v>12919.35</v>
          </cell>
          <cell r="U623">
            <v>815.42999999999665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33013.020000000004</v>
          </cell>
          <cell r="AA623">
            <v>0.1</v>
          </cell>
          <cell r="AC623">
            <v>7400</v>
          </cell>
          <cell r="AH623">
            <v>0</v>
          </cell>
          <cell r="AI623">
            <v>0</v>
          </cell>
          <cell r="AJ623">
            <v>0</v>
          </cell>
          <cell r="AL623">
            <v>1</v>
          </cell>
          <cell r="AM623">
            <v>10</v>
          </cell>
          <cell r="AN623">
            <v>0</v>
          </cell>
        </row>
        <row r="624">
          <cell r="A624" t="str">
            <v>Mass Ave</v>
          </cell>
          <cell r="B624" t="str">
            <v>Mass Ave</v>
          </cell>
          <cell r="C624" t="str">
            <v>16710</v>
          </cell>
          <cell r="D624" t="str">
            <v>System Improvements</v>
          </cell>
          <cell r="E624" t="str">
            <v>05112</v>
          </cell>
          <cell r="G624" t="str">
            <v>Relieve Circuit 49-08</v>
          </cell>
          <cell r="I624">
            <v>0</v>
          </cell>
          <cell r="J624" t="str">
            <v>Overtime</v>
          </cell>
          <cell r="L624">
            <v>1110</v>
          </cell>
          <cell r="M624">
            <v>36137.56</v>
          </cell>
          <cell r="N624">
            <v>451.99</v>
          </cell>
          <cell r="O624">
            <v>2612.6799999999998</v>
          </cell>
          <cell r="P624">
            <v>4108.72</v>
          </cell>
          <cell r="Q624">
            <v>48.369999999999891</v>
          </cell>
          <cell r="R624">
            <v>4874.2700000000004</v>
          </cell>
          <cell r="S624">
            <v>0</v>
          </cell>
          <cell r="T624">
            <v>20945.11</v>
          </cell>
          <cell r="U624">
            <v>3096.42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36137.56</v>
          </cell>
          <cell r="AA624">
            <v>1.4999999999999999E-2</v>
          </cell>
          <cell r="AC624">
            <v>1110</v>
          </cell>
          <cell r="AH624">
            <v>0</v>
          </cell>
          <cell r="AI624">
            <v>0</v>
          </cell>
          <cell r="AJ624">
            <v>0</v>
          </cell>
          <cell r="AL624">
            <v>1</v>
          </cell>
          <cell r="AM624">
            <v>10</v>
          </cell>
          <cell r="AN624">
            <v>0</v>
          </cell>
        </row>
        <row r="625">
          <cell r="A625" t="str">
            <v>Mass Ave</v>
          </cell>
          <cell r="B625" t="str">
            <v>Mass Ave</v>
          </cell>
          <cell r="C625" t="str">
            <v>16710</v>
          </cell>
          <cell r="D625" t="str">
            <v>System Improvements</v>
          </cell>
          <cell r="E625" t="str">
            <v>05112</v>
          </cell>
          <cell r="G625" t="str">
            <v>Relieve Circuit 49-08</v>
          </cell>
          <cell r="I625">
            <v>0</v>
          </cell>
          <cell r="J625" t="str">
            <v>Benefits</v>
          </cell>
          <cell r="L625">
            <v>4736</v>
          </cell>
          <cell r="M625">
            <v>20931.88</v>
          </cell>
          <cell r="N625">
            <v>1776.52</v>
          </cell>
          <cell r="O625">
            <v>3972.74</v>
          </cell>
          <cell r="P625">
            <v>3778.16</v>
          </cell>
          <cell r="Q625">
            <v>1360.76</v>
          </cell>
          <cell r="R625">
            <v>635.02</v>
          </cell>
          <cell r="S625">
            <v>533.61999999999898</v>
          </cell>
          <cell r="T625">
            <v>8353.18</v>
          </cell>
          <cell r="U625">
            <v>521.88000000000102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20931.88</v>
          </cell>
          <cell r="AA625">
            <v>6.4000000000000001E-2</v>
          </cell>
          <cell r="AC625">
            <v>4736</v>
          </cell>
          <cell r="AH625">
            <v>0</v>
          </cell>
          <cell r="AI625">
            <v>0</v>
          </cell>
          <cell r="AJ625">
            <v>0</v>
          </cell>
          <cell r="AL625">
            <v>1</v>
          </cell>
          <cell r="AM625">
            <v>10</v>
          </cell>
          <cell r="AN625">
            <v>0</v>
          </cell>
        </row>
        <row r="626">
          <cell r="A626" t="str">
            <v>Mass Ave</v>
          </cell>
          <cell r="B626" t="str">
            <v>Mass Ave</v>
          </cell>
          <cell r="C626" t="str">
            <v>16710</v>
          </cell>
          <cell r="D626" t="str">
            <v>System Improvements</v>
          </cell>
          <cell r="E626" t="str">
            <v>05112</v>
          </cell>
          <cell r="G626" t="str">
            <v>Relieve Circuit 49-08</v>
          </cell>
          <cell r="I626">
            <v>0</v>
          </cell>
          <cell r="J626" t="str">
            <v>Invoice</v>
          </cell>
          <cell r="L626">
            <v>25000</v>
          </cell>
          <cell r="M626">
            <v>20398.64</v>
          </cell>
          <cell r="N626">
            <v>0</v>
          </cell>
          <cell r="O626">
            <v>0</v>
          </cell>
          <cell r="P626">
            <v>0</v>
          </cell>
          <cell r="Q626">
            <v>2928.3</v>
          </cell>
          <cell r="R626">
            <v>1362.2</v>
          </cell>
          <cell r="S626">
            <v>408</v>
          </cell>
          <cell r="T626">
            <v>7212.5</v>
          </cell>
          <cell r="U626">
            <v>8487.64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20398.64</v>
          </cell>
          <cell r="AA626">
            <v>0.33783783783783783</v>
          </cell>
          <cell r="AC626">
            <v>25000</v>
          </cell>
          <cell r="AH626">
            <v>0</v>
          </cell>
          <cell r="AI626">
            <v>0</v>
          </cell>
          <cell r="AJ626">
            <v>0</v>
          </cell>
          <cell r="AL626">
            <v>1</v>
          </cell>
          <cell r="AM626">
            <v>10</v>
          </cell>
          <cell r="AN626">
            <v>0</v>
          </cell>
        </row>
        <row r="627">
          <cell r="A627" t="str">
            <v>Mass Ave</v>
          </cell>
          <cell r="B627" t="str">
            <v>Mass Ave</v>
          </cell>
          <cell r="C627" t="str">
            <v>16710</v>
          </cell>
          <cell r="D627" t="str">
            <v>System Improvements</v>
          </cell>
          <cell r="E627" t="str">
            <v>05112</v>
          </cell>
          <cell r="G627" t="str">
            <v>Relieve Circuit 49-08</v>
          </cell>
          <cell r="I627">
            <v>0</v>
          </cell>
          <cell r="J627" t="str">
            <v>Material</v>
          </cell>
          <cell r="L627">
            <v>35754</v>
          </cell>
          <cell r="M627">
            <v>23478.010000000002</v>
          </cell>
          <cell r="N627">
            <v>0</v>
          </cell>
          <cell r="O627">
            <v>16544.5</v>
          </cell>
          <cell r="P627">
            <v>362.88000000000102</v>
          </cell>
          <cell r="Q627">
            <v>-5298.91</v>
          </cell>
          <cell r="R627">
            <v>3639.65</v>
          </cell>
          <cell r="S627">
            <v>1586.08</v>
          </cell>
          <cell r="T627">
            <v>6643.81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23478.010000000002</v>
          </cell>
          <cell r="AA627">
            <v>0.48316216216216218</v>
          </cell>
          <cell r="AC627">
            <v>35754</v>
          </cell>
          <cell r="AH627">
            <v>0</v>
          </cell>
          <cell r="AI627">
            <v>0</v>
          </cell>
          <cell r="AJ627">
            <v>0</v>
          </cell>
          <cell r="AL627">
            <v>1</v>
          </cell>
          <cell r="AM627">
            <v>10</v>
          </cell>
          <cell r="AN627">
            <v>0</v>
          </cell>
        </row>
        <row r="628">
          <cell r="A628" t="str">
            <v>Mass Ave</v>
          </cell>
          <cell r="B628" t="str">
            <v>Mass Ave</v>
          </cell>
          <cell r="C628" t="str">
            <v>16710</v>
          </cell>
          <cell r="D628" t="str">
            <v>System Improvements</v>
          </cell>
          <cell r="E628" t="str">
            <v>05112</v>
          </cell>
          <cell r="G628" t="str">
            <v>Relieve Circuit 49-08</v>
          </cell>
          <cell r="I628">
            <v>0</v>
          </cell>
          <cell r="J628" t="str">
            <v>Other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H628">
            <v>0</v>
          </cell>
          <cell r="AI628">
            <v>0</v>
          </cell>
          <cell r="AJ628">
            <v>0</v>
          </cell>
          <cell r="AL628">
            <v>1</v>
          </cell>
          <cell r="AM628">
            <v>10</v>
          </cell>
          <cell r="AN628">
            <v>0</v>
          </cell>
        </row>
        <row r="629">
          <cell r="A629" t="str">
            <v>Mass Ave</v>
          </cell>
          <cell r="B629" t="str">
            <v>Mass Ave</v>
          </cell>
          <cell r="C629" t="str">
            <v>16710</v>
          </cell>
          <cell r="D629" t="str">
            <v>System Improvements</v>
          </cell>
          <cell r="E629" t="str">
            <v>05112</v>
          </cell>
          <cell r="G629" t="str">
            <v>Relieve Circuit 49-08</v>
          </cell>
          <cell r="H629">
            <v>0</v>
          </cell>
          <cell r="I629">
            <v>0</v>
          </cell>
          <cell r="J629" t="str">
            <v>Total</v>
          </cell>
          <cell r="L629">
            <v>74000</v>
          </cell>
          <cell r="M629">
            <v>133959.10999999999</v>
          </cell>
          <cell r="N629">
            <v>4850.1299999999992</v>
          </cell>
          <cell r="O629">
            <v>29499.27</v>
          </cell>
          <cell r="P629">
            <v>14216.170000000002</v>
          </cell>
          <cell r="Q629">
            <v>1307.5600000000004</v>
          </cell>
          <cell r="R629">
            <v>11725.28</v>
          </cell>
          <cell r="S629">
            <v>3365.3799999999987</v>
          </cell>
          <cell r="T629">
            <v>56073.95</v>
          </cell>
          <cell r="U629">
            <v>12921.369999999997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133959.10999999999</v>
          </cell>
          <cell r="AA629">
            <v>1</v>
          </cell>
          <cell r="AB629">
            <v>0</v>
          </cell>
          <cell r="AC629">
            <v>74000</v>
          </cell>
          <cell r="AD629">
            <v>105000</v>
          </cell>
          <cell r="AE629">
            <v>105000</v>
          </cell>
          <cell r="AF629">
            <v>0</v>
          </cell>
          <cell r="AL629">
            <v>1</v>
          </cell>
          <cell r="AM629">
            <v>12</v>
          </cell>
          <cell r="AN629">
            <v>0</v>
          </cell>
        </row>
        <row r="630">
          <cell r="A630" t="str">
            <v>Mass Ave</v>
          </cell>
          <cell r="B630" t="str">
            <v>Mass Ave</v>
          </cell>
          <cell r="C630" t="str">
            <v>16710</v>
          </cell>
          <cell r="D630" t="str">
            <v>System Improvements</v>
          </cell>
          <cell r="E630" t="str">
            <v>05113</v>
          </cell>
          <cell r="G630" t="str">
            <v>Relieve Circuit 385-H6</v>
          </cell>
          <cell r="I630">
            <v>0</v>
          </cell>
          <cell r="J630" t="str">
            <v>labor</v>
          </cell>
          <cell r="L630">
            <v>5000</v>
          </cell>
          <cell r="M630">
            <v>14294.48</v>
          </cell>
          <cell r="N630">
            <v>721.6</v>
          </cell>
          <cell r="O630">
            <v>7122.09</v>
          </cell>
          <cell r="P630">
            <v>6450.79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14294.48</v>
          </cell>
          <cell r="AA630">
            <v>0.14285714285714285</v>
          </cell>
          <cell r="AC630">
            <v>5000</v>
          </cell>
          <cell r="AH630">
            <v>0</v>
          </cell>
          <cell r="AI630">
            <v>0</v>
          </cell>
          <cell r="AJ630">
            <v>0</v>
          </cell>
          <cell r="AL630">
            <v>1</v>
          </cell>
          <cell r="AM630">
            <v>10</v>
          </cell>
          <cell r="AN630">
            <v>0</v>
          </cell>
        </row>
        <row r="631">
          <cell r="A631" t="str">
            <v>Mass Ave</v>
          </cell>
          <cell r="B631" t="str">
            <v>Mass Ave</v>
          </cell>
          <cell r="C631" t="str">
            <v>16710</v>
          </cell>
          <cell r="D631" t="str">
            <v>System Improvements</v>
          </cell>
          <cell r="E631" t="str">
            <v>05113</v>
          </cell>
          <cell r="G631" t="str">
            <v>Relieve Circuit 385-H6</v>
          </cell>
          <cell r="I631">
            <v>0</v>
          </cell>
          <cell r="J631" t="str">
            <v>Overtime</v>
          </cell>
          <cell r="L631">
            <v>750</v>
          </cell>
          <cell r="M631">
            <v>16727.760000000002</v>
          </cell>
          <cell r="N631">
            <v>460.45</v>
          </cell>
          <cell r="O631">
            <v>8976.9699999999993</v>
          </cell>
          <cell r="P631">
            <v>7290.34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16727.760000000002</v>
          </cell>
          <cell r="AA631">
            <v>2.1428571428571429E-2</v>
          </cell>
          <cell r="AC631">
            <v>750</v>
          </cell>
          <cell r="AH631">
            <v>0</v>
          </cell>
          <cell r="AI631">
            <v>0</v>
          </cell>
          <cell r="AJ631">
            <v>0</v>
          </cell>
          <cell r="AL631">
            <v>1</v>
          </cell>
          <cell r="AM631">
            <v>10</v>
          </cell>
          <cell r="AN631">
            <v>0</v>
          </cell>
        </row>
        <row r="632">
          <cell r="A632" t="str">
            <v>Mass Ave</v>
          </cell>
          <cell r="B632" t="str">
            <v>Mass Ave</v>
          </cell>
          <cell r="C632" t="str">
            <v>16710</v>
          </cell>
          <cell r="D632" t="str">
            <v>System Improvements</v>
          </cell>
          <cell r="E632" t="str">
            <v>05113</v>
          </cell>
          <cell r="G632" t="str">
            <v>Relieve Circuit 385-H6</v>
          </cell>
          <cell r="I632">
            <v>0</v>
          </cell>
          <cell r="J632" t="str">
            <v>Benefits</v>
          </cell>
          <cell r="L632">
            <v>3200</v>
          </cell>
          <cell r="M632">
            <v>8536.49</v>
          </cell>
          <cell r="N632">
            <v>534</v>
          </cell>
          <cell r="O632">
            <v>4053.27</v>
          </cell>
          <cell r="P632">
            <v>3949.22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8536.49</v>
          </cell>
          <cell r="AA632">
            <v>9.1428571428571428E-2</v>
          </cell>
          <cell r="AC632">
            <v>3200</v>
          </cell>
          <cell r="AH632">
            <v>0</v>
          </cell>
          <cell r="AI632">
            <v>0</v>
          </cell>
          <cell r="AJ632">
            <v>0</v>
          </cell>
          <cell r="AL632">
            <v>1</v>
          </cell>
          <cell r="AM632">
            <v>10</v>
          </cell>
          <cell r="AN632">
            <v>0</v>
          </cell>
        </row>
        <row r="633">
          <cell r="A633" t="str">
            <v>Mass Ave</v>
          </cell>
          <cell r="B633" t="str">
            <v>Mass Ave</v>
          </cell>
          <cell r="C633" t="str">
            <v>16710</v>
          </cell>
          <cell r="D633" t="str">
            <v>System Improvements</v>
          </cell>
          <cell r="E633" t="str">
            <v>05113</v>
          </cell>
          <cell r="G633" t="str">
            <v>Relieve Circuit 385-H6</v>
          </cell>
          <cell r="I633">
            <v>0</v>
          </cell>
          <cell r="J633" t="str">
            <v>Invoice</v>
          </cell>
          <cell r="L633">
            <v>5000</v>
          </cell>
          <cell r="M633">
            <v>-67.150000000000006</v>
          </cell>
          <cell r="N633">
            <v>-67.150000000000006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-67.150000000000006</v>
          </cell>
          <cell r="AA633">
            <v>0.14285714285714285</v>
          </cell>
          <cell r="AC633">
            <v>5000</v>
          </cell>
          <cell r="AH633">
            <v>0</v>
          </cell>
          <cell r="AI633">
            <v>0</v>
          </cell>
          <cell r="AJ633">
            <v>0</v>
          </cell>
          <cell r="AL633">
            <v>1</v>
          </cell>
          <cell r="AM633">
            <v>10</v>
          </cell>
          <cell r="AN633">
            <v>0</v>
          </cell>
        </row>
        <row r="634">
          <cell r="A634" t="str">
            <v>Mass Ave</v>
          </cell>
          <cell r="B634" t="str">
            <v>Mass Ave</v>
          </cell>
          <cell r="C634" t="str">
            <v>16710</v>
          </cell>
          <cell r="D634" t="str">
            <v>System Improvements</v>
          </cell>
          <cell r="E634" t="str">
            <v>05113</v>
          </cell>
          <cell r="G634" t="str">
            <v>Relieve Circuit 385-H6</v>
          </cell>
          <cell r="I634">
            <v>0</v>
          </cell>
          <cell r="J634" t="str">
            <v>Material</v>
          </cell>
          <cell r="L634">
            <v>21050</v>
          </cell>
          <cell r="M634">
            <v>11072.060000000001</v>
          </cell>
          <cell r="N634">
            <v>0</v>
          </cell>
          <cell r="O634">
            <v>4694.01</v>
          </cell>
          <cell r="P634">
            <v>6378.05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11072.060000000001</v>
          </cell>
          <cell r="AA634">
            <v>0.60142857142857142</v>
          </cell>
          <cell r="AC634">
            <v>21050</v>
          </cell>
          <cell r="AH634">
            <v>0</v>
          </cell>
          <cell r="AI634">
            <v>0</v>
          </cell>
          <cell r="AJ634">
            <v>0</v>
          </cell>
          <cell r="AL634">
            <v>1</v>
          </cell>
          <cell r="AM634">
            <v>10</v>
          </cell>
          <cell r="AN634">
            <v>0</v>
          </cell>
        </row>
        <row r="635">
          <cell r="A635" t="str">
            <v>Mass Ave</v>
          </cell>
          <cell r="B635" t="str">
            <v>Mass Ave</v>
          </cell>
          <cell r="C635" t="str">
            <v>16710</v>
          </cell>
          <cell r="D635" t="str">
            <v>System Improvements</v>
          </cell>
          <cell r="E635" t="str">
            <v>05113</v>
          </cell>
          <cell r="G635" t="str">
            <v>Relieve Circuit 385-H6</v>
          </cell>
          <cell r="I635">
            <v>0</v>
          </cell>
          <cell r="J635" t="str">
            <v>Other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H635">
            <v>0</v>
          </cell>
          <cell r="AI635">
            <v>0</v>
          </cell>
          <cell r="AJ635">
            <v>0</v>
          </cell>
          <cell r="AL635">
            <v>1</v>
          </cell>
          <cell r="AM635">
            <v>10</v>
          </cell>
          <cell r="AN635">
            <v>0</v>
          </cell>
        </row>
        <row r="636">
          <cell r="A636" t="str">
            <v>Mass Ave</v>
          </cell>
          <cell r="B636" t="str">
            <v>Mass Ave</v>
          </cell>
          <cell r="C636" t="str">
            <v>16710</v>
          </cell>
          <cell r="D636" t="str">
            <v>System Improvements</v>
          </cell>
          <cell r="E636" t="str">
            <v>05113</v>
          </cell>
          <cell r="G636" t="str">
            <v>Relieve Circuit 385-H6</v>
          </cell>
          <cell r="H636">
            <v>0</v>
          </cell>
          <cell r="I636">
            <v>0</v>
          </cell>
          <cell r="J636" t="str">
            <v>Total</v>
          </cell>
          <cell r="L636">
            <v>35000</v>
          </cell>
          <cell r="M636">
            <v>50563.64</v>
          </cell>
          <cell r="N636">
            <v>1648.8999999999999</v>
          </cell>
          <cell r="O636">
            <v>24846.339999999997</v>
          </cell>
          <cell r="P636">
            <v>24068.400000000001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50563.64</v>
          </cell>
          <cell r="AA636">
            <v>1</v>
          </cell>
          <cell r="AB636">
            <v>0</v>
          </cell>
          <cell r="AC636">
            <v>35000</v>
          </cell>
          <cell r="AD636">
            <v>50000</v>
          </cell>
          <cell r="AE636">
            <v>50000</v>
          </cell>
          <cell r="AF636">
            <v>0</v>
          </cell>
          <cell r="AL636">
            <v>1</v>
          </cell>
          <cell r="AM636">
            <v>10</v>
          </cell>
          <cell r="AN636">
            <v>0</v>
          </cell>
        </row>
        <row r="637">
          <cell r="A637" t="str">
            <v>Mass Ave</v>
          </cell>
          <cell r="B637" t="str">
            <v>Mass Ave</v>
          </cell>
          <cell r="C637" t="str">
            <v>16710</v>
          </cell>
          <cell r="D637" t="str">
            <v>System Improvements</v>
          </cell>
          <cell r="E637" t="str">
            <v>05114</v>
          </cell>
          <cell r="G637" t="str">
            <v>Relieve circuit 385-H10</v>
          </cell>
          <cell r="I637">
            <v>0</v>
          </cell>
          <cell r="J637" t="str">
            <v>labor</v>
          </cell>
          <cell r="L637">
            <v>25000</v>
          </cell>
          <cell r="M637">
            <v>12162.36</v>
          </cell>
          <cell r="N637">
            <v>1337.89</v>
          </cell>
          <cell r="O637">
            <v>0</v>
          </cell>
          <cell r="P637">
            <v>0</v>
          </cell>
          <cell r="Q637">
            <v>3519.92</v>
          </cell>
          <cell r="R637">
            <v>7304.55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12162.36</v>
          </cell>
          <cell r="AA637">
            <v>0.176056338028169</v>
          </cell>
          <cell r="AC637">
            <v>25000</v>
          </cell>
          <cell r="AH637">
            <v>0</v>
          </cell>
          <cell r="AI637">
            <v>0</v>
          </cell>
          <cell r="AJ637">
            <v>0</v>
          </cell>
          <cell r="AL637">
            <v>1</v>
          </cell>
          <cell r="AM637">
            <v>6</v>
          </cell>
          <cell r="AN637">
            <v>0</v>
          </cell>
        </row>
        <row r="638">
          <cell r="A638" t="str">
            <v>Mass Ave</v>
          </cell>
          <cell r="B638" t="str">
            <v>Mass Ave</v>
          </cell>
          <cell r="C638" t="str">
            <v>16710</v>
          </cell>
          <cell r="D638" t="str">
            <v>System Improvements</v>
          </cell>
          <cell r="E638" t="str">
            <v>05114</v>
          </cell>
          <cell r="G638" t="str">
            <v>Relieve circuit 385-H10</v>
          </cell>
          <cell r="I638">
            <v>0</v>
          </cell>
          <cell r="J638" t="str">
            <v>Overtime</v>
          </cell>
          <cell r="L638">
            <v>3750</v>
          </cell>
          <cell r="M638">
            <v>20430.650000000001</v>
          </cell>
          <cell r="N638">
            <v>1010.74</v>
          </cell>
          <cell r="O638">
            <v>0</v>
          </cell>
          <cell r="P638">
            <v>0</v>
          </cell>
          <cell r="Q638">
            <v>4012.34</v>
          </cell>
          <cell r="R638">
            <v>15407.57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20430.650000000001</v>
          </cell>
          <cell r="AA638">
            <v>2.6408450704225352E-2</v>
          </cell>
          <cell r="AC638">
            <v>3750</v>
          </cell>
          <cell r="AH638">
            <v>0</v>
          </cell>
          <cell r="AI638">
            <v>0</v>
          </cell>
          <cell r="AJ638">
            <v>0</v>
          </cell>
          <cell r="AL638">
            <v>1</v>
          </cell>
          <cell r="AM638">
            <v>6</v>
          </cell>
          <cell r="AN638">
            <v>0</v>
          </cell>
        </row>
        <row r="639">
          <cell r="A639" t="str">
            <v>Mass Ave</v>
          </cell>
          <cell r="B639" t="str">
            <v>Mass Ave</v>
          </cell>
          <cell r="C639" t="str">
            <v>16710</v>
          </cell>
          <cell r="D639" t="str">
            <v>System Improvements</v>
          </cell>
          <cell r="E639" t="str">
            <v>05114</v>
          </cell>
          <cell r="G639" t="str">
            <v>Relieve circuit 385-H10</v>
          </cell>
          <cell r="I639">
            <v>0</v>
          </cell>
          <cell r="J639" t="str">
            <v>Benefits</v>
          </cell>
          <cell r="L639">
            <v>16000</v>
          </cell>
          <cell r="M639">
            <v>7885.3200000000006</v>
          </cell>
          <cell r="N639">
            <v>871.49</v>
          </cell>
          <cell r="O639">
            <v>0</v>
          </cell>
          <cell r="P639">
            <v>0</v>
          </cell>
          <cell r="Q639">
            <v>2187.65</v>
          </cell>
          <cell r="R639">
            <v>4826.18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7885.3200000000006</v>
          </cell>
          <cell r="AA639">
            <v>0.11267605633802817</v>
          </cell>
          <cell r="AC639">
            <v>16000</v>
          </cell>
          <cell r="AH639">
            <v>0</v>
          </cell>
          <cell r="AI639">
            <v>0</v>
          </cell>
          <cell r="AJ639">
            <v>0</v>
          </cell>
          <cell r="AL639">
            <v>1</v>
          </cell>
          <cell r="AM639">
            <v>6</v>
          </cell>
          <cell r="AN639">
            <v>0</v>
          </cell>
        </row>
        <row r="640">
          <cell r="A640" t="str">
            <v>Mass Ave</v>
          </cell>
          <cell r="B640" t="str">
            <v>Mass Ave</v>
          </cell>
          <cell r="C640" t="str">
            <v>16710</v>
          </cell>
          <cell r="D640" t="str">
            <v>System Improvements</v>
          </cell>
          <cell r="E640" t="str">
            <v>05114</v>
          </cell>
          <cell r="G640" t="str">
            <v>Relieve circuit 385-H10</v>
          </cell>
          <cell r="I640">
            <v>0</v>
          </cell>
          <cell r="J640" t="str">
            <v>Invoice</v>
          </cell>
          <cell r="L640">
            <v>40000</v>
          </cell>
          <cell r="M640">
            <v>83443.33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83443.33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83443.33</v>
          </cell>
          <cell r="AA640">
            <v>0.28169014084507044</v>
          </cell>
          <cell r="AC640">
            <v>40000</v>
          </cell>
          <cell r="AH640">
            <v>0</v>
          </cell>
          <cell r="AI640">
            <v>0</v>
          </cell>
          <cell r="AJ640">
            <v>0</v>
          </cell>
          <cell r="AL640">
            <v>1</v>
          </cell>
          <cell r="AM640">
            <v>6</v>
          </cell>
          <cell r="AN640">
            <v>0</v>
          </cell>
        </row>
        <row r="641">
          <cell r="A641" t="str">
            <v>Mass Ave</v>
          </cell>
          <cell r="B641" t="str">
            <v>Mass Ave</v>
          </cell>
          <cell r="C641" t="str">
            <v>16710</v>
          </cell>
          <cell r="D641" t="str">
            <v>System Improvements</v>
          </cell>
          <cell r="E641" t="str">
            <v>05114</v>
          </cell>
          <cell r="G641" t="str">
            <v>Relieve circuit 385-H10</v>
          </cell>
          <cell r="I641">
            <v>0</v>
          </cell>
          <cell r="J641" t="str">
            <v>Material</v>
          </cell>
          <cell r="L641">
            <v>57250</v>
          </cell>
          <cell r="M641">
            <v>138767.47</v>
          </cell>
          <cell r="N641">
            <v>0</v>
          </cell>
          <cell r="O641">
            <v>0</v>
          </cell>
          <cell r="P641">
            <v>0</v>
          </cell>
          <cell r="Q641">
            <v>136101.75</v>
          </cell>
          <cell r="R641">
            <v>2665.72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138767.47</v>
          </cell>
          <cell r="AA641">
            <v>0.40316901408450706</v>
          </cell>
          <cell r="AC641">
            <v>57250</v>
          </cell>
          <cell r="AH641">
            <v>0</v>
          </cell>
          <cell r="AI641">
            <v>0</v>
          </cell>
          <cell r="AJ641">
            <v>0</v>
          </cell>
          <cell r="AL641">
            <v>1</v>
          </cell>
          <cell r="AM641">
            <v>6</v>
          </cell>
          <cell r="AN641">
            <v>0</v>
          </cell>
        </row>
        <row r="642">
          <cell r="A642" t="str">
            <v>Mass Ave</v>
          </cell>
          <cell r="B642" t="str">
            <v>Mass Ave</v>
          </cell>
          <cell r="C642" t="str">
            <v>16710</v>
          </cell>
          <cell r="D642" t="str">
            <v>System Improvements</v>
          </cell>
          <cell r="E642" t="str">
            <v>05114</v>
          </cell>
          <cell r="G642" t="str">
            <v>Relieve circuit 385-H10</v>
          </cell>
          <cell r="I642">
            <v>0</v>
          </cell>
          <cell r="J642" t="str">
            <v>Other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H642">
            <v>0</v>
          </cell>
          <cell r="AI642">
            <v>0</v>
          </cell>
          <cell r="AJ642">
            <v>0</v>
          </cell>
          <cell r="AL642">
            <v>1</v>
          </cell>
          <cell r="AM642">
            <v>6</v>
          </cell>
          <cell r="AN642">
            <v>0</v>
          </cell>
        </row>
        <row r="643">
          <cell r="A643" t="str">
            <v>Mass Ave</v>
          </cell>
          <cell r="B643" t="str">
            <v>Mass Ave</v>
          </cell>
          <cell r="C643" t="str">
            <v>16710</v>
          </cell>
          <cell r="D643" t="str">
            <v>System Improvements</v>
          </cell>
          <cell r="E643" t="str">
            <v>05114</v>
          </cell>
          <cell r="G643" t="str">
            <v>Relieve circuit 385-H10</v>
          </cell>
          <cell r="H643">
            <v>0</v>
          </cell>
          <cell r="I643">
            <v>0</v>
          </cell>
          <cell r="J643" t="str">
            <v>Total</v>
          </cell>
          <cell r="L643">
            <v>142000</v>
          </cell>
          <cell r="M643">
            <v>262689.13</v>
          </cell>
          <cell r="N643">
            <v>3220.12</v>
          </cell>
          <cell r="O643">
            <v>0</v>
          </cell>
          <cell r="P643">
            <v>0</v>
          </cell>
          <cell r="Q643">
            <v>145821.66</v>
          </cell>
          <cell r="R643">
            <v>113647.35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262689.13</v>
          </cell>
          <cell r="AA643">
            <v>1</v>
          </cell>
          <cell r="AB643">
            <v>0</v>
          </cell>
          <cell r="AC643">
            <v>142000</v>
          </cell>
          <cell r="AD643">
            <v>180000</v>
          </cell>
          <cell r="AE643">
            <v>180000</v>
          </cell>
          <cell r="AF643">
            <v>0</v>
          </cell>
          <cell r="AL643">
            <v>1</v>
          </cell>
          <cell r="AM643">
            <v>6</v>
          </cell>
          <cell r="AN643">
            <v>0</v>
          </cell>
        </row>
        <row r="644">
          <cell r="A644" t="str">
            <v>Mass Ave</v>
          </cell>
          <cell r="B644" t="str">
            <v>Mass Ave</v>
          </cell>
          <cell r="C644" t="str">
            <v>16710</v>
          </cell>
          <cell r="D644" t="str">
            <v>System Improvements</v>
          </cell>
          <cell r="E644" t="str">
            <v>05143</v>
          </cell>
          <cell r="G644" t="str">
            <v>Upgrade overloaded secondary mains</v>
          </cell>
          <cell r="I644">
            <v>0</v>
          </cell>
          <cell r="J644" t="str">
            <v>labor</v>
          </cell>
          <cell r="L644">
            <v>25000</v>
          </cell>
          <cell r="M644">
            <v>3105.8900000000003</v>
          </cell>
          <cell r="N644">
            <v>0</v>
          </cell>
          <cell r="O644">
            <v>0</v>
          </cell>
          <cell r="P644">
            <v>0</v>
          </cell>
          <cell r="Q644">
            <v>1515.97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1589.92</v>
          </cell>
          <cell r="Z644">
            <v>3105.8900000000003</v>
          </cell>
          <cell r="AA644">
            <v>0.25</v>
          </cell>
          <cell r="AC644">
            <v>25000</v>
          </cell>
          <cell r="AH644">
            <v>0</v>
          </cell>
          <cell r="AI644">
            <v>0</v>
          </cell>
          <cell r="AJ644">
            <v>0</v>
          </cell>
          <cell r="AL644">
            <v>1</v>
          </cell>
          <cell r="AM644">
            <v>12</v>
          </cell>
          <cell r="AN644">
            <v>0</v>
          </cell>
        </row>
        <row r="645">
          <cell r="A645" t="str">
            <v>Mass Ave</v>
          </cell>
          <cell r="B645" t="str">
            <v>Mass Ave</v>
          </cell>
          <cell r="C645" t="str">
            <v>16710</v>
          </cell>
          <cell r="D645" t="str">
            <v>System Improvements</v>
          </cell>
          <cell r="E645" t="str">
            <v>05143</v>
          </cell>
          <cell r="G645" t="str">
            <v>Upgrade overloaded secondary mains</v>
          </cell>
          <cell r="I645">
            <v>0</v>
          </cell>
          <cell r="J645" t="str">
            <v>Overtime</v>
          </cell>
          <cell r="L645">
            <v>3750</v>
          </cell>
          <cell r="M645">
            <v>699.6</v>
          </cell>
          <cell r="N645">
            <v>0</v>
          </cell>
          <cell r="O645">
            <v>0</v>
          </cell>
          <cell r="P645">
            <v>0</v>
          </cell>
          <cell r="Q645">
            <v>314.04000000000002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385.56</v>
          </cell>
          <cell r="Z645">
            <v>699.6</v>
          </cell>
          <cell r="AA645">
            <v>3.7499999999999999E-2</v>
          </cell>
          <cell r="AC645">
            <v>3750</v>
          </cell>
          <cell r="AH645">
            <v>0</v>
          </cell>
          <cell r="AI645">
            <v>0</v>
          </cell>
          <cell r="AJ645">
            <v>0</v>
          </cell>
          <cell r="AL645">
            <v>1</v>
          </cell>
          <cell r="AM645">
            <v>12</v>
          </cell>
          <cell r="AN645">
            <v>0</v>
          </cell>
        </row>
        <row r="646">
          <cell r="A646" t="str">
            <v>Mass Ave</v>
          </cell>
          <cell r="B646" t="str">
            <v>Mass Ave</v>
          </cell>
          <cell r="C646" t="str">
            <v>16710</v>
          </cell>
          <cell r="D646" t="str">
            <v>System Improvements</v>
          </cell>
          <cell r="E646" t="str">
            <v>05143</v>
          </cell>
          <cell r="G646" t="str">
            <v>Upgrade overloaded secondary mains</v>
          </cell>
          <cell r="I646">
            <v>0</v>
          </cell>
          <cell r="J646" t="str">
            <v>Benefits</v>
          </cell>
          <cell r="L646">
            <v>16000</v>
          </cell>
          <cell r="M646">
            <v>1611.8000000000002</v>
          </cell>
          <cell r="N646">
            <v>0</v>
          </cell>
          <cell r="O646">
            <v>0</v>
          </cell>
          <cell r="P646">
            <v>0</v>
          </cell>
          <cell r="Q646">
            <v>885.32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726.48</v>
          </cell>
          <cell r="Z646">
            <v>1611.8000000000002</v>
          </cell>
          <cell r="AA646">
            <v>0.16</v>
          </cell>
          <cell r="AC646">
            <v>16000</v>
          </cell>
          <cell r="AH646">
            <v>0</v>
          </cell>
          <cell r="AI646">
            <v>0</v>
          </cell>
          <cell r="AJ646">
            <v>0</v>
          </cell>
          <cell r="AL646">
            <v>1</v>
          </cell>
          <cell r="AM646">
            <v>12</v>
          </cell>
          <cell r="AN646">
            <v>0</v>
          </cell>
        </row>
        <row r="647">
          <cell r="A647" t="str">
            <v>Mass Ave</v>
          </cell>
          <cell r="B647" t="str">
            <v>Mass Ave</v>
          </cell>
          <cell r="C647" t="str">
            <v>16710</v>
          </cell>
          <cell r="D647" t="str">
            <v>System Improvements</v>
          </cell>
          <cell r="E647" t="str">
            <v>05143</v>
          </cell>
          <cell r="G647" t="str">
            <v>Upgrade overloaded secondary mains</v>
          </cell>
          <cell r="I647">
            <v>0</v>
          </cell>
          <cell r="J647" t="str">
            <v>Invoice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1</v>
          </cell>
          <cell r="AM647">
            <v>12</v>
          </cell>
          <cell r="AN647">
            <v>0</v>
          </cell>
        </row>
        <row r="648">
          <cell r="A648" t="str">
            <v>Mass Ave</v>
          </cell>
          <cell r="B648" t="str">
            <v>Mass Ave</v>
          </cell>
          <cell r="C648" t="str">
            <v>16710</v>
          </cell>
          <cell r="D648" t="str">
            <v>System Improvements</v>
          </cell>
          <cell r="E648" t="str">
            <v>05143</v>
          </cell>
          <cell r="G648" t="str">
            <v>Upgrade overloaded secondary mains</v>
          </cell>
          <cell r="I648">
            <v>0</v>
          </cell>
          <cell r="J648" t="str">
            <v>Material</v>
          </cell>
          <cell r="L648">
            <v>55250</v>
          </cell>
          <cell r="M648">
            <v>1147.27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1147.27</v>
          </cell>
          <cell r="Z648">
            <v>1147.27</v>
          </cell>
          <cell r="AA648">
            <v>0.55249999999999999</v>
          </cell>
          <cell r="AC648">
            <v>55250</v>
          </cell>
          <cell r="AH648">
            <v>0</v>
          </cell>
          <cell r="AI648">
            <v>0</v>
          </cell>
          <cell r="AJ648">
            <v>0</v>
          </cell>
          <cell r="AL648">
            <v>1</v>
          </cell>
          <cell r="AM648">
            <v>12</v>
          </cell>
          <cell r="AN648">
            <v>0</v>
          </cell>
        </row>
        <row r="649">
          <cell r="A649" t="str">
            <v>Mass Ave</v>
          </cell>
          <cell r="B649" t="str">
            <v>Mass Ave</v>
          </cell>
          <cell r="C649" t="str">
            <v>16710</v>
          </cell>
          <cell r="D649" t="str">
            <v>System Improvements</v>
          </cell>
          <cell r="E649" t="str">
            <v>05143</v>
          </cell>
          <cell r="G649" t="str">
            <v>Upgrade overloaded secondary mains</v>
          </cell>
          <cell r="I649">
            <v>0</v>
          </cell>
          <cell r="J649" t="str">
            <v>Other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H649">
            <v>0</v>
          </cell>
          <cell r="AI649">
            <v>0</v>
          </cell>
          <cell r="AJ649">
            <v>0</v>
          </cell>
          <cell r="AL649">
            <v>1</v>
          </cell>
          <cell r="AM649">
            <v>12</v>
          </cell>
          <cell r="AN649">
            <v>0</v>
          </cell>
        </row>
        <row r="650">
          <cell r="A650" t="str">
            <v>Mass Ave</v>
          </cell>
          <cell r="B650" t="str">
            <v>Mass Ave</v>
          </cell>
          <cell r="C650" t="str">
            <v>16710</v>
          </cell>
          <cell r="D650" t="str">
            <v>System Improvements</v>
          </cell>
          <cell r="E650" t="str">
            <v>05143</v>
          </cell>
          <cell r="G650" t="str">
            <v>Upgrade overloaded secondary mains</v>
          </cell>
          <cell r="H650">
            <v>0</v>
          </cell>
          <cell r="I650">
            <v>0</v>
          </cell>
          <cell r="J650" t="str">
            <v>Total</v>
          </cell>
          <cell r="L650">
            <v>100000</v>
          </cell>
          <cell r="M650">
            <v>6564.5599999999995</v>
          </cell>
          <cell r="N650">
            <v>0</v>
          </cell>
          <cell r="O650">
            <v>0</v>
          </cell>
          <cell r="P650">
            <v>0</v>
          </cell>
          <cell r="Q650">
            <v>2715.33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3849.23</v>
          </cell>
          <cell r="Z650">
            <v>6564.5599999999995</v>
          </cell>
          <cell r="AA650">
            <v>1</v>
          </cell>
          <cell r="AB650">
            <v>0</v>
          </cell>
          <cell r="AC650">
            <v>100000</v>
          </cell>
          <cell r="AD650">
            <v>0</v>
          </cell>
          <cell r="AF650">
            <v>0</v>
          </cell>
          <cell r="AL650">
            <v>1</v>
          </cell>
          <cell r="AM650">
            <v>12</v>
          </cell>
          <cell r="AN650">
            <v>0</v>
          </cell>
        </row>
        <row r="651">
          <cell r="A651" t="str">
            <v>Mass Ave</v>
          </cell>
          <cell r="B651" t="str">
            <v>Hyde Park</v>
          </cell>
          <cell r="C651" t="str">
            <v>16715</v>
          </cell>
          <cell r="D651" t="str">
            <v>System Improvements</v>
          </cell>
          <cell r="E651" t="str">
            <v>05146</v>
          </cell>
          <cell r="G651" t="str">
            <v>Repair &amp; Rebuild 329-H2</v>
          </cell>
          <cell r="I651">
            <v>0</v>
          </cell>
          <cell r="J651" t="str">
            <v>labor</v>
          </cell>
          <cell r="L651">
            <v>25000</v>
          </cell>
          <cell r="M651">
            <v>12481.69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1880.2</v>
          </cell>
          <cell r="T651">
            <v>473.15</v>
          </cell>
          <cell r="U651">
            <v>0</v>
          </cell>
          <cell r="V651">
            <v>2220.1999999999998</v>
          </cell>
          <cell r="W651">
            <v>7627.26</v>
          </cell>
          <cell r="X651">
            <v>280.88000000000102</v>
          </cell>
          <cell r="Y651">
            <v>0</v>
          </cell>
          <cell r="Z651">
            <v>12481.69</v>
          </cell>
          <cell r="AA651">
            <v>0.22727272727272727</v>
          </cell>
          <cell r="AC651">
            <v>25000</v>
          </cell>
          <cell r="AH651">
            <v>0</v>
          </cell>
          <cell r="AI651">
            <v>0</v>
          </cell>
          <cell r="AJ651">
            <v>0</v>
          </cell>
          <cell r="AL651">
            <v>1</v>
          </cell>
          <cell r="AM651">
            <v>12</v>
          </cell>
          <cell r="AN651">
            <v>0</v>
          </cell>
        </row>
        <row r="652">
          <cell r="A652" t="str">
            <v>Mass Ave</v>
          </cell>
          <cell r="B652" t="str">
            <v>Hyde Park</v>
          </cell>
          <cell r="C652" t="str">
            <v>16715</v>
          </cell>
          <cell r="D652" t="str">
            <v>System Improvements</v>
          </cell>
          <cell r="E652" t="str">
            <v>05146</v>
          </cell>
          <cell r="G652" t="str">
            <v>Repair &amp; Rebuild 329-H2</v>
          </cell>
          <cell r="I652">
            <v>0</v>
          </cell>
          <cell r="J652" t="str">
            <v>Overtime</v>
          </cell>
          <cell r="L652">
            <v>3750</v>
          </cell>
          <cell r="M652">
            <v>186.16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186.16</v>
          </cell>
          <cell r="X652">
            <v>0</v>
          </cell>
          <cell r="Y652">
            <v>0</v>
          </cell>
          <cell r="Z652">
            <v>186.16</v>
          </cell>
          <cell r="AA652">
            <v>3.4090909090909088E-2</v>
          </cell>
          <cell r="AC652">
            <v>3750</v>
          </cell>
          <cell r="AH652">
            <v>0</v>
          </cell>
          <cell r="AI652">
            <v>0</v>
          </cell>
          <cell r="AJ652">
            <v>0</v>
          </cell>
          <cell r="AL652">
            <v>1</v>
          </cell>
          <cell r="AM652">
            <v>12</v>
          </cell>
          <cell r="AN652">
            <v>0</v>
          </cell>
        </row>
        <row r="653">
          <cell r="A653" t="str">
            <v>Mass Ave</v>
          </cell>
          <cell r="B653" t="str">
            <v>Hyde Park</v>
          </cell>
          <cell r="C653" t="str">
            <v>16715</v>
          </cell>
          <cell r="D653" t="str">
            <v>System Improvements</v>
          </cell>
          <cell r="E653" t="str">
            <v>05146</v>
          </cell>
          <cell r="G653" t="str">
            <v>Repair &amp; Rebuild 329-H2</v>
          </cell>
          <cell r="I653">
            <v>0</v>
          </cell>
          <cell r="J653" t="str">
            <v>Benefits</v>
          </cell>
          <cell r="L653">
            <v>16000</v>
          </cell>
          <cell r="M653">
            <v>7824.3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1196.6300000000001</v>
          </cell>
          <cell r="T653">
            <v>301.07</v>
          </cell>
          <cell r="U653">
            <v>0</v>
          </cell>
          <cell r="V653">
            <v>1298.6199999999999</v>
          </cell>
          <cell r="W653">
            <v>4848.22</v>
          </cell>
          <cell r="X653">
            <v>179.76</v>
          </cell>
          <cell r="Y653">
            <v>0</v>
          </cell>
          <cell r="Z653">
            <v>7824.3</v>
          </cell>
          <cell r="AA653">
            <v>0.14545454545454545</v>
          </cell>
          <cell r="AC653">
            <v>16000</v>
          </cell>
          <cell r="AH653">
            <v>0</v>
          </cell>
          <cell r="AI653">
            <v>0</v>
          </cell>
          <cell r="AJ653">
            <v>0</v>
          </cell>
          <cell r="AL653">
            <v>1</v>
          </cell>
          <cell r="AM653">
            <v>12</v>
          </cell>
          <cell r="AN653">
            <v>0</v>
          </cell>
        </row>
        <row r="654">
          <cell r="A654" t="str">
            <v>Mass Ave</v>
          </cell>
          <cell r="B654" t="str">
            <v>Hyde Park</v>
          </cell>
          <cell r="C654" t="str">
            <v>16715</v>
          </cell>
          <cell r="D654" t="str">
            <v>System Improvements</v>
          </cell>
          <cell r="E654" t="str">
            <v>05146</v>
          </cell>
          <cell r="G654" t="str">
            <v>Repair &amp; Rebuild 329-H2</v>
          </cell>
          <cell r="I654">
            <v>0</v>
          </cell>
          <cell r="J654" t="str">
            <v>Invoice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H654">
            <v>0</v>
          </cell>
          <cell r="AI654">
            <v>0</v>
          </cell>
          <cell r="AJ654">
            <v>0</v>
          </cell>
          <cell r="AL654">
            <v>1</v>
          </cell>
          <cell r="AM654">
            <v>12</v>
          </cell>
          <cell r="AN654">
            <v>0</v>
          </cell>
        </row>
        <row r="655">
          <cell r="A655" t="str">
            <v>Mass Ave</v>
          </cell>
          <cell r="B655" t="str">
            <v>Hyde Park</v>
          </cell>
          <cell r="C655" t="str">
            <v>16715</v>
          </cell>
          <cell r="D655" t="str">
            <v>System Improvements</v>
          </cell>
          <cell r="E655" t="str">
            <v>05146</v>
          </cell>
          <cell r="G655" t="str">
            <v>Repair &amp; Rebuild 329-H2</v>
          </cell>
          <cell r="I655">
            <v>0</v>
          </cell>
          <cell r="J655" t="str">
            <v>Material</v>
          </cell>
          <cell r="L655">
            <v>65250</v>
          </cell>
          <cell r="M655">
            <v>5058.5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654.54999999999995</v>
          </cell>
          <cell r="T655">
            <v>0</v>
          </cell>
          <cell r="U655">
            <v>419.06</v>
          </cell>
          <cell r="V655">
            <v>60</v>
          </cell>
          <cell r="W655">
            <v>794.25</v>
          </cell>
          <cell r="X655">
            <v>2689.38</v>
          </cell>
          <cell r="Y655">
            <v>441.26</v>
          </cell>
          <cell r="Z655">
            <v>5058.5</v>
          </cell>
          <cell r="AA655">
            <v>0.59318181818181814</v>
          </cell>
          <cell r="AC655">
            <v>65250</v>
          </cell>
          <cell r="AH655">
            <v>0</v>
          </cell>
          <cell r="AI655">
            <v>0</v>
          </cell>
          <cell r="AJ655">
            <v>0</v>
          </cell>
          <cell r="AL655">
            <v>1</v>
          </cell>
          <cell r="AM655">
            <v>12</v>
          </cell>
          <cell r="AN655">
            <v>0</v>
          </cell>
        </row>
        <row r="656">
          <cell r="A656" t="str">
            <v>Mass Ave</v>
          </cell>
          <cell r="B656" t="str">
            <v>Hyde Park</v>
          </cell>
          <cell r="C656" t="str">
            <v>16715</v>
          </cell>
          <cell r="D656" t="str">
            <v>System Improvements</v>
          </cell>
          <cell r="E656" t="str">
            <v>05146</v>
          </cell>
          <cell r="G656" t="str">
            <v>Repair &amp; Rebuild 329-H2</v>
          </cell>
          <cell r="I656">
            <v>0</v>
          </cell>
          <cell r="J656" t="str">
            <v>Other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0</v>
          </cell>
          <cell r="AH656">
            <v>0</v>
          </cell>
          <cell r="AI656">
            <v>0</v>
          </cell>
          <cell r="AJ656">
            <v>0</v>
          </cell>
          <cell r="AL656">
            <v>1</v>
          </cell>
          <cell r="AM656">
            <v>12</v>
          </cell>
          <cell r="AN656">
            <v>0</v>
          </cell>
        </row>
        <row r="657">
          <cell r="A657" t="str">
            <v>Mass Ave</v>
          </cell>
          <cell r="B657" t="str">
            <v>Hyde Park</v>
          </cell>
          <cell r="C657" t="str">
            <v>16715</v>
          </cell>
          <cell r="D657" t="str">
            <v>System Improvements</v>
          </cell>
          <cell r="E657" t="str">
            <v>05146</v>
          </cell>
          <cell r="G657" t="str">
            <v>Repair &amp; Rebuild 329-H2</v>
          </cell>
          <cell r="H657">
            <v>0</v>
          </cell>
          <cell r="I657">
            <v>0</v>
          </cell>
          <cell r="J657" t="str">
            <v>Total</v>
          </cell>
          <cell r="L657">
            <v>110000</v>
          </cell>
          <cell r="M657">
            <v>25550.649999999998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3731.38</v>
          </cell>
          <cell r="T657">
            <v>774.22</v>
          </cell>
          <cell r="U657">
            <v>419.06</v>
          </cell>
          <cell r="V657">
            <v>3578.8199999999997</v>
          </cell>
          <cell r="W657">
            <v>13455.89</v>
          </cell>
          <cell r="X657">
            <v>3150.0200000000013</v>
          </cell>
          <cell r="Y657">
            <v>441.26</v>
          </cell>
          <cell r="Z657">
            <v>25550.649999999998</v>
          </cell>
          <cell r="AA657">
            <v>1</v>
          </cell>
          <cell r="AB657">
            <v>0</v>
          </cell>
          <cell r="AC657">
            <v>110000</v>
          </cell>
          <cell r="AD657">
            <v>0</v>
          </cell>
          <cell r="AF657">
            <v>0</v>
          </cell>
          <cell r="AL657">
            <v>1</v>
          </cell>
          <cell r="AM657">
            <v>12</v>
          </cell>
          <cell r="AN657">
            <v>0</v>
          </cell>
        </row>
        <row r="658">
          <cell r="A658" t="str">
            <v>Mass Ave</v>
          </cell>
          <cell r="B658" t="str">
            <v>Hyde Park</v>
          </cell>
          <cell r="C658" t="str">
            <v>16715</v>
          </cell>
          <cell r="D658" t="str">
            <v>System Improvements</v>
          </cell>
          <cell r="E658" t="str">
            <v>05147</v>
          </cell>
          <cell r="G658" t="str">
            <v>Repair &amp; Rebuild 496-H5</v>
          </cell>
          <cell r="I658">
            <v>0</v>
          </cell>
          <cell r="J658" t="str">
            <v>labor</v>
          </cell>
          <cell r="L658">
            <v>25000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0.47169811320754718</v>
          </cell>
          <cell r="AC658">
            <v>25000</v>
          </cell>
          <cell r="AH658">
            <v>0</v>
          </cell>
          <cell r="AI658">
            <v>0</v>
          </cell>
          <cell r="AJ658">
            <v>0</v>
          </cell>
          <cell r="AL658">
            <v>1</v>
          </cell>
          <cell r="AM658">
            <v>10</v>
          </cell>
          <cell r="AN658">
            <v>0</v>
          </cell>
        </row>
        <row r="659">
          <cell r="A659" t="str">
            <v>Mass Ave</v>
          </cell>
          <cell r="B659" t="str">
            <v>Hyde Park</v>
          </cell>
          <cell r="C659" t="str">
            <v>16715</v>
          </cell>
          <cell r="D659" t="str">
            <v>System Improvements</v>
          </cell>
          <cell r="E659" t="str">
            <v>05147</v>
          </cell>
          <cell r="G659" t="str">
            <v>Repair &amp; Rebuild 496-H5</v>
          </cell>
          <cell r="I659">
            <v>0</v>
          </cell>
          <cell r="J659" t="str">
            <v>Overtime</v>
          </cell>
          <cell r="L659">
            <v>3750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7.0754716981132074E-2</v>
          </cell>
          <cell r="AC659">
            <v>3750</v>
          </cell>
          <cell r="AH659">
            <v>0</v>
          </cell>
          <cell r="AI659">
            <v>0</v>
          </cell>
          <cell r="AJ659">
            <v>0</v>
          </cell>
          <cell r="AL659">
            <v>1</v>
          </cell>
          <cell r="AM659">
            <v>10</v>
          </cell>
          <cell r="AN659">
            <v>0</v>
          </cell>
        </row>
        <row r="660">
          <cell r="A660" t="str">
            <v>Mass Ave</v>
          </cell>
          <cell r="B660" t="str">
            <v>Hyde Park</v>
          </cell>
          <cell r="C660" t="str">
            <v>16715</v>
          </cell>
          <cell r="D660" t="str">
            <v>System Improvements</v>
          </cell>
          <cell r="E660" t="str">
            <v>05147</v>
          </cell>
          <cell r="G660" t="str">
            <v>Repair &amp; Rebuild 496-H5</v>
          </cell>
          <cell r="I660">
            <v>0</v>
          </cell>
          <cell r="J660" t="str">
            <v>Benefits</v>
          </cell>
          <cell r="L660">
            <v>16000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0.30188679245283018</v>
          </cell>
          <cell r="AC660">
            <v>16000</v>
          </cell>
          <cell r="AH660">
            <v>0</v>
          </cell>
          <cell r="AI660">
            <v>0</v>
          </cell>
          <cell r="AJ660">
            <v>0</v>
          </cell>
          <cell r="AL660">
            <v>1</v>
          </cell>
          <cell r="AM660">
            <v>10</v>
          </cell>
          <cell r="AN660">
            <v>0</v>
          </cell>
        </row>
        <row r="661">
          <cell r="A661" t="str">
            <v>Mass Ave</v>
          </cell>
          <cell r="B661" t="str">
            <v>Hyde Park</v>
          </cell>
          <cell r="C661" t="str">
            <v>16715</v>
          </cell>
          <cell r="D661" t="str">
            <v>System Improvements</v>
          </cell>
          <cell r="E661" t="str">
            <v>05147</v>
          </cell>
          <cell r="G661" t="str">
            <v>Repair &amp; Rebuild 496-H5</v>
          </cell>
          <cell r="I661">
            <v>0</v>
          </cell>
          <cell r="J661" t="str">
            <v>Invoice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0</v>
          </cell>
          <cell r="AH661">
            <v>0</v>
          </cell>
          <cell r="AI661">
            <v>0</v>
          </cell>
          <cell r="AJ661">
            <v>0</v>
          </cell>
          <cell r="AL661">
            <v>1</v>
          </cell>
          <cell r="AM661">
            <v>10</v>
          </cell>
          <cell r="AN661">
            <v>0</v>
          </cell>
        </row>
        <row r="662">
          <cell r="A662" t="str">
            <v>Mass Ave</v>
          </cell>
          <cell r="B662" t="str">
            <v>Hyde Park</v>
          </cell>
          <cell r="C662" t="str">
            <v>16715</v>
          </cell>
          <cell r="D662" t="str">
            <v>System Improvements</v>
          </cell>
          <cell r="E662" t="str">
            <v>05147</v>
          </cell>
          <cell r="G662" t="str">
            <v>Repair &amp; Rebuild 496-H5</v>
          </cell>
          <cell r="I662">
            <v>0</v>
          </cell>
          <cell r="J662" t="str">
            <v>Material</v>
          </cell>
          <cell r="L662">
            <v>8250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0.15566037735849056</v>
          </cell>
          <cell r="AC662">
            <v>8250</v>
          </cell>
          <cell r="AH662">
            <v>0</v>
          </cell>
          <cell r="AI662">
            <v>0</v>
          </cell>
          <cell r="AJ662">
            <v>0</v>
          </cell>
          <cell r="AL662">
            <v>1</v>
          </cell>
          <cell r="AM662">
            <v>10</v>
          </cell>
          <cell r="AN662">
            <v>0</v>
          </cell>
        </row>
        <row r="663">
          <cell r="A663" t="str">
            <v>Mass Ave</v>
          </cell>
          <cell r="B663" t="str">
            <v>Hyde Park</v>
          </cell>
          <cell r="C663" t="str">
            <v>16715</v>
          </cell>
          <cell r="D663" t="str">
            <v>System Improvements</v>
          </cell>
          <cell r="E663" t="str">
            <v>05147</v>
          </cell>
          <cell r="G663" t="str">
            <v>Repair &amp; Rebuild 496-H5</v>
          </cell>
          <cell r="I663">
            <v>0</v>
          </cell>
          <cell r="J663" t="str">
            <v>Other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0</v>
          </cell>
          <cell r="AH663">
            <v>0</v>
          </cell>
          <cell r="AI663">
            <v>0</v>
          </cell>
          <cell r="AJ663">
            <v>0</v>
          </cell>
          <cell r="AL663">
            <v>1</v>
          </cell>
          <cell r="AM663">
            <v>10</v>
          </cell>
          <cell r="AN663">
            <v>0</v>
          </cell>
        </row>
        <row r="664">
          <cell r="A664" t="str">
            <v>Mass Ave</v>
          </cell>
          <cell r="B664" t="str">
            <v>Hyde Park</v>
          </cell>
          <cell r="C664" t="str">
            <v>16715</v>
          </cell>
          <cell r="D664" t="str">
            <v>System Improvements</v>
          </cell>
          <cell r="E664" t="str">
            <v>05147</v>
          </cell>
          <cell r="G664" t="str">
            <v>Repair &amp; Rebuild 496-H5</v>
          </cell>
          <cell r="H664">
            <v>0</v>
          </cell>
          <cell r="I664">
            <v>0</v>
          </cell>
          <cell r="J664" t="str">
            <v>Total</v>
          </cell>
          <cell r="L664">
            <v>53000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1</v>
          </cell>
          <cell r="AB664">
            <v>0</v>
          </cell>
          <cell r="AC664">
            <v>53000</v>
          </cell>
          <cell r="AD664">
            <v>0</v>
          </cell>
          <cell r="AF664">
            <v>0</v>
          </cell>
          <cell r="AL664">
            <v>1</v>
          </cell>
          <cell r="AM664">
            <v>12</v>
          </cell>
          <cell r="AN664">
            <v>0</v>
          </cell>
        </row>
        <row r="665">
          <cell r="A665" t="str">
            <v>Mass Ave</v>
          </cell>
          <cell r="B665" t="str">
            <v>Hyde Park</v>
          </cell>
          <cell r="C665" t="str">
            <v>16715</v>
          </cell>
          <cell r="D665" t="str">
            <v>System Improvements</v>
          </cell>
          <cell r="E665" t="str">
            <v>05178</v>
          </cell>
          <cell r="G665" t="str">
            <v>Relieve DSS line 362-1207H</v>
          </cell>
          <cell r="I665">
            <v>0</v>
          </cell>
          <cell r="J665" t="str">
            <v>labor</v>
          </cell>
          <cell r="L665">
            <v>1500</v>
          </cell>
          <cell r="M665">
            <v>5258.88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5258.88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5258.88</v>
          </cell>
          <cell r="AA665">
            <v>0.1875</v>
          </cell>
          <cell r="AC665">
            <v>1500</v>
          </cell>
          <cell r="AH665">
            <v>0</v>
          </cell>
          <cell r="AI665">
            <v>0</v>
          </cell>
          <cell r="AJ665">
            <v>0</v>
          </cell>
          <cell r="AL665">
            <v>1</v>
          </cell>
          <cell r="AM665">
            <v>12</v>
          </cell>
          <cell r="AN665">
            <v>0</v>
          </cell>
        </row>
        <row r="666">
          <cell r="A666" t="str">
            <v>Mass Ave</v>
          </cell>
          <cell r="B666" t="str">
            <v>Hyde Park</v>
          </cell>
          <cell r="C666" t="str">
            <v>16715</v>
          </cell>
          <cell r="D666" t="str">
            <v>System Improvements</v>
          </cell>
          <cell r="E666" t="str">
            <v>05178</v>
          </cell>
          <cell r="G666" t="str">
            <v>Relieve DSS line 362-1207H</v>
          </cell>
          <cell r="I666">
            <v>0</v>
          </cell>
          <cell r="J666" t="str">
            <v>Overtime</v>
          </cell>
          <cell r="L666">
            <v>225</v>
          </cell>
          <cell r="M666">
            <v>2830.76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2830.76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2830.76</v>
          </cell>
          <cell r="AA666">
            <v>2.8125000000000001E-2</v>
          </cell>
          <cell r="AC666">
            <v>225</v>
          </cell>
          <cell r="AH666">
            <v>0</v>
          </cell>
          <cell r="AI666">
            <v>0</v>
          </cell>
          <cell r="AJ666">
            <v>0</v>
          </cell>
          <cell r="AL666">
            <v>1</v>
          </cell>
          <cell r="AM666">
            <v>12</v>
          </cell>
          <cell r="AN666">
            <v>0</v>
          </cell>
        </row>
        <row r="667">
          <cell r="A667" t="str">
            <v>Mass Ave</v>
          </cell>
          <cell r="B667" t="str">
            <v>Hyde Park</v>
          </cell>
          <cell r="C667" t="str">
            <v>16715</v>
          </cell>
          <cell r="D667" t="str">
            <v>System Improvements</v>
          </cell>
          <cell r="E667" t="str">
            <v>05178</v>
          </cell>
          <cell r="G667" t="str">
            <v>Relieve DSS line 362-1207H</v>
          </cell>
          <cell r="I667">
            <v>0</v>
          </cell>
          <cell r="J667" t="str">
            <v>Benefits</v>
          </cell>
          <cell r="L667">
            <v>959</v>
          </cell>
          <cell r="M667">
            <v>3344.79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3344.79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3344.79</v>
          </cell>
          <cell r="AA667">
            <v>0.119875</v>
          </cell>
          <cell r="AC667">
            <v>959</v>
          </cell>
          <cell r="AH667">
            <v>0</v>
          </cell>
          <cell r="AI667">
            <v>0</v>
          </cell>
          <cell r="AJ667">
            <v>0</v>
          </cell>
          <cell r="AL667">
            <v>1</v>
          </cell>
          <cell r="AM667">
            <v>12</v>
          </cell>
          <cell r="AN667">
            <v>0</v>
          </cell>
        </row>
        <row r="668">
          <cell r="A668" t="str">
            <v>Mass Ave</v>
          </cell>
          <cell r="B668" t="str">
            <v>Hyde Park</v>
          </cell>
          <cell r="C668" t="str">
            <v>16715</v>
          </cell>
          <cell r="D668" t="str">
            <v>System Improvements</v>
          </cell>
          <cell r="E668" t="str">
            <v>05178</v>
          </cell>
          <cell r="G668" t="str">
            <v>Relieve DSS line 362-1207H</v>
          </cell>
          <cell r="I668">
            <v>0</v>
          </cell>
          <cell r="J668" t="str">
            <v>Invoice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H668">
            <v>0</v>
          </cell>
          <cell r="AI668">
            <v>0</v>
          </cell>
          <cell r="AJ668">
            <v>0</v>
          </cell>
          <cell r="AL668">
            <v>1</v>
          </cell>
          <cell r="AM668">
            <v>12</v>
          </cell>
          <cell r="AN668">
            <v>0</v>
          </cell>
        </row>
        <row r="669">
          <cell r="A669" t="str">
            <v>Mass Ave</v>
          </cell>
          <cell r="B669" t="str">
            <v>Hyde Park</v>
          </cell>
          <cell r="C669" t="str">
            <v>16715</v>
          </cell>
          <cell r="D669" t="str">
            <v>System Improvements</v>
          </cell>
          <cell r="E669" t="str">
            <v>05178</v>
          </cell>
          <cell r="G669" t="str">
            <v>Relieve DSS line 362-1207H</v>
          </cell>
          <cell r="I669">
            <v>0</v>
          </cell>
          <cell r="J669" t="str">
            <v>Material</v>
          </cell>
          <cell r="L669">
            <v>5316</v>
          </cell>
          <cell r="M669">
            <v>12347.07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643.42999999999995</v>
          </cell>
          <cell r="T669">
            <v>11703.64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12347.07</v>
          </cell>
          <cell r="AA669">
            <v>0.66449999999999998</v>
          </cell>
          <cell r="AC669">
            <v>5316</v>
          </cell>
          <cell r="AH669">
            <v>0</v>
          </cell>
          <cell r="AI669">
            <v>0</v>
          </cell>
          <cell r="AJ669">
            <v>0</v>
          </cell>
          <cell r="AL669">
            <v>1</v>
          </cell>
          <cell r="AM669">
            <v>12</v>
          </cell>
          <cell r="AN669">
            <v>0</v>
          </cell>
        </row>
        <row r="670">
          <cell r="A670" t="str">
            <v>Mass Ave</v>
          </cell>
          <cell r="B670" t="str">
            <v>Hyde Park</v>
          </cell>
          <cell r="C670" t="str">
            <v>16715</v>
          </cell>
          <cell r="D670" t="str">
            <v>System Improvements</v>
          </cell>
          <cell r="E670" t="str">
            <v>05178</v>
          </cell>
          <cell r="G670" t="str">
            <v>Relieve DSS line 362-1207H</v>
          </cell>
          <cell r="I670">
            <v>0</v>
          </cell>
          <cell r="J670" t="str">
            <v>Other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H670">
            <v>0</v>
          </cell>
          <cell r="AI670">
            <v>0</v>
          </cell>
          <cell r="AJ670">
            <v>0</v>
          </cell>
          <cell r="AL670">
            <v>1</v>
          </cell>
          <cell r="AM670">
            <v>12</v>
          </cell>
          <cell r="AN670">
            <v>0</v>
          </cell>
        </row>
        <row r="671">
          <cell r="A671" t="str">
            <v>Mass Ave</v>
          </cell>
          <cell r="B671" t="str">
            <v>Hyde Park</v>
          </cell>
          <cell r="C671" t="str">
            <v>16715</v>
          </cell>
          <cell r="D671" t="str">
            <v>System Improvements</v>
          </cell>
          <cell r="E671" t="str">
            <v>05178</v>
          </cell>
          <cell r="G671" t="str">
            <v>Relieve DSS line 362-1207H</v>
          </cell>
          <cell r="H671">
            <v>0</v>
          </cell>
          <cell r="I671">
            <v>0</v>
          </cell>
          <cell r="J671" t="str">
            <v>Total</v>
          </cell>
          <cell r="L671">
            <v>8000</v>
          </cell>
          <cell r="M671">
            <v>23781.5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643.42999999999995</v>
          </cell>
          <cell r="T671">
            <v>23138.07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23781.5</v>
          </cell>
          <cell r="AA671">
            <v>1</v>
          </cell>
          <cell r="AB671">
            <v>0</v>
          </cell>
          <cell r="AC671">
            <v>8000</v>
          </cell>
          <cell r="AD671">
            <v>50000</v>
          </cell>
          <cell r="AE671">
            <v>50000</v>
          </cell>
          <cell r="AF671">
            <v>0</v>
          </cell>
          <cell r="AL671">
            <v>1</v>
          </cell>
          <cell r="AM671">
            <v>12</v>
          </cell>
          <cell r="AN671">
            <v>0</v>
          </cell>
        </row>
        <row r="672">
          <cell r="A672" t="str">
            <v>Mass Ave</v>
          </cell>
          <cell r="B672" t="str">
            <v>Mass Ave</v>
          </cell>
          <cell r="C672" t="str">
            <v>16710</v>
          </cell>
          <cell r="D672" t="str">
            <v>System Improvements</v>
          </cell>
          <cell r="E672" t="str">
            <v>05179</v>
          </cell>
          <cell r="G672" t="str">
            <v>Relieve SE Line Group</v>
          </cell>
          <cell r="I672">
            <v>0</v>
          </cell>
          <cell r="J672" t="str">
            <v>labor</v>
          </cell>
          <cell r="L672">
            <v>140000</v>
          </cell>
          <cell r="M672">
            <v>77919.319999999992</v>
          </cell>
          <cell r="N672">
            <v>8074.12</v>
          </cell>
          <cell r="O672">
            <v>0</v>
          </cell>
          <cell r="P672">
            <v>649.04</v>
          </cell>
          <cell r="Q672">
            <v>639.24</v>
          </cell>
          <cell r="R672">
            <v>264.69000000000051</v>
          </cell>
          <cell r="S672">
            <v>448.98</v>
          </cell>
          <cell r="T672">
            <v>4442.41</v>
          </cell>
          <cell r="U672">
            <v>4005.1</v>
          </cell>
          <cell r="V672">
            <v>9397.7999999999993</v>
          </cell>
          <cell r="W672">
            <v>14899.26</v>
          </cell>
          <cell r="X672">
            <v>22967.119999999999</v>
          </cell>
          <cell r="Y672">
            <v>12131.56</v>
          </cell>
          <cell r="Z672">
            <v>77919.319999999992</v>
          </cell>
          <cell r="AA672">
            <v>0.29914529914529914</v>
          </cell>
          <cell r="AC672">
            <v>140000</v>
          </cell>
          <cell r="AH672">
            <v>0</v>
          </cell>
          <cell r="AI672">
            <v>0</v>
          </cell>
          <cell r="AJ672">
            <v>0</v>
          </cell>
          <cell r="AL672">
            <v>1</v>
          </cell>
          <cell r="AM672">
            <v>12</v>
          </cell>
          <cell r="AN672">
            <v>0</v>
          </cell>
        </row>
        <row r="673">
          <cell r="A673" t="str">
            <v>Mass Ave</v>
          </cell>
          <cell r="B673" t="str">
            <v>Mass Ave</v>
          </cell>
          <cell r="C673" t="str">
            <v>16710</v>
          </cell>
          <cell r="D673" t="str">
            <v>System Improvements</v>
          </cell>
          <cell r="E673" t="str">
            <v>05179</v>
          </cell>
          <cell r="G673" t="str">
            <v>Relieve SE Line Group</v>
          </cell>
          <cell r="I673">
            <v>0</v>
          </cell>
          <cell r="J673" t="str">
            <v>Overtime</v>
          </cell>
          <cell r="L673">
            <v>21000</v>
          </cell>
          <cell r="M673">
            <v>58685.03</v>
          </cell>
          <cell r="N673">
            <v>7102.27</v>
          </cell>
          <cell r="O673">
            <v>0</v>
          </cell>
          <cell r="P673">
            <v>272.87</v>
          </cell>
          <cell r="Q673">
            <v>183.24</v>
          </cell>
          <cell r="R673">
            <v>0</v>
          </cell>
          <cell r="S673">
            <v>0</v>
          </cell>
          <cell r="T673">
            <v>5437.36</v>
          </cell>
          <cell r="U673">
            <v>1789.6</v>
          </cell>
          <cell r="V673">
            <v>3191.94</v>
          </cell>
          <cell r="W673">
            <v>6353.36</v>
          </cell>
          <cell r="X673">
            <v>27806.29</v>
          </cell>
          <cell r="Y673">
            <v>6548.1</v>
          </cell>
          <cell r="Z673">
            <v>58685.03</v>
          </cell>
          <cell r="AA673">
            <v>4.4871794871794872E-2</v>
          </cell>
          <cell r="AC673">
            <v>21000</v>
          </cell>
          <cell r="AH673">
            <v>0</v>
          </cell>
          <cell r="AI673">
            <v>0</v>
          </cell>
          <cell r="AJ673">
            <v>0</v>
          </cell>
          <cell r="AL673">
            <v>1</v>
          </cell>
          <cell r="AM673">
            <v>12</v>
          </cell>
          <cell r="AN673">
            <v>0</v>
          </cell>
        </row>
        <row r="674">
          <cell r="A674" t="str">
            <v>Mass Ave</v>
          </cell>
          <cell r="B674" t="str">
            <v>Mass Ave</v>
          </cell>
          <cell r="C674" t="str">
            <v>16710</v>
          </cell>
          <cell r="D674" t="str">
            <v>System Improvements</v>
          </cell>
          <cell r="E674" t="str">
            <v>05179</v>
          </cell>
          <cell r="G674" t="str">
            <v>Relieve SE Line Group</v>
          </cell>
          <cell r="I674">
            <v>0</v>
          </cell>
          <cell r="J674" t="str">
            <v>Benefits</v>
          </cell>
          <cell r="L674">
            <v>89601</v>
          </cell>
          <cell r="M674">
            <v>48864.39</v>
          </cell>
          <cell r="N674">
            <v>6042.57</v>
          </cell>
          <cell r="O674">
            <v>0</v>
          </cell>
          <cell r="P674">
            <v>413.63</v>
          </cell>
          <cell r="Q674">
            <v>451.33</v>
          </cell>
          <cell r="R674">
            <v>169.41</v>
          </cell>
          <cell r="S674">
            <v>287.35000000000002</v>
          </cell>
          <cell r="T674">
            <v>2591.02</v>
          </cell>
          <cell r="U674">
            <v>2513.06</v>
          </cell>
          <cell r="V674">
            <v>5795.06</v>
          </cell>
          <cell r="W674">
            <v>9097.43</v>
          </cell>
          <cell r="X674">
            <v>13847.09</v>
          </cell>
          <cell r="Y674">
            <v>7656.44</v>
          </cell>
          <cell r="Z674">
            <v>48864.39</v>
          </cell>
          <cell r="AA674">
            <v>0.19145512820512819</v>
          </cell>
          <cell r="AC674">
            <v>89601</v>
          </cell>
          <cell r="AH674">
            <v>0</v>
          </cell>
          <cell r="AI674">
            <v>0</v>
          </cell>
          <cell r="AJ674">
            <v>0</v>
          </cell>
          <cell r="AL674">
            <v>1</v>
          </cell>
          <cell r="AM674">
            <v>12</v>
          </cell>
          <cell r="AN674">
            <v>0</v>
          </cell>
        </row>
        <row r="675">
          <cell r="A675" t="str">
            <v>Mass Ave</v>
          </cell>
          <cell r="B675" t="str">
            <v>Mass Ave</v>
          </cell>
          <cell r="C675" t="str">
            <v>16710</v>
          </cell>
          <cell r="D675" t="str">
            <v>System Improvements</v>
          </cell>
          <cell r="E675" t="str">
            <v>05179</v>
          </cell>
          <cell r="G675" t="str">
            <v>Relieve SE Line Group</v>
          </cell>
          <cell r="I675">
            <v>0</v>
          </cell>
          <cell r="J675" t="str">
            <v>Invoice</v>
          </cell>
          <cell r="L675">
            <v>75000</v>
          </cell>
          <cell r="M675">
            <v>288132.2</v>
          </cell>
          <cell r="N675">
            <v>3.99</v>
          </cell>
          <cell r="O675">
            <v>4.37</v>
          </cell>
          <cell r="P675">
            <v>8.74</v>
          </cell>
          <cell r="Q675">
            <v>0</v>
          </cell>
          <cell r="R675">
            <v>0</v>
          </cell>
          <cell r="S675">
            <v>0</v>
          </cell>
          <cell r="T675">
            <v>126361.25</v>
          </cell>
          <cell r="U675">
            <v>33606.51</v>
          </cell>
          <cell r="V675">
            <v>56767.53</v>
          </cell>
          <cell r="W675">
            <v>-19289.37</v>
          </cell>
          <cell r="X675">
            <v>84638.01</v>
          </cell>
          <cell r="Y675">
            <v>6031.1699999999837</v>
          </cell>
          <cell r="Z675">
            <v>288132.2</v>
          </cell>
          <cell r="AA675">
            <v>0.16025641025641027</v>
          </cell>
          <cell r="AC675">
            <v>75000</v>
          </cell>
          <cell r="AH675">
            <v>0</v>
          </cell>
          <cell r="AI675">
            <v>0</v>
          </cell>
          <cell r="AJ675">
            <v>0</v>
          </cell>
          <cell r="AL675">
            <v>1</v>
          </cell>
          <cell r="AM675">
            <v>12</v>
          </cell>
          <cell r="AN675">
            <v>0</v>
          </cell>
        </row>
        <row r="676">
          <cell r="A676" t="str">
            <v>Mass Ave</v>
          </cell>
          <cell r="B676" t="str">
            <v>Mass Ave</v>
          </cell>
          <cell r="C676" t="str">
            <v>16710</v>
          </cell>
          <cell r="D676" t="str">
            <v>System Improvements</v>
          </cell>
          <cell r="E676" t="str">
            <v>05179</v>
          </cell>
          <cell r="G676" t="str">
            <v>Relieve SE Line Group</v>
          </cell>
          <cell r="I676">
            <v>0</v>
          </cell>
          <cell r="J676" t="str">
            <v>Material</v>
          </cell>
          <cell r="L676">
            <v>142399</v>
          </cell>
          <cell r="M676">
            <v>391086.68000000005</v>
          </cell>
          <cell r="N676">
            <v>1098.31</v>
          </cell>
          <cell r="O676">
            <v>147.04</v>
          </cell>
          <cell r="P676">
            <v>0</v>
          </cell>
          <cell r="Q676">
            <v>0</v>
          </cell>
          <cell r="R676">
            <v>0</v>
          </cell>
          <cell r="S676">
            <v>88757.86</v>
          </cell>
          <cell r="T676">
            <v>169134.2</v>
          </cell>
          <cell r="U676">
            <v>59421.33</v>
          </cell>
          <cell r="V676">
            <v>28389.14</v>
          </cell>
          <cell r="W676">
            <v>10156.86</v>
          </cell>
          <cell r="X676">
            <v>9695.890000000014</v>
          </cell>
          <cell r="Y676">
            <v>24286.05</v>
          </cell>
          <cell r="Z676">
            <v>391086.68000000005</v>
          </cell>
          <cell r="AA676">
            <v>0.30427136752136752</v>
          </cell>
          <cell r="AC676">
            <v>142399</v>
          </cell>
          <cell r="AH676">
            <v>0</v>
          </cell>
          <cell r="AI676">
            <v>0</v>
          </cell>
          <cell r="AJ676">
            <v>0</v>
          </cell>
          <cell r="AL676">
            <v>1</v>
          </cell>
          <cell r="AM676">
            <v>12</v>
          </cell>
          <cell r="AN676">
            <v>0</v>
          </cell>
        </row>
        <row r="677">
          <cell r="A677" t="str">
            <v>Mass Ave</v>
          </cell>
          <cell r="B677" t="str">
            <v>Mass Ave</v>
          </cell>
          <cell r="C677" t="str">
            <v>16710</v>
          </cell>
          <cell r="D677" t="str">
            <v>System Improvements</v>
          </cell>
          <cell r="E677" t="str">
            <v>05179</v>
          </cell>
          <cell r="G677" t="str">
            <v>Relieve SE Line Group</v>
          </cell>
          <cell r="I677">
            <v>0</v>
          </cell>
          <cell r="J677" t="str">
            <v>Other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1</v>
          </cell>
          <cell r="AM677">
            <v>12</v>
          </cell>
          <cell r="AN677">
            <v>0</v>
          </cell>
        </row>
        <row r="678">
          <cell r="A678" t="str">
            <v>Mass Ave</v>
          </cell>
          <cell r="B678" t="str">
            <v>Mass Ave</v>
          </cell>
          <cell r="C678" t="str">
            <v>16710</v>
          </cell>
          <cell r="D678" t="str">
            <v>System Improvements</v>
          </cell>
          <cell r="E678" t="str">
            <v>05179</v>
          </cell>
          <cell r="G678" t="str">
            <v>Relieve SE Line Group</v>
          </cell>
          <cell r="H678">
            <v>0</v>
          </cell>
          <cell r="I678">
            <v>0</v>
          </cell>
          <cell r="J678" t="str">
            <v>Total</v>
          </cell>
          <cell r="L678">
            <v>468000</v>
          </cell>
          <cell r="M678">
            <v>864687.62</v>
          </cell>
          <cell r="N678">
            <v>22321.260000000002</v>
          </cell>
          <cell r="O678">
            <v>151.41</v>
          </cell>
          <cell r="P678">
            <v>1344.28</v>
          </cell>
          <cell r="Q678">
            <v>1273.81</v>
          </cell>
          <cell r="R678">
            <v>434.10000000000048</v>
          </cell>
          <cell r="S678">
            <v>89494.19</v>
          </cell>
          <cell r="T678">
            <v>307966.24</v>
          </cell>
          <cell r="U678">
            <v>101335.6</v>
          </cell>
          <cell r="V678">
            <v>103541.47</v>
          </cell>
          <cell r="W678">
            <v>21217.54</v>
          </cell>
          <cell r="X678">
            <v>158954.40000000002</v>
          </cell>
          <cell r="Y678">
            <v>56653.319999999978</v>
          </cell>
          <cell r="Z678">
            <v>864687.62</v>
          </cell>
          <cell r="AA678">
            <v>1</v>
          </cell>
          <cell r="AB678">
            <v>0</v>
          </cell>
          <cell r="AC678">
            <v>468000</v>
          </cell>
          <cell r="AD678">
            <v>700000</v>
          </cell>
          <cell r="AE678">
            <v>700000</v>
          </cell>
          <cell r="AF678">
            <v>0</v>
          </cell>
          <cell r="AL678">
            <v>1</v>
          </cell>
          <cell r="AM678">
            <v>12</v>
          </cell>
          <cell r="AN678">
            <v>0</v>
          </cell>
        </row>
        <row r="679">
          <cell r="A679" t="str">
            <v>Mass Ave</v>
          </cell>
          <cell r="B679" t="str">
            <v>Mass Ave</v>
          </cell>
          <cell r="C679" t="str">
            <v>16710</v>
          </cell>
          <cell r="D679" t="str">
            <v>System Improvements</v>
          </cell>
          <cell r="E679" t="str">
            <v>05180</v>
          </cell>
          <cell r="G679" t="str">
            <v>Relieve 419-92</v>
          </cell>
          <cell r="I679">
            <v>0</v>
          </cell>
          <cell r="J679" t="str">
            <v>labor</v>
          </cell>
          <cell r="L679">
            <v>15000</v>
          </cell>
          <cell r="M679">
            <v>18912.310000000001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3332.72</v>
          </cell>
          <cell r="U679">
            <v>14194.94</v>
          </cell>
          <cell r="V679">
            <v>1384.65</v>
          </cell>
          <cell r="W679">
            <v>0</v>
          </cell>
          <cell r="X679">
            <v>0</v>
          </cell>
          <cell r="Y679">
            <v>0</v>
          </cell>
          <cell r="Z679">
            <v>18912.310000000001</v>
          </cell>
          <cell r="AA679">
            <v>0.15789473684210525</v>
          </cell>
          <cell r="AC679">
            <v>15000</v>
          </cell>
          <cell r="AH679">
            <v>0</v>
          </cell>
          <cell r="AI679">
            <v>0</v>
          </cell>
          <cell r="AJ679">
            <v>0</v>
          </cell>
          <cell r="AL679">
            <v>1</v>
          </cell>
          <cell r="AM679">
            <v>12</v>
          </cell>
          <cell r="AN679">
            <v>0</v>
          </cell>
        </row>
        <row r="680">
          <cell r="A680" t="str">
            <v>Mass Ave</v>
          </cell>
          <cell r="B680" t="str">
            <v>Mass Ave</v>
          </cell>
          <cell r="C680" t="str">
            <v>16710</v>
          </cell>
          <cell r="D680" t="str">
            <v>System Improvements</v>
          </cell>
          <cell r="E680" t="str">
            <v>05180</v>
          </cell>
          <cell r="G680" t="str">
            <v>Relieve 419-92</v>
          </cell>
          <cell r="I680">
            <v>0</v>
          </cell>
          <cell r="J680" t="str">
            <v>Overtime</v>
          </cell>
          <cell r="L680">
            <v>2249</v>
          </cell>
          <cell r="M680">
            <v>27804.04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455.5</v>
          </cell>
          <cell r="U680">
            <v>26598.44</v>
          </cell>
          <cell r="V680">
            <v>750.10000000000218</v>
          </cell>
          <cell r="W680">
            <v>0</v>
          </cell>
          <cell r="X680">
            <v>0</v>
          </cell>
          <cell r="Y680">
            <v>0</v>
          </cell>
          <cell r="Z680">
            <v>27804.04</v>
          </cell>
          <cell r="AA680">
            <v>2.3673684210526316E-2</v>
          </cell>
          <cell r="AC680">
            <v>2249</v>
          </cell>
          <cell r="AH680">
            <v>0</v>
          </cell>
          <cell r="AI680">
            <v>0</v>
          </cell>
          <cell r="AJ680">
            <v>0</v>
          </cell>
          <cell r="AL680">
            <v>1</v>
          </cell>
          <cell r="AM680">
            <v>12</v>
          </cell>
          <cell r="AN680">
            <v>0</v>
          </cell>
        </row>
        <row r="681">
          <cell r="A681" t="str">
            <v>Mass Ave</v>
          </cell>
          <cell r="B681" t="str">
            <v>Mass Ave</v>
          </cell>
          <cell r="C681" t="str">
            <v>16710</v>
          </cell>
          <cell r="D681" t="str">
            <v>System Improvements</v>
          </cell>
          <cell r="E681" t="str">
            <v>05180</v>
          </cell>
          <cell r="G681" t="str">
            <v>Relieve 419-92</v>
          </cell>
          <cell r="I681">
            <v>0</v>
          </cell>
          <cell r="J681" t="str">
            <v>Benefits</v>
          </cell>
          <cell r="L681">
            <v>9601</v>
          </cell>
          <cell r="M681">
            <v>11782.66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2009.99</v>
          </cell>
          <cell r="U681">
            <v>8995.26</v>
          </cell>
          <cell r="V681">
            <v>777.41</v>
          </cell>
          <cell r="W681">
            <v>0</v>
          </cell>
          <cell r="X681">
            <v>0</v>
          </cell>
          <cell r="Y681">
            <v>0</v>
          </cell>
          <cell r="Z681">
            <v>11782.66</v>
          </cell>
          <cell r="AA681">
            <v>0.10106315789473684</v>
          </cell>
          <cell r="AC681">
            <v>9601</v>
          </cell>
          <cell r="AH681">
            <v>0</v>
          </cell>
          <cell r="AI681">
            <v>0</v>
          </cell>
          <cell r="AJ681">
            <v>0</v>
          </cell>
          <cell r="AL681">
            <v>1</v>
          </cell>
          <cell r="AM681">
            <v>12</v>
          </cell>
          <cell r="AN681">
            <v>0</v>
          </cell>
        </row>
        <row r="682">
          <cell r="A682" t="str">
            <v>Mass Ave</v>
          </cell>
          <cell r="B682" t="str">
            <v>Mass Ave</v>
          </cell>
          <cell r="C682" t="str">
            <v>16710</v>
          </cell>
          <cell r="D682" t="str">
            <v>System Improvements</v>
          </cell>
          <cell r="E682" t="str">
            <v>05180</v>
          </cell>
          <cell r="G682" t="str">
            <v>Relieve 419-92</v>
          </cell>
          <cell r="I682">
            <v>0</v>
          </cell>
          <cell r="J682" t="str">
            <v>Invoice</v>
          </cell>
          <cell r="L682">
            <v>33150</v>
          </cell>
          <cell r="M682">
            <v>18215.91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3610</v>
          </cell>
          <cell r="V682">
            <v>14605.91</v>
          </cell>
          <cell r="W682">
            <v>0</v>
          </cell>
          <cell r="X682">
            <v>0</v>
          </cell>
          <cell r="Y682">
            <v>0</v>
          </cell>
          <cell r="Z682">
            <v>18215.91</v>
          </cell>
          <cell r="AA682">
            <v>0.34894736842105262</v>
          </cell>
          <cell r="AC682">
            <v>33150</v>
          </cell>
          <cell r="AH682">
            <v>0</v>
          </cell>
          <cell r="AI682">
            <v>0</v>
          </cell>
          <cell r="AJ682">
            <v>0</v>
          </cell>
          <cell r="AL682">
            <v>1</v>
          </cell>
          <cell r="AM682">
            <v>12</v>
          </cell>
          <cell r="AN682">
            <v>0</v>
          </cell>
        </row>
        <row r="683">
          <cell r="A683" t="str">
            <v>Mass Ave</v>
          </cell>
          <cell r="B683" t="str">
            <v>Mass Ave</v>
          </cell>
          <cell r="C683" t="str">
            <v>16710</v>
          </cell>
          <cell r="D683" t="str">
            <v>System Improvements</v>
          </cell>
          <cell r="E683" t="str">
            <v>05180</v>
          </cell>
          <cell r="G683" t="str">
            <v>Relieve 419-92</v>
          </cell>
          <cell r="I683">
            <v>0</v>
          </cell>
          <cell r="J683" t="str">
            <v>Material</v>
          </cell>
          <cell r="L683">
            <v>35000</v>
          </cell>
          <cell r="M683">
            <v>42156.81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34351.67</v>
          </cell>
          <cell r="U683">
            <v>7805.14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42156.81</v>
          </cell>
          <cell r="AA683">
            <v>0.36842105263157893</v>
          </cell>
          <cell r="AC683">
            <v>35000</v>
          </cell>
          <cell r="AH683">
            <v>0</v>
          </cell>
          <cell r="AI683">
            <v>0</v>
          </cell>
          <cell r="AJ683">
            <v>0</v>
          </cell>
          <cell r="AL683">
            <v>1</v>
          </cell>
          <cell r="AM683">
            <v>12</v>
          </cell>
          <cell r="AN683">
            <v>0</v>
          </cell>
        </row>
        <row r="684">
          <cell r="A684" t="str">
            <v>Mass Ave</v>
          </cell>
          <cell r="B684" t="str">
            <v>Mass Ave</v>
          </cell>
          <cell r="C684" t="str">
            <v>16710</v>
          </cell>
          <cell r="D684" t="str">
            <v>System Improvements</v>
          </cell>
          <cell r="E684" t="str">
            <v>05180</v>
          </cell>
          <cell r="G684" t="str">
            <v>Relieve 419-92</v>
          </cell>
          <cell r="I684">
            <v>0</v>
          </cell>
          <cell r="J684" t="str">
            <v>Other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H684">
            <v>0</v>
          </cell>
          <cell r="AI684">
            <v>0</v>
          </cell>
          <cell r="AJ684">
            <v>0</v>
          </cell>
          <cell r="AL684">
            <v>1</v>
          </cell>
          <cell r="AM684">
            <v>12</v>
          </cell>
          <cell r="AN684">
            <v>0</v>
          </cell>
        </row>
        <row r="685">
          <cell r="A685" t="str">
            <v>Mass Ave</v>
          </cell>
          <cell r="B685" t="str">
            <v>Mass Ave</v>
          </cell>
          <cell r="C685" t="str">
            <v>16710</v>
          </cell>
          <cell r="D685" t="str">
            <v>System Improvements</v>
          </cell>
          <cell r="E685" t="str">
            <v>05180</v>
          </cell>
          <cell r="G685" t="str">
            <v>Relieve 419-92</v>
          </cell>
          <cell r="H685">
            <v>0</v>
          </cell>
          <cell r="I685">
            <v>0</v>
          </cell>
          <cell r="J685" t="str">
            <v>Total</v>
          </cell>
          <cell r="L685">
            <v>95000</v>
          </cell>
          <cell r="M685">
            <v>118871.73000000001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40149.879999999997</v>
          </cell>
          <cell r="U685">
            <v>61203.78</v>
          </cell>
          <cell r="V685">
            <v>17518.070000000003</v>
          </cell>
          <cell r="W685">
            <v>0</v>
          </cell>
          <cell r="X685">
            <v>0</v>
          </cell>
          <cell r="Y685">
            <v>0</v>
          </cell>
          <cell r="Z685">
            <v>118871.73000000001</v>
          </cell>
          <cell r="AA685">
            <v>1</v>
          </cell>
          <cell r="AB685">
            <v>0</v>
          </cell>
          <cell r="AC685">
            <v>95000</v>
          </cell>
          <cell r="AD685">
            <v>200000</v>
          </cell>
          <cell r="AE685">
            <v>200000</v>
          </cell>
          <cell r="AF685">
            <v>0</v>
          </cell>
          <cell r="AL685">
            <v>1</v>
          </cell>
          <cell r="AM685">
            <v>12</v>
          </cell>
          <cell r="AN685">
            <v>0</v>
          </cell>
        </row>
        <row r="686">
          <cell r="A686" t="str">
            <v>Mass Ave</v>
          </cell>
          <cell r="B686" t="str">
            <v>Mass Ave</v>
          </cell>
          <cell r="C686" t="str">
            <v>16710</v>
          </cell>
          <cell r="D686" t="str">
            <v>System Improvements</v>
          </cell>
          <cell r="E686" t="str">
            <v>05181</v>
          </cell>
          <cell r="G686" t="str">
            <v>Relieve Line 43-1489H</v>
          </cell>
          <cell r="I686">
            <v>0</v>
          </cell>
          <cell r="J686" t="str">
            <v>labor</v>
          </cell>
          <cell r="L686">
            <v>15000</v>
          </cell>
          <cell r="M686">
            <v>24008.59</v>
          </cell>
          <cell r="N686">
            <v>4307.7700000000004</v>
          </cell>
          <cell r="O686">
            <v>7645.28</v>
          </cell>
          <cell r="P686">
            <v>5148.6099999999997</v>
          </cell>
          <cell r="Q686">
            <v>6906.93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24008.59</v>
          </cell>
          <cell r="AA686">
            <v>0.13636363636363635</v>
          </cell>
          <cell r="AC686">
            <v>15000</v>
          </cell>
          <cell r="AH686">
            <v>0</v>
          </cell>
          <cell r="AI686">
            <v>0</v>
          </cell>
          <cell r="AJ686">
            <v>0</v>
          </cell>
          <cell r="AL686">
            <v>1</v>
          </cell>
          <cell r="AM686">
            <v>7</v>
          </cell>
          <cell r="AN686">
            <v>0</v>
          </cell>
        </row>
        <row r="687">
          <cell r="A687" t="str">
            <v>Mass Ave</v>
          </cell>
          <cell r="B687" t="str">
            <v>Mass Ave</v>
          </cell>
          <cell r="C687" t="str">
            <v>16710</v>
          </cell>
          <cell r="D687" t="str">
            <v>System Improvements</v>
          </cell>
          <cell r="E687" t="str">
            <v>05181</v>
          </cell>
          <cell r="G687" t="str">
            <v>Relieve Line 43-1489H</v>
          </cell>
          <cell r="I687">
            <v>0</v>
          </cell>
          <cell r="J687" t="str">
            <v>Overtime</v>
          </cell>
          <cell r="L687">
            <v>2250</v>
          </cell>
          <cell r="M687">
            <v>23845.839999999997</v>
          </cell>
          <cell r="N687">
            <v>5919.65</v>
          </cell>
          <cell r="O687">
            <v>5373.93</v>
          </cell>
          <cell r="P687">
            <v>2583.29</v>
          </cell>
          <cell r="Q687">
            <v>9968.9699999999993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23845.839999999997</v>
          </cell>
          <cell r="AA687">
            <v>2.0454545454545454E-2</v>
          </cell>
          <cell r="AC687">
            <v>2250</v>
          </cell>
          <cell r="AH687">
            <v>0</v>
          </cell>
          <cell r="AI687">
            <v>0</v>
          </cell>
          <cell r="AJ687">
            <v>0</v>
          </cell>
          <cell r="AL687">
            <v>1</v>
          </cell>
          <cell r="AM687">
            <v>7</v>
          </cell>
          <cell r="AN687">
            <v>0</v>
          </cell>
        </row>
        <row r="688">
          <cell r="A688" t="str">
            <v>Mass Ave</v>
          </cell>
          <cell r="B688" t="str">
            <v>Mass Ave</v>
          </cell>
          <cell r="C688" t="str">
            <v>16710</v>
          </cell>
          <cell r="D688" t="str">
            <v>System Improvements</v>
          </cell>
          <cell r="E688" t="str">
            <v>05181</v>
          </cell>
          <cell r="G688" t="str">
            <v>Relieve Line 43-1489H</v>
          </cell>
          <cell r="I688">
            <v>0</v>
          </cell>
          <cell r="J688" t="str">
            <v>Benefits</v>
          </cell>
          <cell r="L688">
            <v>9601</v>
          </cell>
          <cell r="M688">
            <v>15373.96</v>
          </cell>
          <cell r="N688">
            <v>2991.39</v>
          </cell>
          <cell r="O688">
            <v>4911.79</v>
          </cell>
          <cell r="P688">
            <v>3280.72</v>
          </cell>
          <cell r="Q688">
            <v>4190.0600000000004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15373.96</v>
          </cell>
          <cell r="AA688">
            <v>8.7281818181818183E-2</v>
          </cell>
          <cell r="AC688">
            <v>9601</v>
          </cell>
          <cell r="AH688">
            <v>0</v>
          </cell>
          <cell r="AI688">
            <v>0</v>
          </cell>
          <cell r="AJ688">
            <v>0</v>
          </cell>
          <cell r="AL688">
            <v>1</v>
          </cell>
          <cell r="AM688">
            <v>7</v>
          </cell>
          <cell r="AN688">
            <v>0</v>
          </cell>
        </row>
        <row r="689">
          <cell r="A689" t="str">
            <v>Mass Ave</v>
          </cell>
          <cell r="B689" t="str">
            <v>Mass Ave</v>
          </cell>
          <cell r="C689" t="str">
            <v>16710</v>
          </cell>
          <cell r="D689" t="str">
            <v>System Improvements</v>
          </cell>
          <cell r="E689" t="str">
            <v>05181</v>
          </cell>
          <cell r="G689" t="str">
            <v>Relieve Line 43-1489H</v>
          </cell>
          <cell r="I689">
            <v>0</v>
          </cell>
          <cell r="J689" t="str">
            <v>Invoice</v>
          </cell>
          <cell r="L689">
            <v>24999</v>
          </cell>
          <cell r="M689">
            <v>8417.6200000000008</v>
          </cell>
          <cell r="N689">
            <v>0</v>
          </cell>
          <cell r="O689">
            <v>2755.26</v>
          </cell>
          <cell r="P689">
            <v>3932.36</v>
          </cell>
          <cell r="Q689">
            <v>0</v>
          </cell>
          <cell r="R689">
            <v>0</v>
          </cell>
          <cell r="S689">
            <v>1730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8417.6200000000008</v>
          </cell>
          <cell r="AA689">
            <v>0.22726363636363636</v>
          </cell>
          <cell r="AC689">
            <v>24999</v>
          </cell>
          <cell r="AH689">
            <v>0</v>
          </cell>
          <cell r="AI689">
            <v>0</v>
          </cell>
          <cell r="AJ689">
            <v>0</v>
          </cell>
          <cell r="AL689">
            <v>1</v>
          </cell>
          <cell r="AM689">
            <v>7</v>
          </cell>
          <cell r="AN689">
            <v>0</v>
          </cell>
        </row>
        <row r="690">
          <cell r="A690" t="str">
            <v>Mass Ave</v>
          </cell>
          <cell r="B690" t="str">
            <v>Mass Ave</v>
          </cell>
          <cell r="C690" t="str">
            <v>16710</v>
          </cell>
          <cell r="D690" t="str">
            <v>System Improvements</v>
          </cell>
          <cell r="E690" t="str">
            <v>05181</v>
          </cell>
          <cell r="G690" t="str">
            <v>Relieve Line 43-1489H</v>
          </cell>
          <cell r="I690">
            <v>0</v>
          </cell>
          <cell r="J690" t="str">
            <v>Material</v>
          </cell>
          <cell r="L690">
            <v>58150</v>
          </cell>
          <cell r="M690">
            <v>56815.64</v>
          </cell>
          <cell r="N690">
            <v>30777.75</v>
          </cell>
          <cell r="O690">
            <v>22272.23</v>
          </cell>
          <cell r="P690">
            <v>3765.66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56815.64</v>
          </cell>
          <cell r="AA690">
            <v>0.52863636363636368</v>
          </cell>
          <cell r="AC690">
            <v>58150</v>
          </cell>
          <cell r="AH690">
            <v>0</v>
          </cell>
          <cell r="AI690">
            <v>0</v>
          </cell>
          <cell r="AJ690">
            <v>0</v>
          </cell>
          <cell r="AL690">
            <v>1</v>
          </cell>
          <cell r="AM690">
            <v>7</v>
          </cell>
          <cell r="AN690">
            <v>0</v>
          </cell>
        </row>
        <row r="691">
          <cell r="A691" t="str">
            <v>Mass Ave</v>
          </cell>
          <cell r="B691" t="str">
            <v>Mass Ave</v>
          </cell>
          <cell r="C691" t="str">
            <v>16710</v>
          </cell>
          <cell r="D691" t="str">
            <v>System Improvements</v>
          </cell>
          <cell r="E691" t="str">
            <v>05181</v>
          </cell>
          <cell r="G691" t="str">
            <v>Relieve Line 43-1489H</v>
          </cell>
          <cell r="I691">
            <v>0</v>
          </cell>
          <cell r="J691" t="str">
            <v>Other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H691">
            <v>0</v>
          </cell>
          <cell r="AI691">
            <v>0</v>
          </cell>
          <cell r="AJ691">
            <v>0</v>
          </cell>
          <cell r="AL691">
            <v>1</v>
          </cell>
          <cell r="AM691">
            <v>7</v>
          </cell>
          <cell r="AN691">
            <v>0</v>
          </cell>
        </row>
        <row r="692">
          <cell r="A692" t="str">
            <v>Mass Ave</v>
          </cell>
          <cell r="B692" t="str">
            <v>Mass Ave</v>
          </cell>
          <cell r="C692" t="str">
            <v>16710</v>
          </cell>
          <cell r="D692" t="str">
            <v>System Improvements</v>
          </cell>
          <cell r="E692" t="str">
            <v>05181</v>
          </cell>
          <cell r="G692" t="str">
            <v>Relieve Line 43-1489H</v>
          </cell>
          <cell r="H692">
            <v>110000</v>
          </cell>
          <cell r="I692">
            <v>0</v>
          </cell>
          <cell r="J692" t="str">
            <v>Total</v>
          </cell>
          <cell r="L692">
            <v>110000</v>
          </cell>
          <cell r="M692">
            <v>128461.65000000001</v>
          </cell>
          <cell r="N692">
            <v>43996.56</v>
          </cell>
          <cell r="O692">
            <v>42958.490000000005</v>
          </cell>
          <cell r="P692">
            <v>18710.64</v>
          </cell>
          <cell r="Q692">
            <v>21065.960000000003</v>
          </cell>
          <cell r="R692">
            <v>0</v>
          </cell>
          <cell r="S692">
            <v>1730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128461.65000000001</v>
          </cell>
          <cell r="AA692">
            <v>1</v>
          </cell>
          <cell r="AB692">
            <v>0</v>
          </cell>
          <cell r="AC692">
            <v>110000</v>
          </cell>
          <cell r="AD692">
            <v>160000</v>
          </cell>
          <cell r="AE692">
            <v>160000</v>
          </cell>
          <cell r="AF692">
            <v>0</v>
          </cell>
          <cell r="AL692">
            <v>1</v>
          </cell>
          <cell r="AM692">
            <v>7</v>
          </cell>
          <cell r="AN692">
            <v>0</v>
          </cell>
        </row>
        <row r="693">
          <cell r="A693" t="str">
            <v>Mass Ave</v>
          </cell>
          <cell r="B693" t="str">
            <v>Mass Ave</v>
          </cell>
          <cell r="C693" t="str">
            <v>16710</v>
          </cell>
          <cell r="D693" t="str">
            <v>System Improvements</v>
          </cell>
          <cell r="E693" t="str">
            <v>05192</v>
          </cell>
          <cell r="G693" t="str">
            <v>Reconductor DSS Line 143-75H</v>
          </cell>
          <cell r="I693">
            <v>0</v>
          </cell>
          <cell r="J693" t="str">
            <v>labor</v>
          </cell>
          <cell r="L693">
            <v>175000</v>
          </cell>
          <cell r="M693">
            <v>55949.61</v>
          </cell>
          <cell r="N693">
            <v>996.72</v>
          </cell>
          <cell r="O693">
            <v>3764.16</v>
          </cell>
          <cell r="P693">
            <v>3716.5</v>
          </cell>
          <cell r="Q693">
            <v>561.36000000000058</v>
          </cell>
          <cell r="R693">
            <v>1146.42</v>
          </cell>
          <cell r="S693">
            <v>897.96000000000095</v>
          </cell>
          <cell r="T693">
            <v>2519.52</v>
          </cell>
          <cell r="U693">
            <v>10592.98</v>
          </cell>
          <cell r="V693">
            <v>4147.99</v>
          </cell>
          <cell r="W693">
            <v>5783.81</v>
          </cell>
          <cell r="X693">
            <v>4058.56</v>
          </cell>
          <cell r="Y693">
            <v>17763.63</v>
          </cell>
          <cell r="Z693">
            <v>55949.61</v>
          </cell>
          <cell r="AA693">
            <v>0.17499999999999999</v>
          </cell>
          <cell r="AC693">
            <v>175000</v>
          </cell>
          <cell r="AH693">
            <v>0</v>
          </cell>
          <cell r="AI693">
            <v>0</v>
          </cell>
          <cell r="AJ693">
            <v>0</v>
          </cell>
          <cell r="AL693">
            <v>1</v>
          </cell>
          <cell r="AM693">
            <v>12</v>
          </cell>
          <cell r="AN693">
            <v>0</v>
          </cell>
        </row>
        <row r="694">
          <cell r="A694" t="str">
            <v>Mass Ave</v>
          </cell>
          <cell r="B694" t="str">
            <v>Mass Ave</v>
          </cell>
          <cell r="C694" t="str">
            <v>16710</v>
          </cell>
          <cell r="D694" t="str">
            <v>System Improvements</v>
          </cell>
          <cell r="E694" t="str">
            <v>05192</v>
          </cell>
          <cell r="G694" t="str">
            <v>Reconductor DSS Line 143-75H</v>
          </cell>
          <cell r="I694">
            <v>0</v>
          </cell>
          <cell r="J694" t="str">
            <v>Overtime</v>
          </cell>
          <cell r="L694">
            <v>26250</v>
          </cell>
          <cell r="M694">
            <v>34131.410000000003</v>
          </cell>
          <cell r="N694">
            <v>2171.77</v>
          </cell>
          <cell r="O694">
            <v>3814.43</v>
          </cell>
          <cell r="P694">
            <v>2069.6</v>
          </cell>
          <cell r="Q694">
            <v>82.04</v>
          </cell>
          <cell r="R694">
            <v>1244.31</v>
          </cell>
          <cell r="S694">
            <v>586</v>
          </cell>
          <cell r="T694">
            <v>1392.9</v>
          </cell>
          <cell r="U694">
            <v>3509.59</v>
          </cell>
          <cell r="V694">
            <v>1914.98</v>
          </cell>
          <cell r="W694">
            <v>1388.39</v>
          </cell>
          <cell r="X694">
            <v>254.78000000000247</v>
          </cell>
          <cell r="Y694">
            <v>15702.62</v>
          </cell>
          <cell r="Z694">
            <v>34131.410000000003</v>
          </cell>
          <cell r="AA694">
            <v>2.6249999999999999E-2</v>
          </cell>
          <cell r="AC694">
            <v>26250</v>
          </cell>
          <cell r="AH694">
            <v>0</v>
          </cell>
          <cell r="AI694">
            <v>0</v>
          </cell>
          <cell r="AJ694">
            <v>0</v>
          </cell>
          <cell r="AL694">
            <v>1</v>
          </cell>
          <cell r="AM694">
            <v>12</v>
          </cell>
          <cell r="AN694">
            <v>0</v>
          </cell>
        </row>
        <row r="695">
          <cell r="A695" t="str">
            <v>Mass Ave</v>
          </cell>
          <cell r="B695" t="str">
            <v>Mass Ave</v>
          </cell>
          <cell r="C695" t="str">
            <v>16710</v>
          </cell>
          <cell r="D695" t="str">
            <v>System Improvements</v>
          </cell>
          <cell r="E695" t="str">
            <v>05192</v>
          </cell>
          <cell r="G695" t="str">
            <v>Reconductor DSS Line 143-75H</v>
          </cell>
          <cell r="I695">
            <v>0</v>
          </cell>
          <cell r="J695" t="str">
            <v>Benefits</v>
          </cell>
          <cell r="L695">
            <v>112001</v>
          </cell>
          <cell r="M695">
            <v>34878.18</v>
          </cell>
          <cell r="N695">
            <v>737.57</v>
          </cell>
          <cell r="O695">
            <v>2393.29</v>
          </cell>
          <cell r="P695">
            <v>2343.5100000000002</v>
          </cell>
          <cell r="Q695">
            <v>359.27</v>
          </cell>
          <cell r="R695">
            <v>728.41</v>
          </cell>
          <cell r="S695">
            <v>574.70000000000005</v>
          </cell>
          <cell r="T695">
            <v>1653.29</v>
          </cell>
          <cell r="U695">
            <v>6567.06</v>
          </cell>
          <cell r="V695">
            <v>2599.06</v>
          </cell>
          <cell r="W695">
            <v>3435.34</v>
          </cell>
          <cell r="X695">
            <v>2510.5300000000002</v>
          </cell>
          <cell r="Y695">
            <v>10976.15</v>
          </cell>
          <cell r="Z695">
            <v>34878.18</v>
          </cell>
          <cell r="AA695">
            <v>0.112001</v>
          </cell>
          <cell r="AC695">
            <v>112001</v>
          </cell>
          <cell r="AH695">
            <v>0</v>
          </cell>
          <cell r="AI695">
            <v>0</v>
          </cell>
          <cell r="AJ695">
            <v>0</v>
          </cell>
          <cell r="AL695">
            <v>1</v>
          </cell>
          <cell r="AM695">
            <v>12</v>
          </cell>
          <cell r="AN695">
            <v>0</v>
          </cell>
        </row>
        <row r="696">
          <cell r="A696" t="str">
            <v>Mass Ave</v>
          </cell>
          <cell r="B696" t="str">
            <v>Mass Ave</v>
          </cell>
          <cell r="C696" t="str">
            <v>16710</v>
          </cell>
          <cell r="D696" t="str">
            <v>System Improvements</v>
          </cell>
          <cell r="E696" t="str">
            <v>05192</v>
          </cell>
          <cell r="G696" t="str">
            <v>Reconductor DSS Line 143-75H</v>
          </cell>
          <cell r="I696">
            <v>0</v>
          </cell>
          <cell r="J696" t="str">
            <v>Invoice</v>
          </cell>
          <cell r="L696">
            <v>536750</v>
          </cell>
          <cell r="M696">
            <v>356932.31999999989</v>
          </cell>
          <cell r="N696">
            <v>5.49</v>
          </cell>
          <cell r="O696">
            <v>4103.3</v>
          </cell>
          <cell r="P696">
            <v>10576.39</v>
          </cell>
          <cell r="Q696">
            <v>0</v>
          </cell>
          <cell r="R696">
            <v>0</v>
          </cell>
          <cell r="S696">
            <v>0</v>
          </cell>
          <cell r="T696">
            <v>154567</v>
          </cell>
          <cell r="U696">
            <v>130203.91</v>
          </cell>
          <cell r="V696">
            <v>5893.2799999999697</v>
          </cell>
          <cell r="W696">
            <v>28976.55</v>
          </cell>
          <cell r="X696">
            <v>-12647.39</v>
          </cell>
          <cell r="Y696">
            <v>35253.79</v>
          </cell>
          <cell r="Z696">
            <v>356932.31999999989</v>
          </cell>
          <cell r="AA696">
            <v>0.53674999999999995</v>
          </cell>
          <cell r="AC696">
            <v>536750</v>
          </cell>
          <cell r="AH696">
            <v>0</v>
          </cell>
          <cell r="AI696">
            <v>0</v>
          </cell>
          <cell r="AJ696">
            <v>0</v>
          </cell>
          <cell r="AL696">
            <v>1</v>
          </cell>
          <cell r="AM696">
            <v>12</v>
          </cell>
          <cell r="AN696">
            <v>0</v>
          </cell>
        </row>
        <row r="697">
          <cell r="A697" t="str">
            <v>Mass Ave</v>
          </cell>
          <cell r="B697" t="str">
            <v>Mass Ave</v>
          </cell>
          <cell r="C697" t="str">
            <v>16710</v>
          </cell>
          <cell r="D697" t="str">
            <v>System Improvements</v>
          </cell>
          <cell r="E697" t="str">
            <v>05192</v>
          </cell>
          <cell r="G697" t="str">
            <v>Reconductor DSS Line 143-75H</v>
          </cell>
          <cell r="I697">
            <v>0</v>
          </cell>
          <cell r="J697" t="str">
            <v>Material</v>
          </cell>
          <cell r="L697">
            <v>149999</v>
          </cell>
          <cell r="M697">
            <v>495629.18000000005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178035.66</v>
          </cell>
          <cell r="T697">
            <v>155715.37</v>
          </cell>
          <cell r="U697">
            <v>50353.16</v>
          </cell>
          <cell r="V697">
            <v>54557.89</v>
          </cell>
          <cell r="W697">
            <v>1920.8499999999767</v>
          </cell>
          <cell r="X697">
            <v>32180.09</v>
          </cell>
          <cell r="Y697">
            <v>22866.16</v>
          </cell>
          <cell r="Z697">
            <v>495629.18000000005</v>
          </cell>
          <cell r="AA697">
            <v>0.14999899999999999</v>
          </cell>
          <cell r="AC697">
            <v>149999</v>
          </cell>
          <cell r="AH697">
            <v>0</v>
          </cell>
          <cell r="AI697">
            <v>0</v>
          </cell>
          <cell r="AJ697">
            <v>0</v>
          </cell>
          <cell r="AL697">
            <v>1</v>
          </cell>
          <cell r="AM697">
            <v>12</v>
          </cell>
          <cell r="AN697">
            <v>0</v>
          </cell>
        </row>
        <row r="698">
          <cell r="A698" t="str">
            <v>Mass Ave</v>
          </cell>
          <cell r="B698" t="str">
            <v>Mass Ave</v>
          </cell>
          <cell r="C698" t="str">
            <v>16710</v>
          </cell>
          <cell r="D698" t="str">
            <v>System Improvements</v>
          </cell>
          <cell r="E698" t="str">
            <v>05192</v>
          </cell>
          <cell r="G698" t="str">
            <v>Reconductor DSS Line 143-75H</v>
          </cell>
          <cell r="I698">
            <v>0</v>
          </cell>
          <cell r="J698" t="str">
            <v>Other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H698">
            <v>0</v>
          </cell>
          <cell r="AI698">
            <v>0</v>
          </cell>
          <cell r="AJ698">
            <v>0</v>
          </cell>
          <cell r="AL698">
            <v>1</v>
          </cell>
          <cell r="AM698">
            <v>12</v>
          </cell>
          <cell r="AN698">
            <v>0</v>
          </cell>
        </row>
        <row r="699">
          <cell r="A699" t="str">
            <v>Mass Ave</v>
          </cell>
          <cell r="B699" t="str">
            <v>Mass Ave</v>
          </cell>
          <cell r="C699" t="str">
            <v>16710</v>
          </cell>
          <cell r="D699" t="str">
            <v>System Improvements</v>
          </cell>
          <cell r="E699" t="str">
            <v>05192</v>
          </cell>
          <cell r="G699" t="str">
            <v>Reconductor DSS Line 143-75H</v>
          </cell>
          <cell r="H699">
            <v>0</v>
          </cell>
          <cell r="I699">
            <v>0</v>
          </cell>
          <cell r="J699" t="str">
            <v>Total</v>
          </cell>
          <cell r="L699">
            <v>1000000</v>
          </cell>
          <cell r="M699">
            <v>977520.69999999972</v>
          </cell>
          <cell r="N699">
            <v>3911.5499999999997</v>
          </cell>
          <cell r="O699">
            <v>14075.18</v>
          </cell>
          <cell r="P699">
            <v>18706</v>
          </cell>
          <cell r="Q699">
            <v>1002.6700000000005</v>
          </cell>
          <cell r="R699">
            <v>3119.14</v>
          </cell>
          <cell r="S699">
            <v>180094.32</v>
          </cell>
          <cell r="T699">
            <v>315848.07999999996</v>
          </cell>
          <cell r="U699">
            <v>201226.7</v>
          </cell>
          <cell r="V699">
            <v>69113.199999999968</v>
          </cell>
          <cell r="W699">
            <v>41504.939999999973</v>
          </cell>
          <cell r="X699">
            <v>26356.570000000003</v>
          </cell>
          <cell r="Y699">
            <v>102562.35</v>
          </cell>
          <cell r="Z699">
            <v>977520.69999999972</v>
          </cell>
          <cell r="AA699">
            <v>1</v>
          </cell>
          <cell r="AB699">
            <v>0</v>
          </cell>
          <cell r="AC699">
            <v>1000000</v>
          </cell>
          <cell r="AD699">
            <v>540000</v>
          </cell>
          <cell r="AE699">
            <v>540000</v>
          </cell>
          <cell r="AF699">
            <v>0</v>
          </cell>
          <cell r="AL699">
            <v>1</v>
          </cell>
          <cell r="AM699">
            <v>12</v>
          </cell>
          <cell r="AN699">
            <v>0</v>
          </cell>
        </row>
        <row r="700">
          <cell r="A700" t="str">
            <v>Mass Ave</v>
          </cell>
          <cell r="B700" t="str">
            <v>Mass Ave</v>
          </cell>
          <cell r="C700" t="str">
            <v>16710</v>
          </cell>
          <cell r="D700" t="str">
            <v>System Improvements</v>
          </cell>
          <cell r="E700" t="str">
            <v>05194</v>
          </cell>
          <cell r="G700" t="str">
            <v>Relieve 71-1N34</v>
          </cell>
          <cell r="I700">
            <v>0</v>
          </cell>
          <cell r="J700" t="str">
            <v>labor</v>
          </cell>
          <cell r="L700">
            <v>25003</v>
          </cell>
          <cell r="M700">
            <v>39874.050000000003</v>
          </cell>
          <cell r="N700">
            <v>1417.36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135.88</v>
          </cell>
          <cell r="T700">
            <v>0</v>
          </cell>
          <cell r="U700">
            <v>284.14999999999998</v>
          </cell>
          <cell r="V700">
            <v>945.76</v>
          </cell>
          <cell r="W700">
            <v>832.32</v>
          </cell>
          <cell r="X700">
            <v>9485.33</v>
          </cell>
          <cell r="Y700">
            <v>26773.25</v>
          </cell>
          <cell r="Z700">
            <v>39874.050000000003</v>
          </cell>
          <cell r="AA700">
            <v>0.22029463074239194</v>
          </cell>
          <cell r="AC700">
            <v>25003</v>
          </cell>
          <cell r="AH700">
            <v>0</v>
          </cell>
          <cell r="AI700">
            <v>0</v>
          </cell>
          <cell r="AJ700">
            <v>0</v>
          </cell>
          <cell r="AL700">
            <v>1</v>
          </cell>
          <cell r="AM700">
            <v>12</v>
          </cell>
          <cell r="AN700">
            <v>0</v>
          </cell>
        </row>
        <row r="701">
          <cell r="A701" t="str">
            <v>Mass Ave</v>
          </cell>
          <cell r="B701" t="str">
            <v>Mass Ave</v>
          </cell>
          <cell r="C701" t="str">
            <v>16710</v>
          </cell>
          <cell r="D701" t="str">
            <v>System Improvements</v>
          </cell>
          <cell r="E701" t="str">
            <v>05194</v>
          </cell>
          <cell r="G701" t="str">
            <v>Relieve 71-1N34</v>
          </cell>
          <cell r="I701">
            <v>0</v>
          </cell>
          <cell r="J701" t="str">
            <v>Overtime</v>
          </cell>
          <cell r="L701">
            <v>3751</v>
          </cell>
          <cell r="M701">
            <v>37289.64</v>
          </cell>
          <cell r="N701">
            <v>852.05</v>
          </cell>
          <cell r="O701">
            <v>0</v>
          </cell>
          <cell r="P701">
            <v>0</v>
          </cell>
          <cell r="Q701">
            <v>925.65</v>
          </cell>
          <cell r="R701">
            <v>0</v>
          </cell>
          <cell r="S701">
            <v>1054.7</v>
          </cell>
          <cell r="T701">
            <v>0</v>
          </cell>
          <cell r="U701">
            <v>76.579999999999927</v>
          </cell>
          <cell r="V701">
            <v>130.36000000000001</v>
          </cell>
          <cell r="W701">
            <v>1503.54</v>
          </cell>
          <cell r="X701">
            <v>3518.43</v>
          </cell>
          <cell r="Y701">
            <v>29228.33</v>
          </cell>
          <cell r="Z701">
            <v>37289.64</v>
          </cell>
          <cell r="AA701">
            <v>3.3049040511727079E-2</v>
          </cell>
          <cell r="AC701">
            <v>3751</v>
          </cell>
          <cell r="AH701">
            <v>0</v>
          </cell>
          <cell r="AI701">
            <v>0</v>
          </cell>
          <cell r="AJ701">
            <v>0</v>
          </cell>
          <cell r="AL701">
            <v>1</v>
          </cell>
          <cell r="AM701">
            <v>12</v>
          </cell>
          <cell r="AN701">
            <v>0</v>
          </cell>
        </row>
        <row r="702">
          <cell r="A702" t="str">
            <v>Mass Ave</v>
          </cell>
          <cell r="B702" t="str">
            <v>Mass Ave</v>
          </cell>
          <cell r="C702" t="str">
            <v>16710</v>
          </cell>
          <cell r="D702" t="str">
            <v>System Improvements</v>
          </cell>
          <cell r="E702" t="str">
            <v>05194</v>
          </cell>
          <cell r="G702" t="str">
            <v>Relieve 71-1N34</v>
          </cell>
          <cell r="I702">
            <v>0</v>
          </cell>
          <cell r="J702" t="str">
            <v>Benefits</v>
          </cell>
          <cell r="L702">
            <v>16002</v>
          </cell>
          <cell r="M702">
            <v>24246.21</v>
          </cell>
          <cell r="N702">
            <v>983.97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86.96</v>
          </cell>
          <cell r="T702">
            <v>0</v>
          </cell>
          <cell r="U702">
            <v>181.87</v>
          </cell>
          <cell r="V702">
            <v>605.29</v>
          </cell>
          <cell r="W702">
            <v>500.43</v>
          </cell>
          <cell r="X702">
            <v>5836.8</v>
          </cell>
          <cell r="Y702">
            <v>16050.89</v>
          </cell>
          <cell r="Z702">
            <v>24246.21</v>
          </cell>
          <cell r="AA702">
            <v>0.14098926853336621</v>
          </cell>
          <cell r="AC702">
            <v>16002</v>
          </cell>
          <cell r="AH702">
            <v>0</v>
          </cell>
          <cell r="AI702">
            <v>0</v>
          </cell>
          <cell r="AJ702">
            <v>0</v>
          </cell>
          <cell r="AL702">
            <v>1</v>
          </cell>
          <cell r="AM702">
            <v>12</v>
          </cell>
          <cell r="AN702">
            <v>0</v>
          </cell>
        </row>
        <row r="703">
          <cell r="A703" t="str">
            <v>Mass Ave</v>
          </cell>
          <cell r="B703" t="str">
            <v>Mass Ave</v>
          </cell>
          <cell r="C703" t="str">
            <v>16710</v>
          </cell>
          <cell r="D703" t="str">
            <v>System Improvements</v>
          </cell>
          <cell r="E703" t="str">
            <v>05194</v>
          </cell>
          <cell r="G703" t="str">
            <v>Relieve 71-1N34</v>
          </cell>
          <cell r="I703">
            <v>0</v>
          </cell>
          <cell r="J703" t="str">
            <v>Invoice</v>
          </cell>
          <cell r="L703">
            <v>25003</v>
          </cell>
          <cell r="M703">
            <v>43308.800000000003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30499.8</v>
          </cell>
          <cell r="Y703">
            <v>12809</v>
          </cell>
          <cell r="Z703">
            <v>43308.800000000003</v>
          </cell>
          <cell r="AA703">
            <v>0.22029463074239194</v>
          </cell>
          <cell r="AC703">
            <v>25003</v>
          </cell>
          <cell r="AH703">
            <v>0</v>
          </cell>
          <cell r="AI703">
            <v>0</v>
          </cell>
          <cell r="AJ703">
            <v>0</v>
          </cell>
          <cell r="AL703">
            <v>1</v>
          </cell>
          <cell r="AM703">
            <v>12</v>
          </cell>
          <cell r="AN703">
            <v>0</v>
          </cell>
        </row>
        <row r="704">
          <cell r="A704" t="str">
            <v>Mass Ave</v>
          </cell>
          <cell r="B704" t="str">
            <v>Mass Ave</v>
          </cell>
          <cell r="C704" t="str">
            <v>16710</v>
          </cell>
          <cell r="D704" t="str">
            <v>System Improvements</v>
          </cell>
          <cell r="E704" t="str">
            <v>05194</v>
          </cell>
          <cell r="G704" t="str">
            <v>Relieve 71-1N34</v>
          </cell>
          <cell r="I704">
            <v>0</v>
          </cell>
          <cell r="J704" t="str">
            <v>Material</v>
          </cell>
          <cell r="L704">
            <v>43739</v>
          </cell>
          <cell r="M704">
            <v>66919.75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51209.42</v>
          </cell>
          <cell r="X704">
            <v>11960.19</v>
          </cell>
          <cell r="Y704">
            <v>3750.14</v>
          </cell>
          <cell r="Z704">
            <v>66919.75</v>
          </cell>
          <cell r="AA704">
            <v>0.38537242947012285</v>
          </cell>
          <cell r="AC704">
            <v>43739</v>
          </cell>
          <cell r="AH704">
            <v>0</v>
          </cell>
          <cell r="AI704">
            <v>0</v>
          </cell>
          <cell r="AJ704">
            <v>0</v>
          </cell>
          <cell r="AL704">
            <v>1</v>
          </cell>
          <cell r="AM704">
            <v>12</v>
          </cell>
          <cell r="AN704">
            <v>0</v>
          </cell>
        </row>
        <row r="705">
          <cell r="A705" t="str">
            <v>Mass Ave</v>
          </cell>
          <cell r="B705" t="str">
            <v>Mass Ave</v>
          </cell>
          <cell r="C705" t="str">
            <v>16710</v>
          </cell>
          <cell r="D705" t="str">
            <v>System Improvements</v>
          </cell>
          <cell r="E705" t="str">
            <v>05194</v>
          </cell>
          <cell r="G705" t="str">
            <v>Relieve 71-1N34</v>
          </cell>
          <cell r="I705">
            <v>0</v>
          </cell>
          <cell r="J705" t="str">
            <v>Other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H705">
            <v>0</v>
          </cell>
          <cell r="AI705">
            <v>0</v>
          </cell>
          <cell r="AJ705">
            <v>0</v>
          </cell>
          <cell r="AL705">
            <v>1</v>
          </cell>
          <cell r="AM705">
            <v>12</v>
          </cell>
          <cell r="AN705">
            <v>0</v>
          </cell>
        </row>
        <row r="706">
          <cell r="A706" t="str">
            <v>Mass Ave</v>
          </cell>
          <cell r="B706" t="str">
            <v>Mass Ave</v>
          </cell>
          <cell r="C706" t="str">
            <v>16710</v>
          </cell>
          <cell r="D706" t="str">
            <v>System Improvements</v>
          </cell>
          <cell r="E706" t="str">
            <v>05194</v>
          </cell>
          <cell r="G706" t="str">
            <v>Relieve 71-1N34</v>
          </cell>
          <cell r="H706">
            <v>0</v>
          </cell>
          <cell r="I706">
            <v>0</v>
          </cell>
          <cell r="J706" t="str">
            <v>Total</v>
          </cell>
          <cell r="L706">
            <v>113498</v>
          </cell>
          <cell r="M706">
            <v>211638.45</v>
          </cell>
          <cell r="N706">
            <v>3253.38</v>
          </cell>
          <cell r="O706">
            <v>0</v>
          </cell>
          <cell r="P706">
            <v>0</v>
          </cell>
          <cell r="Q706">
            <v>925.65</v>
          </cell>
          <cell r="R706">
            <v>0</v>
          </cell>
          <cell r="S706">
            <v>1277.54</v>
          </cell>
          <cell r="T706">
            <v>0</v>
          </cell>
          <cell r="U706">
            <v>542.59999999999991</v>
          </cell>
          <cell r="V706">
            <v>1681.4099999999999</v>
          </cell>
          <cell r="W706">
            <v>54045.71</v>
          </cell>
          <cell r="X706">
            <v>61300.55</v>
          </cell>
          <cell r="Y706">
            <v>88611.61</v>
          </cell>
          <cell r="Z706">
            <v>211638.45</v>
          </cell>
          <cell r="AA706">
            <v>1</v>
          </cell>
          <cell r="AB706">
            <v>0</v>
          </cell>
          <cell r="AC706">
            <v>113498</v>
          </cell>
          <cell r="AD706">
            <v>125000</v>
          </cell>
          <cell r="AE706">
            <v>125000</v>
          </cell>
          <cell r="AF706">
            <v>0</v>
          </cell>
          <cell r="AL706">
            <v>1</v>
          </cell>
          <cell r="AM706">
            <v>12</v>
          </cell>
          <cell r="AN706">
            <v>0</v>
          </cell>
        </row>
        <row r="707">
          <cell r="A707" t="str">
            <v>Mass Ave</v>
          </cell>
          <cell r="B707" t="str">
            <v>Mass Ave</v>
          </cell>
          <cell r="C707" t="str">
            <v>16710</v>
          </cell>
          <cell r="D707" t="str">
            <v>System Improvements</v>
          </cell>
          <cell r="E707" t="str">
            <v>05195</v>
          </cell>
          <cell r="G707" t="str">
            <v>Relieve 2-1N26</v>
          </cell>
          <cell r="I707">
            <v>0</v>
          </cell>
          <cell r="J707" t="str">
            <v>labor</v>
          </cell>
          <cell r="L707">
            <v>8753</v>
          </cell>
          <cell r="M707">
            <v>11568.609999999999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4611.3999999999996</v>
          </cell>
          <cell r="U707">
            <v>6856.29</v>
          </cell>
          <cell r="V707">
            <v>100.92</v>
          </cell>
          <cell r="W707">
            <v>0</v>
          </cell>
          <cell r="X707">
            <v>0</v>
          </cell>
          <cell r="Y707">
            <v>0</v>
          </cell>
          <cell r="Z707">
            <v>11568.609999999999</v>
          </cell>
          <cell r="AA707">
            <v>0.12155762634188343</v>
          </cell>
          <cell r="AC707">
            <v>8753</v>
          </cell>
          <cell r="AH707">
            <v>0</v>
          </cell>
          <cell r="AI707">
            <v>0</v>
          </cell>
          <cell r="AJ707">
            <v>0</v>
          </cell>
          <cell r="AL707">
            <v>1</v>
          </cell>
          <cell r="AM707">
            <v>10</v>
          </cell>
          <cell r="AN707">
            <v>0</v>
          </cell>
        </row>
        <row r="708">
          <cell r="A708" t="str">
            <v>Mass Ave</v>
          </cell>
          <cell r="B708" t="str">
            <v>Mass Ave</v>
          </cell>
          <cell r="C708" t="str">
            <v>16710</v>
          </cell>
          <cell r="D708" t="str">
            <v>System Improvements</v>
          </cell>
          <cell r="E708" t="str">
            <v>05195</v>
          </cell>
          <cell r="G708" t="str">
            <v>Relieve 2-1N26</v>
          </cell>
          <cell r="I708">
            <v>0</v>
          </cell>
          <cell r="J708" t="str">
            <v>Overtime</v>
          </cell>
          <cell r="L708">
            <v>1312</v>
          </cell>
          <cell r="M708">
            <v>13493.869999999999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5095.79</v>
          </cell>
          <cell r="U708">
            <v>8398.08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13493.869999999999</v>
          </cell>
          <cell r="AA708">
            <v>1.8220450789506577E-2</v>
          </cell>
          <cell r="AC708">
            <v>1312</v>
          </cell>
          <cell r="AH708">
            <v>0</v>
          </cell>
          <cell r="AI708">
            <v>0</v>
          </cell>
          <cell r="AJ708">
            <v>0</v>
          </cell>
          <cell r="AL708">
            <v>1</v>
          </cell>
          <cell r="AM708">
            <v>10</v>
          </cell>
          <cell r="AN708">
            <v>0</v>
          </cell>
        </row>
        <row r="709">
          <cell r="A709" t="str">
            <v>Mass Ave</v>
          </cell>
          <cell r="B709" t="str">
            <v>Mass Ave</v>
          </cell>
          <cell r="C709" t="str">
            <v>16710</v>
          </cell>
          <cell r="D709" t="str">
            <v>System Improvements</v>
          </cell>
          <cell r="E709" t="str">
            <v>05195</v>
          </cell>
          <cell r="G709" t="str">
            <v>Relieve 2-1N26</v>
          </cell>
          <cell r="I709">
            <v>0</v>
          </cell>
          <cell r="J709" t="str">
            <v>Benefits</v>
          </cell>
          <cell r="L709">
            <v>5601</v>
          </cell>
          <cell r="M709">
            <v>7160.2000000000007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2763.22</v>
          </cell>
          <cell r="U709">
            <v>4334.8100000000004</v>
          </cell>
          <cell r="V709">
            <v>62.170000000000073</v>
          </cell>
          <cell r="W709">
            <v>0</v>
          </cell>
          <cell r="X709">
            <v>0</v>
          </cell>
          <cell r="Y709">
            <v>0</v>
          </cell>
          <cell r="Z709">
            <v>7160.2000000000007</v>
          </cell>
          <cell r="AA709">
            <v>7.77841043231908E-2</v>
          </cell>
          <cell r="AC709">
            <v>5601</v>
          </cell>
          <cell r="AH709">
            <v>0</v>
          </cell>
          <cell r="AI709">
            <v>0</v>
          </cell>
          <cell r="AJ709">
            <v>0</v>
          </cell>
          <cell r="AL709">
            <v>1</v>
          </cell>
          <cell r="AM709">
            <v>10</v>
          </cell>
          <cell r="AN709">
            <v>0</v>
          </cell>
        </row>
        <row r="710">
          <cell r="A710" t="str">
            <v>Mass Ave</v>
          </cell>
          <cell r="B710" t="str">
            <v>Mass Ave</v>
          </cell>
          <cell r="C710" t="str">
            <v>16710</v>
          </cell>
          <cell r="D710" t="str">
            <v>System Improvements</v>
          </cell>
          <cell r="E710" t="str">
            <v>05195</v>
          </cell>
          <cell r="G710" t="str">
            <v>Relieve 2-1N26</v>
          </cell>
          <cell r="I710">
            <v>0</v>
          </cell>
          <cell r="J710" t="str">
            <v>Invoice</v>
          </cell>
          <cell r="L710">
            <v>15003</v>
          </cell>
          <cell r="M710">
            <v>142056.97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47748.57</v>
          </cell>
          <cell r="V710">
            <v>31773.18</v>
          </cell>
          <cell r="W710">
            <v>35598.559999999998</v>
          </cell>
          <cell r="X710">
            <v>0</v>
          </cell>
          <cell r="Y710">
            <v>26936.66</v>
          </cell>
          <cell r="Z710">
            <v>142056.97</v>
          </cell>
          <cell r="AA710">
            <v>0.20835474328884693</v>
          </cell>
          <cell r="AC710">
            <v>15003</v>
          </cell>
          <cell r="AH710">
            <v>0</v>
          </cell>
          <cell r="AI710">
            <v>0</v>
          </cell>
          <cell r="AJ710">
            <v>0</v>
          </cell>
          <cell r="AL710">
            <v>1</v>
          </cell>
          <cell r="AM710">
            <v>10</v>
          </cell>
          <cell r="AN710">
            <v>0</v>
          </cell>
        </row>
        <row r="711">
          <cell r="A711" t="str">
            <v>Mass Ave</v>
          </cell>
          <cell r="B711" t="str">
            <v>Mass Ave</v>
          </cell>
          <cell r="C711" t="str">
            <v>16710</v>
          </cell>
          <cell r="D711" t="str">
            <v>System Improvements</v>
          </cell>
          <cell r="E711" t="str">
            <v>05195</v>
          </cell>
          <cell r="G711" t="str">
            <v>Relieve 2-1N26</v>
          </cell>
          <cell r="I711">
            <v>0</v>
          </cell>
          <cell r="J711" t="str">
            <v>Material</v>
          </cell>
          <cell r="L711">
            <v>41338</v>
          </cell>
          <cell r="M711">
            <v>14375.08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14375.08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14375.08</v>
          </cell>
          <cell r="AA711">
            <v>0.57408307525657232</v>
          </cell>
          <cell r="AC711">
            <v>41338</v>
          </cell>
          <cell r="AH711">
            <v>0</v>
          </cell>
          <cell r="AI711">
            <v>0</v>
          </cell>
          <cell r="AJ711">
            <v>0</v>
          </cell>
          <cell r="AL711">
            <v>1</v>
          </cell>
          <cell r="AM711">
            <v>10</v>
          </cell>
          <cell r="AN711">
            <v>0</v>
          </cell>
        </row>
        <row r="712">
          <cell r="A712" t="str">
            <v>Mass Ave</v>
          </cell>
          <cell r="B712" t="str">
            <v>Mass Ave</v>
          </cell>
          <cell r="C712" t="str">
            <v>16710</v>
          </cell>
          <cell r="D712" t="str">
            <v>System Improvements</v>
          </cell>
          <cell r="E712" t="str">
            <v>05195</v>
          </cell>
          <cell r="G712" t="str">
            <v>Relieve 2-1N26</v>
          </cell>
          <cell r="I712">
            <v>0</v>
          </cell>
          <cell r="J712" t="str">
            <v>Other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1</v>
          </cell>
          <cell r="AM712">
            <v>10</v>
          </cell>
          <cell r="AN712">
            <v>0</v>
          </cell>
        </row>
        <row r="713">
          <cell r="A713" t="str">
            <v>Mass Ave</v>
          </cell>
          <cell r="B713" t="str">
            <v>Mass Ave</v>
          </cell>
          <cell r="C713" t="str">
            <v>16710</v>
          </cell>
          <cell r="D713" t="str">
            <v>System Improvements</v>
          </cell>
          <cell r="E713" t="str">
            <v>05195</v>
          </cell>
          <cell r="G713" t="str">
            <v>Relieve 2-1N26</v>
          </cell>
          <cell r="H713">
            <v>0</v>
          </cell>
          <cell r="I713">
            <v>0</v>
          </cell>
          <cell r="J713" t="str">
            <v>Total</v>
          </cell>
          <cell r="L713">
            <v>72007</v>
          </cell>
          <cell r="M713">
            <v>188654.73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26845.489999999998</v>
          </cell>
          <cell r="U713">
            <v>67337.75</v>
          </cell>
          <cell r="V713">
            <v>31936.27</v>
          </cell>
          <cell r="W713">
            <v>35598.559999999998</v>
          </cell>
          <cell r="X713">
            <v>0</v>
          </cell>
          <cell r="Y713">
            <v>26936.66</v>
          </cell>
          <cell r="Z713">
            <v>188654.73</v>
          </cell>
          <cell r="AA713">
            <v>1</v>
          </cell>
          <cell r="AB713">
            <v>0</v>
          </cell>
          <cell r="AC713">
            <v>72007</v>
          </cell>
          <cell r="AD713">
            <v>90000</v>
          </cell>
          <cell r="AE713">
            <v>90000</v>
          </cell>
          <cell r="AF713">
            <v>0</v>
          </cell>
          <cell r="AL713">
            <v>1</v>
          </cell>
          <cell r="AM713">
            <v>12</v>
          </cell>
          <cell r="AN713">
            <v>0</v>
          </cell>
        </row>
        <row r="714">
          <cell r="A714" t="str">
            <v>Mass Ave</v>
          </cell>
          <cell r="B714" t="str">
            <v>Mass Ave</v>
          </cell>
          <cell r="C714" t="str">
            <v>16710</v>
          </cell>
          <cell r="D714" t="str">
            <v>System Improvements</v>
          </cell>
          <cell r="E714" t="str">
            <v>05196</v>
          </cell>
          <cell r="G714" t="str">
            <v>Relieve 71-1N42</v>
          </cell>
          <cell r="I714">
            <v>0</v>
          </cell>
          <cell r="J714" t="str">
            <v>labor</v>
          </cell>
          <cell r="L714">
            <v>25003</v>
          </cell>
          <cell r="M714">
            <v>17922.400000000001</v>
          </cell>
          <cell r="N714">
            <v>131.91999999999999</v>
          </cell>
          <cell r="O714">
            <v>0</v>
          </cell>
          <cell r="P714">
            <v>0</v>
          </cell>
          <cell r="Q714">
            <v>0</v>
          </cell>
          <cell r="R714">
            <v>833.04</v>
          </cell>
          <cell r="S714">
            <v>0</v>
          </cell>
          <cell r="T714">
            <v>1108.1300000000001</v>
          </cell>
          <cell r="U714">
            <v>15221.69</v>
          </cell>
          <cell r="V714">
            <v>627.62000000000262</v>
          </cell>
          <cell r="W714">
            <v>0</v>
          </cell>
          <cell r="X714">
            <v>0</v>
          </cell>
          <cell r="Y714">
            <v>0</v>
          </cell>
          <cell r="Z714">
            <v>17922.400000000001</v>
          </cell>
          <cell r="AA714">
            <v>0.1035160967530451</v>
          </cell>
          <cell r="AB714">
            <v>12000</v>
          </cell>
          <cell r="AC714">
            <v>25003</v>
          </cell>
          <cell r="AH714">
            <v>0</v>
          </cell>
          <cell r="AI714">
            <v>0</v>
          </cell>
          <cell r="AJ714">
            <v>0</v>
          </cell>
          <cell r="AL714">
            <v>1</v>
          </cell>
          <cell r="AM714">
            <v>10</v>
          </cell>
          <cell r="AN714">
            <v>0</v>
          </cell>
        </row>
        <row r="715">
          <cell r="A715" t="str">
            <v>Mass Ave</v>
          </cell>
          <cell r="B715" t="str">
            <v>Mass Ave</v>
          </cell>
          <cell r="C715" t="str">
            <v>16710</v>
          </cell>
          <cell r="D715" t="str">
            <v>System Improvements</v>
          </cell>
          <cell r="E715" t="str">
            <v>05196</v>
          </cell>
          <cell r="G715" t="str">
            <v>Relieve 71-1N42</v>
          </cell>
          <cell r="I715">
            <v>0</v>
          </cell>
          <cell r="J715" t="str">
            <v>Overtime</v>
          </cell>
          <cell r="L715">
            <v>3751</v>
          </cell>
          <cell r="M715">
            <v>19595.02</v>
          </cell>
          <cell r="N715">
            <v>1219.07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844.13</v>
          </cell>
          <cell r="U715">
            <v>15623.86</v>
          </cell>
          <cell r="V715">
            <v>1907.96</v>
          </cell>
          <cell r="W715">
            <v>0</v>
          </cell>
          <cell r="X715">
            <v>0</v>
          </cell>
          <cell r="Y715">
            <v>0</v>
          </cell>
          <cell r="Z715">
            <v>19595.02</v>
          </cell>
          <cell r="AA715">
            <v>5.175804837652255E-2</v>
          </cell>
          <cell r="AB715">
            <v>6000</v>
          </cell>
          <cell r="AC715">
            <v>3751</v>
          </cell>
          <cell r="AH715">
            <v>0</v>
          </cell>
          <cell r="AI715">
            <v>0</v>
          </cell>
          <cell r="AJ715">
            <v>0</v>
          </cell>
          <cell r="AL715">
            <v>1</v>
          </cell>
          <cell r="AM715">
            <v>10</v>
          </cell>
          <cell r="AN715">
            <v>0</v>
          </cell>
        </row>
        <row r="716">
          <cell r="A716" t="str">
            <v>Mass Ave</v>
          </cell>
          <cell r="B716" t="str">
            <v>Mass Ave</v>
          </cell>
          <cell r="C716" t="str">
            <v>16710</v>
          </cell>
          <cell r="D716" t="str">
            <v>System Improvements</v>
          </cell>
          <cell r="E716" t="str">
            <v>05196</v>
          </cell>
          <cell r="G716" t="str">
            <v>Relieve 71-1N42</v>
          </cell>
          <cell r="I716">
            <v>0</v>
          </cell>
          <cell r="J716" t="str">
            <v>Benefits</v>
          </cell>
          <cell r="L716">
            <v>16002</v>
          </cell>
          <cell r="M716">
            <v>11075.48</v>
          </cell>
          <cell r="N716">
            <v>84.43</v>
          </cell>
          <cell r="O716">
            <v>0</v>
          </cell>
          <cell r="P716">
            <v>0</v>
          </cell>
          <cell r="Q716">
            <v>0</v>
          </cell>
          <cell r="R716">
            <v>512.4</v>
          </cell>
          <cell r="S716">
            <v>0</v>
          </cell>
          <cell r="T716">
            <v>698.83</v>
          </cell>
          <cell r="U716">
            <v>9437.19</v>
          </cell>
          <cell r="V716">
            <v>342.6299999999992</v>
          </cell>
          <cell r="W716">
            <v>0</v>
          </cell>
          <cell r="X716">
            <v>0</v>
          </cell>
          <cell r="Y716">
            <v>0</v>
          </cell>
          <cell r="Z716">
            <v>11075.48</v>
          </cell>
          <cell r="AA716">
            <v>6.6250301921948862E-2</v>
          </cell>
          <cell r="AB716">
            <v>7680</v>
          </cell>
          <cell r="AC716">
            <v>16002</v>
          </cell>
          <cell r="AH716">
            <v>0</v>
          </cell>
          <cell r="AI716">
            <v>0</v>
          </cell>
          <cell r="AJ716">
            <v>0</v>
          </cell>
          <cell r="AL716">
            <v>1</v>
          </cell>
          <cell r="AM716">
            <v>10</v>
          </cell>
          <cell r="AN716">
            <v>0</v>
          </cell>
        </row>
        <row r="717">
          <cell r="A717" t="str">
            <v>Mass Ave</v>
          </cell>
          <cell r="B717" t="str">
            <v>Mass Ave</v>
          </cell>
          <cell r="C717" t="str">
            <v>16710</v>
          </cell>
          <cell r="D717" t="str">
            <v>System Improvements</v>
          </cell>
          <cell r="E717" t="str">
            <v>05196</v>
          </cell>
          <cell r="G717" t="str">
            <v>Relieve 71-1N42</v>
          </cell>
          <cell r="I717">
            <v>0</v>
          </cell>
          <cell r="J717" t="str">
            <v>Invoice</v>
          </cell>
          <cell r="L717">
            <v>0</v>
          </cell>
          <cell r="M717">
            <v>10636.36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493.08</v>
          </cell>
          <cell r="V717">
            <v>0</v>
          </cell>
          <cell r="W717">
            <v>10143.280000000001</v>
          </cell>
          <cell r="X717">
            <v>0</v>
          </cell>
          <cell r="Y717">
            <v>0</v>
          </cell>
          <cell r="Z717">
            <v>10636.36</v>
          </cell>
          <cell r="AA717">
            <v>0.21565853490217729</v>
          </cell>
          <cell r="AB717">
            <v>25000</v>
          </cell>
          <cell r="AC717">
            <v>0</v>
          </cell>
          <cell r="AH717">
            <v>0</v>
          </cell>
          <cell r="AI717">
            <v>0</v>
          </cell>
          <cell r="AJ717">
            <v>0</v>
          </cell>
          <cell r="AL717">
            <v>1</v>
          </cell>
          <cell r="AM717">
            <v>10</v>
          </cell>
          <cell r="AN717">
            <v>0</v>
          </cell>
        </row>
        <row r="718">
          <cell r="A718" t="str">
            <v>Mass Ave</v>
          </cell>
          <cell r="B718" t="str">
            <v>Mass Ave</v>
          </cell>
          <cell r="C718" t="str">
            <v>16710</v>
          </cell>
          <cell r="D718" t="str">
            <v>System Improvements</v>
          </cell>
          <cell r="E718" t="str">
            <v>05196</v>
          </cell>
          <cell r="G718" t="str">
            <v>Relieve 71-1N42</v>
          </cell>
          <cell r="I718">
            <v>0</v>
          </cell>
          <cell r="J718" t="str">
            <v>Material</v>
          </cell>
          <cell r="L718">
            <v>51251</v>
          </cell>
          <cell r="M718">
            <v>74572.460000000006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55733.22</v>
          </cell>
          <cell r="U718">
            <v>18839.240000000002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74572.460000000006</v>
          </cell>
          <cell r="AA718">
            <v>0.56281701804630624</v>
          </cell>
          <cell r="AB718">
            <v>65244</v>
          </cell>
          <cell r="AC718">
            <v>51251</v>
          </cell>
          <cell r="AH718">
            <v>0</v>
          </cell>
          <cell r="AI718">
            <v>0</v>
          </cell>
          <cell r="AJ718">
            <v>0</v>
          </cell>
          <cell r="AL718">
            <v>1</v>
          </cell>
          <cell r="AM718">
            <v>10</v>
          </cell>
          <cell r="AN718">
            <v>0</v>
          </cell>
        </row>
        <row r="719">
          <cell r="A719" t="str">
            <v>Mass Ave</v>
          </cell>
          <cell r="B719" t="str">
            <v>Mass Ave</v>
          </cell>
          <cell r="C719" t="str">
            <v>16710</v>
          </cell>
          <cell r="D719" t="str">
            <v>System Improvements</v>
          </cell>
          <cell r="E719" t="str">
            <v>05196</v>
          </cell>
          <cell r="G719" t="str">
            <v>Relieve 71-1N42</v>
          </cell>
          <cell r="I719">
            <v>0</v>
          </cell>
          <cell r="J719" t="str">
            <v>Other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1</v>
          </cell>
          <cell r="AM719">
            <v>10</v>
          </cell>
          <cell r="AN719">
            <v>0</v>
          </cell>
        </row>
        <row r="720">
          <cell r="A720" t="str">
            <v>Mass Ave</v>
          </cell>
          <cell r="B720" t="str">
            <v>Mass Ave</v>
          </cell>
          <cell r="C720" t="str">
            <v>16710</v>
          </cell>
          <cell r="D720" t="str">
            <v>System Improvements</v>
          </cell>
          <cell r="E720" t="str">
            <v>05196</v>
          </cell>
          <cell r="G720" t="str">
            <v>Relieve 71-1N42</v>
          </cell>
          <cell r="H720">
            <v>0</v>
          </cell>
          <cell r="I720">
            <v>0</v>
          </cell>
          <cell r="J720" t="str">
            <v>Total</v>
          </cell>
          <cell r="L720">
            <v>96007</v>
          </cell>
          <cell r="M720">
            <v>133801.72000000003</v>
          </cell>
          <cell r="N720">
            <v>1435.42</v>
          </cell>
          <cell r="O720">
            <v>0</v>
          </cell>
          <cell r="P720">
            <v>0</v>
          </cell>
          <cell r="Q720">
            <v>0</v>
          </cell>
          <cell r="R720">
            <v>1345.44</v>
          </cell>
          <cell r="S720">
            <v>0</v>
          </cell>
          <cell r="T720">
            <v>58384.31</v>
          </cell>
          <cell r="U720">
            <v>59615.060000000012</v>
          </cell>
          <cell r="V720">
            <v>2878.2100000000019</v>
          </cell>
          <cell r="W720">
            <v>10143.280000000001</v>
          </cell>
          <cell r="X720">
            <v>0</v>
          </cell>
          <cell r="Y720">
            <v>0</v>
          </cell>
          <cell r="Z720">
            <v>133801.72000000003</v>
          </cell>
          <cell r="AA720">
            <v>1</v>
          </cell>
          <cell r="AB720">
            <v>115924</v>
          </cell>
          <cell r="AC720">
            <v>96007</v>
          </cell>
          <cell r="AD720">
            <v>110000</v>
          </cell>
          <cell r="AE720">
            <v>110000</v>
          </cell>
          <cell r="AF720">
            <v>0</v>
          </cell>
          <cell r="AL720">
            <v>1</v>
          </cell>
          <cell r="AM720">
            <v>12</v>
          </cell>
          <cell r="AN720">
            <v>0</v>
          </cell>
        </row>
        <row r="721">
          <cell r="A721" t="str">
            <v>Mass Ave</v>
          </cell>
          <cell r="B721" t="str">
            <v>Mass Ave</v>
          </cell>
          <cell r="C721" t="str">
            <v>16710</v>
          </cell>
          <cell r="D721" t="str">
            <v>System Improvements</v>
          </cell>
          <cell r="E721" t="str">
            <v>05197</v>
          </cell>
          <cell r="G721" t="str">
            <v>Reconfigure SNV338</v>
          </cell>
          <cell r="I721">
            <v>0</v>
          </cell>
          <cell r="J721" t="str">
            <v>labor</v>
          </cell>
          <cell r="L721">
            <v>8753</v>
          </cell>
          <cell r="M721">
            <v>12643.66</v>
          </cell>
          <cell r="N721">
            <v>6781.66</v>
          </cell>
          <cell r="O721">
            <v>681.92</v>
          </cell>
          <cell r="P721">
            <v>4474.88</v>
          </cell>
          <cell r="Q721">
            <v>705.20000000000073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12643.66</v>
          </cell>
          <cell r="AA721">
            <v>0.10940429467789915</v>
          </cell>
          <cell r="AC721">
            <v>8753</v>
          </cell>
          <cell r="AH721">
            <v>0</v>
          </cell>
          <cell r="AI721">
            <v>0</v>
          </cell>
          <cell r="AJ721">
            <v>0</v>
          </cell>
          <cell r="AL721">
            <v>1</v>
          </cell>
          <cell r="AM721">
            <v>12</v>
          </cell>
          <cell r="AN721">
            <v>0</v>
          </cell>
        </row>
        <row r="722">
          <cell r="A722" t="str">
            <v>Mass Ave</v>
          </cell>
          <cell r="B722" t="str">
            <v>Mass Ave</v>
          </cell>
          <cell r="C722" t="str">
            <v>16710</v>
          </cell>
          <cell r="D722" t="str">
            <v>System Improvements</v>
          </cell>
          <cell r="E722" t="str">
            <v>05197</v>
          </cell>
          <cell r="G722" t="str">
            <v>Reconfigure SNV338</v>
          </cell>
          <cell r="I722">
            <v>0</v>
          </cell>
          <cell r="J722" t="str">
            <v>Overtime</v>
          </cell>
          <cell r="L722">
            <v>1312</v>
          </cell>
          <cell r="M722">
            <v>10296.85</v>
          </cell>
          <cell r="N722">
            <v>5193.22</v>
          </cell>
          <cell r="O722">
            <v>62.069999999999709</v>
          </cell>
          <cell r="P722">
            <v>4762.75</v>
          </cell>
          <cell r="Q722">
            <v>278.80999999999949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10296.85</v>
          </cell>
          <cell r="AA722">
            <v>1.6398770092243081E-2</v>
          </cell>
          <cell r="AC722">
            <v>1312</v>
          </cell>
          <cell r="AH722">
            <v>0</v>
          </cell>
          <cell r="AI722">
            <v>0</v>
          </cell>
          <cell r="AJ722">
            <v>0</v>
          </cell>
          <cell r="AL722">
            <v>1</v>
          </cell>
          <cell r="AM722">
            <v>12</v>
          </cell>
          <cell r="AN722">
            <v>0</v>
          </cell>
        </row>
        <row r="723">
          <cell r="A723" t="str">
            <v>Mass Ave</v>
          </cell>
          <cell r="B723" t="str">
            <v>Mass Ave</v>
          </cell>
          <cell r="C723" t="str">
            <v>16710</v>
          </cell>
          <cell r="D723" t="str">
            <v>System Improvements</v>
          </cell>
          <cell r="E723" t="str">
            <v>05197</v>
          </cell>
          <cell r="G723" t="str">
            <v>Reconfigure SNV338</v>
          </cell>
          <cell r="I723">
            <v>0</v>
          </cell>
          <cell r="J723" t="str">
            <v>Benefits</v>
          </cell>
          <cell r="L723">
            <v>5601</v>
          </cell>
          <cell r="M723">
            <v>8390</v>
          </cell>
          <cell r="N723">
            <v>4702.53</v>
          </cell>
          <cell r="O723">
            <v>423.68</v>
          </cell>
          <cell r="P723">
            <v>2812.46</v>
          </cell>
          <cell r="Q723">
            <v>451.33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8390</v>
          </cell>
          <cell r="AA723">
            <v>7.0007249456290777E-2</v>
          </cell>
          <cell r="AC723">
            <v>5601</v>
          </cell>
          <cell r="AH723">
            <v>0</v>
          </cell>
          <cell r="AI723">
            <v>0</v>
          </cell>
          <cell r="AJ723">
            <v>0</v>
          </cell>
          <cell r="AL723">
            <v>1</v>
          </cell>
          <cell r="AM723">
            <v>12</v>
          </cell>
          <cell r="AN723">
            <v>0</v>
          </cell>
        </row>
        <row r="724">
          <cell r="A724" t="str">
            <v>Mass Ave</v>
          </cell>
          <cell r="B724" t="str">
            <v>Mass Ave</v>
          </cell>
          <cell r="C724" t="str">
            <v>16710</v>
          </cell>
          <cell r="D724" t="str">
            <v>System Improvements</v>
          </cell>
          <cell r="E724" t="str">
            <v>05197</v>
          </cell>
          <cell r="G724" t="str">
            <v>Reconfigure SNV338</v>
          </cell>
          <cell r="I724">
            <v>0</v>
          </cell>
          <cell r="J724" t="str">
            <v>Invoice</v>
          </cell>
          <cell r="L724">
            <v>25003</v>
          </cell>
          <cell r="M724">
            <v>11700.93</v>
          </cell>
          <cell r="N724">
            <v>0</v>
          </cell>
          <cell r="O724">
            <v>0</v>
          </cell>
          <cell r="P724">
            <v>11700.93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11700.93</v>
          </cell>
          <cell r="AA724">
            <v>0.31251406144539162</v>
          </cell>
          <cell r="AC724">
            <v>25003</v>
          </cell>
          <cell r="AH724">
            <v>0</v>
          </cell>
          <cell r="AI724">
            <v>0</v>
          </cell>
          <cell r="AJ724">
            <v>0</v>
          </cell>
          <cell r="AL724">
            <v>1</v>
          </cell>
          <cell r="AM724">
            <v>12</v>
          </cell>
          <cell r="AN724">
            <v>0</v>
          </cell>
        </row>
        <row r="725">
          <cell r="A725" t="str">
            <v>Mass Ave</v>
          </cell>
          <cell r="B725" t="str">
            <v>Mass Ave</v>
          </cell>
          <cell r="C725" t="str">
            <v>16710</v>
          </cell>
          <cell r="D725" t="str">
            <v>System Improvements</v>
          </cell>
          <cell r="E725" t="str">
            <v>05197</v>
          </cell>
          <cell r="G725" t="str">
            <v>Reconfigure SNV338</v>
          </cell>
          <cell r="I725">
            <v>0</v>
          </cell>
          <cell r="J725" t="str">
            <v>Material</v>
          </cell>
          <cell r="L725">
            <v>39337</v>
          </cell>
          <cell r="M725">
            <v>18398.669999999998</v>
          </cell>
          <cell r="N725">
            <v>16527.12</v>
          </cell>
          <cell r="O725">
            <v>0</v>
          </cell>
          <cell r="P725">
            <v>1871.55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18398.669999999998</v>
          </cell>
          <cell r="AA725">
            <v>0.49167562432817541</v>
          </cell>
          <cell r="AC725">
            <v>39337</v>
          </cell>
          <cell r="AH725">
            <v>0</v>
          </cell>
          <cell r="AI725">
            <v>0</v>
          </cell>
          <cell r="AJ725">
            <v>0</v>
          </cell>
          <cell r="AL725">
            <v>1</v>
          </cell>
          <cell r="AM725">
            <v>12</v>
          </cell>
          <cell r="AN725">
            <v>0</v>
          </cell>
        </row>
        <row r="726">
          <cell r="A726" t="str">
            <v>Mass Ave</v>
          </cell>
          <cell r="B726" t="str">
            <v>Mass Ave</v>
          </cell>
          <cell r="C726" t="str">
            <v>16710</v>
          </cell>
          <cell r="D726" t="str">
            <v>System Improvements</v>
          </cell>
          <cell r="E726" t="str">
            <v>05197</v>
          </cell>
          <cell r="G726" t="str">
            <v>Reconfigure SNV338</v>
          </cell>
          <cell r="I726">
            <v>0</v>
          </cell>
          <cell r="J726" t="str">
            <v>Other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H726">
            <v>0</v>
          </cell>
          <cell r="AI726">
            <v>0</v>
          </cell>
          <cell r="AJ726">
            <v>0</v>
          </cell>
          <cell r="AL726">
            <v>1</v>
          </cell>
          <cell r="AM726">
            <v>12</v>
          </cell>
          <cell r="AN726">
            <v>0</v>
          </cell>
        </row>
        <row r="727">
          <cell r="A727" t="str">
            <v>Mass Ave</v>
          </cell>
          <cell r="B727" t="str">
            <v>Mass Ave</v>
          </cell>
          <cell r="C727" t="str">
            <v>16710</v>
          </cell>
          <cell r="D727" t="str">
            <v>System Improvements</v>
          </cell>
          <cell r="E727" t="str">
            <v>05197</v>
          </cell>
          <cell r="G727" t="str">
            <v>Reconfigure SNV338</v>
          </cell>
          <cell r="H727">
            <v>80006</v>
          </cell>
          <cell r="I727">
            <v>0</v>
          </cell>
          <cell r="J727" t="str">
            <v>Total</v>
          </cell>
          <cell r="L727">
            <v>80006</v>
          </cell>
          <cell r="M727">
            <v>61430.11</v>
          </cell>
          <cell r="N727">
            <v>33204.53</v>
          </cell>
          <cell r="O727">
            <v>1167.6699999999996</v>
          </cell>
          <cell r="P727">
            <v>25622.57</v>
          </cell>
          <cell r="Q727">
            <v>1435.3400000000001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61430.11</v>
          </cell>
          <cell r="AA727">
            <v>1</v>
          </cell>
          <cell r="AB727">
            <v>0</v>
          </cell>
          <cell r="AC727">
            <v>80006</v>
          </cell>
          <cell r="AD727">
            <v>80000</v>
          </cell>
          <cell r="AE727">
            <v>80000</v>
          </cell>
          <cell r="AF727">
            <v>0</v>
          </cell>
          <cell r="AL727">
            <v>1</v>
          </cell>
          <cell r="AM727">
            <v>12</v>
          </cell>
          <cell r="AN727">
            <v>0</v>
          </cell>
        </row>
        <row r="728">
          <cell r="A728" t="str">
            <v>Mass Ave</v>
          </cell>
          <cell r="B728" t="str">
            <v>Mass Ave</v>
          </cell>
          <cell r="C728" t="str">
            <v>16710</v>
          </cell>
          <cell r="D728" t="str">
            <v>System Improvements</v>
          </cell>
          <cell r="E728" t="str">
            <v>05198</v>
          </cell>
          <cell r="G728" t="str">
            <v>Install New SNV on Newbury St @ Hereford St</v>
          </cell>
          <cell r="I728">
            <v>0</v>
          </cell>
          <cell r="J728" t="str">
            <v>labor</v>
          </cell>
          <cell r="L728">
            <v>25003</v>
          </cell>
          <cell r="M728">
            <v>134.16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68.16</v>
          </cell>
          <cell r="Y728">
            <v>66</v>
          </cell>
          <cell r="Z728">
            <v>134.16</v>
          </cell>
          <cell r="AA728">
            <v>0.25</v>
          </cell>
          <cell r="AB728">
            <v>12500</v>
          </cell>
          <cell r="AC728">
            <v>25003</v>
          </cell>
          <cell r="AH728">
            <v>0</v>
          </cell>
          <cell r="AI728">
            <v>0</v>
          </cell>
          <cell r="AJ728">
            <v>0</v>
          </cell>
          <cell r="AL728">
            <v>1</v>
          </cell>
          <cell r="AM728">
            <v>12</v>
          </cell>
          <cell r="AN728">
            <v>0</v>
          </cell>
        </row>
        <row r="729">
          <cell r="A729" t="str">
            <v>Mass Ave</v>
          </cell>
          <cell r="B729" t="str">
            <v>Mass Ave</v>
          </cell>
          <cell r="C729" t="str">
            <v>16710</v>
          </cell>
          <cell r="D729" t="str">
            <v>System Improvements</v>
          </cell>
          <cell r="E729" t="str">
            <v>05198</v>
          </cell>
          <cell r="G729" t="str">
            <v>Install New SNV on Newbury St @ Hereford St</v>
          </cell>
          <cell r="I729">
            <v>0</v>
          </cell>
          <cell r="J729" t="str">
            <v>Overtime</v>
          </cell>
          <cell r="L729">
            <v>3751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0.08</v>
          </cell>
          <cell r="AB729">
            <v>4000</v>
          </cell>
          <cell r="AC729">
            <v>3751</v>
          </cell>
          <cell r="AH729">
            <v>0</v>
          </cell>
          <cell r="AI729">
            <v>0</v>
          </cell>
          <cell r="AJ729">
            <v>0</v>
          </cell>
          <cell r="AL729">
            <v>1</v>
          </cell>
          <cell r="AM729">
            <v>12</v>
          </cell>
          <cell r="AN729">
            <v>0</v>
          </cell>
        </row>
        <row r="730">
          <cell r="A730" t="str">
            <v>Mass Ave</v>
          </cell>
          <cell r="B730" t="str">
            <v>Mass Ave</v>
          </cell>
          <cell r="C730" t="str">
            <v>16710</v>
          </cell>
          <cell r="D730" t="str">
            <v>System Improvements</v>
          </cell>
          <cell r="E730" t="str">
            <v>05198</v>
          </cell>
          <cell r="G730" t="str">
            <v>Install New SNV on Newbury St @ Hereford St</v>
          </cell>
          <cell r="I730">
            <v>0</v>
          </cell>
          <cell r="J730" t="str">
            <v>Benefits</v>
          </cell>
          <cell r="L730">
            <v>16002</v>
          </cell>
          <cell r="M730">
            <v>84.48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42.24</v>
          </cell>
          <cell r="Y730">
            <v>42.24</v>
          </cell>
          <cell r="Z730">
            <v>84.48</v>
          </cell>
          <cell r="AA730">
            <v>0.15</v>
          </cell>
          <cell r="AB730">
            <v>7500</v>
          </cell>
          <cell r="AC730">
            <v>16002</v>
          </cell>
          <cell r="AH730">
            <v>0</v>
          </cell>
          <cell r="AI730">
            <v>0</v>
          </cell>
          <cell r="AJ730">
            <v>0</v>
          </cell>
          <cell r="AL730">
            <v>1</v>
          </cell>
          <cell r="AM730">
            <v>12</v>
          </cell>
          <cell r="AN730">
            <v>0</v>
          </cell>
        </row>
        <row r="731">
          <cell r="A731" t="str">
            <v>Mass Ave</v>
          </cell>
          <cell r="B731" t="str">
            <v>Mass Ave</v>
          </cell>
          <cell r="C731" t="str">
            <v>16710</v>
          </cell>
          <cell r="D731" t="str">
            <v>System Improvements</v>
          </cell>
          <cell r="E731" t="str">
            <v>05198</v>
          </cell>
          <cell r="G731" t="str">
            <v>Install New SNV on Newbury St @ Hereford St</v>
          </cell>
          <cell r="I731">
            <v>0</v>
          </cell>
          <cell r="J731" t="str">
            <v>Invoice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H731">
            <v>0</v>
          </cell>
          <cell r="AI731">
            <v>0</v>
          </cell>
          <cell r="AJ731">
            <v>0</v>
          </cell>
          <cell r="AL731">
            <v>1</v>
          </cell>
          <cell r="AM731">
            <v>12</v>
          </cell>
          <cell r="AN731">
            <v>0</v>
          </cell>
        </row>
        <row r="732">
          <cell r="A732" t="str">
            <v>Mass Ave</v>
          </cell>
          <cell r="B732" t="str">
            <v>Mass Ave</v>
          </cell>
          <cell r="C732" t="str">
            <v>16710</v>
          </cell>
          <cell r="D732" t="str">
            <v>System Improvements</v>
          </cell>
          <cell r="E732" t="str">
            <v>05198</v>
          </cell>
          <cell r="G732" t="str">
            <v>Install New SNV on Newbury St @ Hereford St</v>
          </cell>
          <cell r="I732">
            <v>0</v>
          </cell>
          <cell r="J732" t="str">
            <v>Material</v>
          </cell>
          <cell r="L732">
            <v>55251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0.52</v>
          </cell>
          <cell r="AB732">
            <v>26000</v>
          </cell>
          <cell r="AC732">
            <v>55251</v>
          </cell>
          <cell r="AH732">
            <v>0</v>
          </cell>
          <cell r="AI732">
            <v>0</v>
          </cell>
          <cell r="AJ732">
            <v>0</v>
          </cell>
          <cell r="AL732">
            <v>1</v>
          </cell>
          <cell r="AM732">
            <v>12</v>
          </cell>
          <cell r="AN732">
            <v>0</v>
          </cell>
        </row>
        <row r="733">
          <cell r="A733" t="str">
            <v>Mass Ave</v>
          </cell>
          <cell r="B733" t="str">
            <v>Mass Ave</v>
          </cell>
          <cell r="C733" t="str">
            <v>16710</v>
          </cell>
          <cell r="D733" t="str">
            <v>System Improvements</v>
          </cell>
          <cell r="E733" t="str">
            <v>05198</v>
          </cell>
          <cell r="G733" t="str">
            <v>Install New SNV on Newbury St @ Hereford St</v>
          </cell>
          <cell r="I733">
            <v>0</v>
          </cell>
          <cell r="J733" t="str">
            <v>Other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1</v>
          </cell>
          <cell r="AM733">
            <v>12</v>
          </cell>
          <cell r="AN733">
            <v>0</v>
          </cell>
        </row>
        <row r="734">
          <cell r="A734" t="str">
            <v>Mass Ave</v>
          </cell>
          <cell r="B734" t="str">
            <v>Mass Ave</v>
          </cell>
          <cell r="C734" t="str">
            <v>16710</v>
          </cell>
          <cell r="D734" t="str">
            <v>System Improvements</v>
          </cell>
          <cell r="E734" t="str">
            <v>05198</v>
          </cell>
          <cell r="G734" t="str">
            <v>Install New SNV on Newbury St @ Hereford St</v>
          </cell>
          <cell r="H734">
            <v>0</v>
          </cell>
          <cell r="I734">
            <v>0</v>
          </cell>
          <cell r="J734" t="str">
            <v>Total</v>
          </cell>
          <cell r="L734">
            <v>100007</v>
          </cell>
          <cell r="M734">
            <v>218.64000000000001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110.4</v>
          </cell>
          <cell r="Y734">
            <v>108.24000000000001</v>
          </cell>
          <cell r="Z734">
            <v>218.64000000000001</v>
          </cell>
          <cell r="AA734">
            <v>1</v>
          </cell>
          <cell r="AB734">
            <v>50000</v>
          </cell>
          <cell r="AC734">
            <v>100007</v>
          </cell>
          <cell r="AD734">
            <v>100000</v>
          </cell>
          <cell r="AE734">
            <v>100000</v>
          </cell>
          <cell r="AF734">
            <v>0</v>
          </cell>
          <cell r="AL734">
            <v>1</v>
          </cell>
          <cell r="AM734">
            <v>12</v>
          </cell>
          <cell r="AN734">
            <v>0</v>
          </cell>
        </row>
        <row r="735">
          <cell r="A735" t="str">
            <v>Mass Ave</v>
          </cell>
          <cell r="B735" t="str">
            <v>Mass Ave</v>
          </cell>
          <cell r="C735" t="str">
            <v>16710</v>
          </cell>
          <cell r="D735" t="str">
            <v>System Improvements</v>
          </cell>
          <cell r="E735" t="str">
            <v>05199</v>
          </cell>
          <cell r="G735" t="str">
            <v>Establish New SNV on Central St</v>
          </cell>
          <cell r="I735">
            <v>0</v>
          </cell>
          <cell r="J735" t="str">
            <v>labor</v>
          </cell>
          <cell r="L735">
            <v>25003</v>
          </cell>
          <cell r="M735">
            <v>2294.7000000000003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133.91999999999999</v>
          </cell>
          <cell r="Y735">
            <v>2160.7800000000002</v>
          </cell>
          <cell r="Z735">
            <v>2294.7000000000003</v>
          </cell>
          <cell r="AA735">
            <v>0.25001249912506124</v>
          </cell>
          <cell r="AB735">
            <v>12500</v>
          </cell>
          <cell r="AC735">
            <v>25003</v>
          </cell>
          <cell r="AH735">
            <v>0</v>
          </cell>
          <cell r="AI735">
            <v>0</v>
          </cell>
          <cell r="AJ735">
            <v>0</v>
          </cell>
          <cell r="AL735">
            <v>1</v>
          </cell>
          <cell r="AM735">
            <v>12</v>
          </cell>
          <cell r="AN735">
            <v>0</v>
          </cell>
        </row>
        <row r="736">
          <cell r="A736" t="str">
            <v>Mass Ave</v>
          </cell>
          <cell r="B736" t="str">
            <v>Mass Ave</v>
          </cell>
          <cell r="C736" t="str">
            <v>16710</v>
          </cell>
          <cell r="D736" t="str">
            <v>System Improvements</v>
          </cell>
          <cell r="E736" t="str">
            <v>05199</v>
          </cell>
          <cell r="G736" t="str">
            <v>Establish New SNV on Central St</v>
          </cell>
          <cell r="I736">
            <v>0</v>
          </cell>
          <cell r="J736" t="str">
            <v>Overtime</v>
          </cell>
          <cell r="L736">
            <v>3751</v>
          </cell>
          <cell r="M736">
            <v>1567.01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1567.01</v>
          </cell>
          <cell r="Z736">
            <v>1567.01</v>
          </cell>
          <cell r="AA736">
            <v>3.7507374483786132E-2</v>
          </cell>
          <cell r="AB736">
            <v>4000</v>
          </cell>
          <cell r="AC736">
            <v>3751</v>
          </cell>
          <cell r="AH736">
            <v>0</v>
          </cell>
          <cell r="AI736">
            <v>0</v>
          </cell>
          <cell r="AJ736">
            <v>0</v>
          </cell>
          <cell r="AL736">
            <v>1</v>
          </cell>
          <cell r="AM736">
            <v>12</v>
          </cell>
          <cell r="AN736">
            <v>0</v>
          </cell>
        </row>
        <row r="737">
          <cell r="A737" t="str">
            <v>Mass Ave</v>
          </cell>
          <cell r="B737" t="str">
            <v>Mass Ave</v>
          </cell>
          <cell r="C737" t="str">
            <v>16710</v>
          </cell>
          <cell r="D737" t="str">
            <v>System Improvements</v>
          </cell>
          <cell r="E737" t="str">
            <v>05199</v>
          </cell>
          <cell r="G737" t="str">
            <v>Establish New SNV on Central St</v>
          </cell>
          <cell r="I737">
            <v>0</v>
          </cell>
          <cell r="J737" t="str">
            <v>Benefits</v>
          </cell>
          <cell r="L737">
            <v>16002</v>
          </cell>
          <cell r="M737">
            <v>1424.99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83.29</v>
          </cell>
          <cell r="Y737">
            <v>1341.7</v>
          </cell>
          <cell r="Z737">
            <v>1424.99</v>
          </cell>
          <cell r="AA737">
            <v>0.16000879938404311</v>
          </cell>
          <cell r="AB737">
            <v>7500</v>
          </cell>
          <cell r="AC737">
            <v>16002</v>
          </cell>
          <cell r="AH737">
            <v>0</v>
          </cell>
          <cell r="AI737">
            <v>0</v>
          </cell>
          <cell r="AJ737">
            <v>0</v>
          </cell>
          <cell r="AL737">
            <v>1</v>
          </cell>
          <cell r="AM737">
            <v>12</v>
          </cell>
          <cell r="AN737">
            <v>0</v>
          </cell>
        </row>
        <row r="738">
          <cell r="A738" t="str">
            <v>Mass Ave</v>
          </cell>
          <cell r="B738" t="str">
            <v>Mass Ave</v>
          </cell>
          <cell r="C738" t="str">
            <v>16710</v>
          </cell>
          <cell r="D738" t="str">
            <v>System Improvements</v>
          </cell>
          <cell r="E738" t="str">
            <v>05199</v>
          </cell>
          <cell r="G738" t="str">
            <v>Establish New SNV on Central St</v>
          </cell>
          <cell r="I738">
            <v>0</v>
          </cell>
          <cell r="J738" t="str">
            <v>Invoice</v>
          </cell>
          <cell r="L738">
            <v>0</v>
          </cell>
          <cell r="M738">
            <v>86560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63500</v>
          </cell>
          <cell r="Y738">
            <v>23060</v>
          </cell>
          <cell r="Z738">
            <v>86560</v>
          </cell>
          <cell r="AA738">
            <v>0</v>
          </cell>
          <cell r="AB738">
            <v>0</v>
          </cell>
          <cell r="AC738">
            <v>0</v>
          </cell>
          <cell r="AH738">
            <v>0</v>
          </cell>
          <cell r="AI738">
            <v>0</v>
          </cell>
          <cell r="AJ738">
            <v>0</v>
          </cell>
          <cell r="AL738">
            <v>1</v>
          </cell>
          <cell r="AM738">
            <v>12</v>
          </cell>
          <cell r="AN738">
            <v>0</v>
          </cell>
        </row>
        <row r="739">
          <cell r="A739" t="str">
            <v>Mass Ave</v>
          </cell>
          <cell r="B739" t="str">
            <v>Mass Ave</v>
          </cell>
          <cell r="C739" t="str">
            <v>16710</v>
          </cell>
          <cell r="D739" t="str">
            <v>System Improvements</v>
          </cell>
          <cell r="E739" t="str">
            <v>05199</v>
          </cell>
          <cell r="G739" t="str">
            <v>Establish New SNV on Central St</v>
          </cell>
          <cell r="I739">
            <v>0</v>
          </cell>
          <cell r="J739" t="str">
            <v>Material</v>
          </cell>
          <cell r="L739">
            <v>55251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0.55247132700710955</v>
          </cell>
          <cell r="AB739">
            <v>26000</v>
          </cell>
          <cell r="AC739">
            <v>55251</v>
          </cell>
          <cell r="AH739">
            <v>0</v>
          </cell>
          <cell r="AI739">
            <v>0</v>
          </cell>
          <cell r="AJ739">
            <v>0</v>
          </cell>
          <cell r="AL739">
            <v>1</v>
          </cell>
          <cell r="AM739">
            <v>12</v>
          </cell>
          <cell r="AN739">
            <v>0</v>
          </cell>
        </row>
        <row r="740">
          <cell r="A740" t="str">
            <v>Mass Ave</v>
          </cell>
          <cell r="B740" t="str">
            <v>Mass Ave</v>
          </cell>
          <cell r="C740" t="str">
            <v>16710</v>
          </cell>
          <cell r="D740" t="str">
            <v>System Improvements</v>
          </cell>
          <cell r="E740" t="str">
            <v>05199</v>
          </cell>
          <cell r="G740" t="str">
            <v>Establish New SNV on Central St</v>
          </cell>
          <cell r="I740">
            <v>0</v>
          </cell>
          <cell r="J740" t="str">
            <v>Other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H740">
            <v>0</v>
          </cell>
          <cell r="AI740">
            <v>0</v>
          </cell>
          <cell r="AJ740">
            <v>0</v>
          </cell>
          <cell r="AL740">
            <v>1</v>
          </cell>
          <cell r="AM740">
            <v>12</v>
          </cell>
          <cell r="AN740">
            <v>0</v>
          </cell>
        </row>
        <row r="741">
          <cell r="A741" t="str">
            <v>Mass Ave</v>
          </cell>
          <cell r="B741" t="str">
            <v>Mass Ave</v>
          </cell>
          <cell r="C741" t="str">
            <v>16710</v>
          </cell>
          <cell r="D741" t="str">
            <v>System Improvements</v>
          </cell>
          <cell r="E741" t="str">
            <v>05199</v>
          </cell>
          <cell r="G741" t="str">
            <v>Establish New SNV on Central St</v>
          </cell>
          <cell r="H741">
            <v>0</v>
          </cell>
          <cell r="I741">
            <v>0</v>
          </cell>
          <cell r="J741" t="str">
            <v>Total</v>
          </cell>
          <cell r="L741">
            <v>100007</v>
          </cell>
          <cell r="M741">
            <v>91846.7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63717.21</v>
          </cell>
          <cell r="Y741">
            <v>28129.489999999998</v>
          </cell>
          <cell r="Z741">
            <v>91846.7</v>
          </cell>
          <cell r="AA741">
            <v>1</v>
          </cell>
          <cell r="AB741">
            <v>10000</v>
          </cell>
          <cell r="AC741">
            <v>100007</v>
          </cell>
          <cell r="AD741">
            <v>100000</v>
          </cell>
          <cell r="AE741">
            <v>100000</v>
          </cell>
          <cell r="AF741">
            <v>0</v>
          </cell>
          <cell r="AL741">
            <v>1</v>
          </cell>
          <cell r="AM741">
            <v>12</v>
          </cell>
          <cell r="AN741">
            <v>0</v>
          </cell>
        </row>
        <row r="742">
          <cell r="A742" t="str">
            <v>Mass Ave</v>
          </cell>
          <cell r="B742" t="str">
            <v>Mass Ave</v>
          </cell>
          <cell r="C742" t="str">
            <v>16710</v>
          </cell>
          <cell r="D742" t="str">
            <v>System Improvements</v>
          </cell>
          <cell r="E742" t="str">
            <v>05200</v>
          </cell>
          <cell r="G742" t="str">
            <v>Upgrade network infrastructure</v>
          </cell>
          <cell r="I742">
            <v>0</v>
          </cell>
          <cell r="J742" t="str">
            <v>labor</v>
          </cell>
          <cell r="L742">
            <v>31251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6500</v>
          </cell>
          <cell r="AC742">
            <v>31251</v>
          </cell>
          <cell r="AH742">
            <v>0</v>
          </cell>
          <cell r="AI742">
            <v>0</v>
          </cell>
          <cell r="AJ742">
            <v>0</v>
          </cell>
          <cell r="AL742">
            <v>1</v>
          </cell>
          <cell r="AM742">
            <v>9</v>
          </cell>
          <cell r="AN742">
            <v>0</v>
          </cell>
        </row>
        <row r="743">
          <cell r="A743" t="str">
            <v>Mass Ave</v>
          </cell>
          <cell r="B743" t="str">
            <v>Mass Ave</v>
          </cell>
          <cell r="C743" t="str">
            <v>16710</v>
          </cell>
          <cell r="D743" t="str">
            <v>System Improvements</v>
          </cell>
          <cell r="E743" t="str">
            <v>05200</v>
          </cell>
          <cell r="G743" t="str">
            <v>Upgrade network infrastructure</v>
          </cell>
          <cell r="I743">
            <v>0</v>
          </cell>
          <cell r="J743" t="str">
            <v>Overtime</v>
          </cell>
          <cell r="L743">
            <v>6253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2500</v>
          </cell>
          <cell r="AC743">
            <v>6253</v>
          </cell>
          <cell r="AH743">
            <v>0</v>
          </cell>
          <cell r="AI743">
            <v>0</v>
          </cell>
          <cell r="AJ743">
            <v>0</v>
          </cell>
          <cell r="AL743">
            <v>1</v>
          </cell>
          <cell r="AM743">
            <v>9</v>
          </cell>
          <cell r="AN743">
            <v>0</v>
          </cell>
        </row>
        <row r="744">
          <cell r="A744" t="str">
            <v>Mass Ave</v>
          </cell>
          <cell r="B744" t="str">
            <v>Mass Ave</v>
          </cell>
          <cell r="C744" t="str">
            <v>16710</v>
          </cell>
          <cell r="D744" t="str">
            <v>System Improvements</v>
          </cell>
          <cell r="E744" t="str">
            <v>05200</v>
          </cell>
          <cell r="G744" t="str">
            <v>Upgrade network infrastructure</v>
          </cell>
          <cell r="I744">
            <v>0</v>
          </cell>
          <cell r="J744" t="str">
            <v>Benefits</v>
          </cell>
          <cell r="L744">
            <v>20000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6000</v>
          </cell>
          <cell r="AC744">
            <v>20000</v>
          </cell>
          <cell r="AH744">
            <v>0</v>
          </cell>
          <cell r="AI744">
            <v>0</v>
          </cell>
          <cell r="AJ744">
            <v>0</v>
          </cell>
          <cell r="AL744">
            <v>1</v>
          </cell>
          <cell r="AM744">
            <v>9</v>
          </cell>
          <cell r="AN744">
            <v>0</v>
          </cell>
        </row>
        <row r="745">
          <cell r="A745" t="str">
            <v>Mass Ave</v>
          </cell>
          <cell r="B745" t="str">
            <v>Mass Ave</v>
          </cell>
          <cell r="C745" t="str">
            <v>16710</v>
          </cell>
          <cell r="D745" t="str">
            <v>System Improvements</v>
          </cell>
          <cell r="E745" t="str">
            <v>05200</v>
          </cell>
          <cell r="G745" t="str">
            <v>Upgrade network infrastructure</v>
          </cell>
          <cell r="I745">
            <v>0</v>
          </cell>
          <cell r="J745" t="str">
            <v>Invoice</v>
          </cell>
          <cell r="L745">
            <v>112500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1</v>
          </cell>
          <cell r="AB745">
            <v>20000</v>
          </cell>
          <cell r="AC745">
            <v>112500</v>
          </cell>
          <cell r="AH745">
            <v>0</v>
          </cell>
          <cell r="AI745">
            <v>0</v>
          </cell>
          <cell r="AJ745">
            <v>0</v>
          </cell>
          <cell r="AL745">
            <v>1</v>
          </cell>
          <cell r="AM745">
            <v>9</v>
          </cell>
          <cell r="AN745">
            <v>0</v>
          </cell>
        </row>
        <row r="746">
          <cell r="A746" t="str">
            <v>Mass Ave</v>
          </cell>
          <cell r="B746" t="str">
            <v>Mass Ave</v>
          </cell>
          <cell r="C746" t="str">
            <v>16710</v>
          </cell>
          <cell r="D746" t="str">
            <v>System Improvements</v>
          </cell>
          <cell r="E746" t="str">
            <v>05200</v>
          </cell>
          <cell r="G746" t="str">
            <v>Upgrade network infrastructure</v>
          </cell>
          <cell r="I746">
            <v>0</v>
          </cell>
          <cell r="J746" t="str">
            <v>Material</v>
          </cell>
          <cell r="L746">
            <v>80000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15000</v>
          </cell>
          <cell r="AC746">
            <v>80000</v>
          </cell>
          <cell r="AH746">
            <v>0</v>
          </cell>
          <cell r="AI746">
            <v>0</v>
          </cell>
          <cell r="AJ746">
            <v>0</v>
          </cell>
          <cell r="AL746">
            <v>1</v>
          </cell>
          <cell r="AM746">
            <v>9</v>
          </cell>
          <cell r="AN746">
            <v>0</v>
          </cell>
        </row>
        <row r="747">
          <cell r="A747" t="str">
            <v>Mass Ave</v>
          </cell>
          <cell r="B747" t="str">
            <v>Mass Ave</v>
          </cell>
          <cell r="C747" t="str">
            <v>16710</v>
          </cell>
          <cell r="D747" t="str">
            <v>System Improvements</v>
          </cell>
          <cell r="E747" t="str">
            <v>05200</v>
          </cell>
          <cell r="G747" t="str">
            <v>Upgrade network infrastructure</v>
          </cell>
          <cell r="I747">
            <v>0</v>
          </cell>
          <cell r="J747" t="str">
            <v>Other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1</v>
          </cell>
          <cell r="AM747">
            <v>9</v>
          </cell>
          <cell r="AN747">
            <v>0</v>
          </cell>
        </row>
        <row r="748">
          <cell r="A748" t="str">
            <v>Mass Ave</v>
          </cell>
          <cell r="B748" t="str">
            <v>Mass Ave</v>
          </cell>
          <cell r="C748" t="str">
            <v>16710</v>
          </cell>
          <cell r="D748" t="str">
            <v>System Improvements</v>
          </cell>
          <cell r="E748" t="str">
            <v>05200</v>
          </cell>
          <cell r="G748" t="str">
            <v>Upgrade network infrastructure</v>
          </cell>
          <cell r="H748">
            <v>0</v>
          </cell>
          <cell r="I748">
            <v>0</v>
          </cell>
          <cell r="J748" t="str">
            <v>Total</v>
          </cell>
          <cell r="L748">
            <v>250004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1</v>
          </cell>
          <cell r="AB748">
            <v>0</v>
          </cell>
          <cell r="AC748">
            <v>250004</v>
          </cell>
          <cell r="AD748">
            <v>250000</v>
          </cell>
          <cell r="AE748">
            <v>250000</v>
          </cell>
          <cell r="AF748">
            <v>0</v>
          </cell>
          <cell r="AL748">
            <v>1</v>
          </cell>
          <cell r="AM748">
            <v>9</v>
          </cell>
          <cell r="AN748">
            <v>0</v>
          </cell>
        </row>
        <row r="749">
          <cell r="A749" t="str">
            <v>Mass Ave</v>
          </cell>
          <cell r="B749" t="str">
            <v>Mass Ave</v>
          </cell>
          <cell r="C749" t="str">
            <v>16710</v>
          </cell>
          <cell r="D749" t="str">
            <v>System Improvements</v>
          </cell>
          <cell r="E749" t="str">
            <v>05201</v>
          </cell>
          <cell r="G749" t="str">
            <v>Reconductor 12-1N61S</v>
          </cell>
          <cell r="I749">
            <v>0</v>
          </cell>
          <cell r="J749" t="str">
            <v>labor</v>
          </cell>
          <cell r="L749">
            <v>25000</v>
          </cell>
          <cell r="M749">
            <v>27570.38</v>
          </cell>
          <cell r="N749">
            <v>0</v>
          </cell>
          <cell r="O749">
            <v>197.88</v>
          </cell>
          <cell r="P749">
            <v>0</v>
          </cell>
          <cell r="Q749">
            <v>5195.7299999999996</v>
          </cell>
          <cell r="R749">
            <v>1110.72</v>
          </cell>
          <cell r="S749">
            <v>1711.92</v>
          </cell>
          <cell r="T749">
            <v>1714.08</v>
          </cell>
          <cell r="U749">
            <v>213.1200000000008</v>
          </cell>
          <cell r="V749">
            <v>943</v>
          </cell>
          <cell r="W749">
            <v>3953.76</v>
          </cell>
          <cell r="X749">
            <v>5164.47</v>
          </cell>
          <cell r="Y749">
            <v>7365.7</v>
          </cell>
          <cell r="Z749">
            <v>27570.38</v>
          </cell>
          <cell r="AA749">
            <v>0.17241379310344829</v>
          </cell>
          <cell r="AC749">
            <v>25000</v>
          </cell>
          <cell r="AH749">
            <v>0</v>
          </cell>
          <cell r="AI749">
            <v>0</v>
          </cell>
          <cell r="AJ749">
            <v>0</v>
          </cell>
          <cell r="AL749">
            <v>1</v>
          </cell>
          <cell r="AM749">
            <v>12</v>
          </cell>
          <cell r="AN749">
            <v>0</v>
          </cell>
        </row>
        <row r="750">
          <cell r="A750" t="str">
            <v>Mass Ave</v>
          </cell>
          <cell r="B750" t="str">
            <v>Mass Ave</v>
          </cell>
          <cell r="C750" t="str">
            <v>16710</v>
          </cell>
          <cell r="D750" t="str">
            <v>System Improvements</v>
          </cell>
          <cell r="E750" t="str">
            <v>05201</v>
          </cell>
          <cell r="G750" t="str">
            <v>Reconductor 12-1N61S</v>
          </cell>
          <cell r="I750">
            <v>0</v>
          </cell>
          <cell r="J750" t="str">
            <v>Overtime</v>
          </cell>
          <cell r="L750">
            <v>3750</v>
          </cell>
          <cell r="M750">
            <v>36846.639999999999</v>
          </cell>
          <cell r="N750">
            <v>143.86000000000001</v>
          </cell>
          <cell r="O750">
            <v>1083.06</v>
          </cell>
          <cell r="P750">
            <v>1270.93</v>
          </cell>
          <cell r="Q750">
            <v>8033.54</v>
          </cell>
          <cell r="R750">
            <v>271.36000000000058</v>
          </cell>
          <cell r="S750">
            <v>0</v>
          </cell>
          <cell r="T750">
            <v>554.63999999999942</v>
          </cell>
          <cell r="U750">
            <v>595.47000000000116</v>
          </cell>
          <cell r="V750">
            <v>1712.4</v>
          </cell>
          <cell r="W750">
            <v>3057.25</v>
          </cell>
          <cell r="X750">
            <v>659.42000000000189</v>
          </cell>
          <cell r="Y750">
            <v>19464.71</v>
          </cell>
          <cell r="Z750">
            <v>36846.639999999999</v>
          </cell>
          <cell r="AA750">
            <v>2.5862068965517241E-2</v>
          </cell>
          <cell r="AC750">
            <v>3750</v>
          </cell>
          <cell r="AH750">
            <v>0</v>
          </cell>
          <cell r="AI750">
            <v>0</v>
          </cell>
          <cell r="AJ750">
            <v>0</v>
          </cell>
          <cell r="AL750">
            <v>1</v>
          </cell>
          <cell r="AM750">
            <v>12</v>
          </cell>
          <cell r="AN750">
            <v>0</v>
          </cell>
        </row>
        <row r="751">
          <cell r="A751" t="str">
            <v>Mass Ave</v>
          </cell>
          <cell r="B751" t="str">
            <v>Mass Ave</v>
          </cell>
          <cell r="C751" t="str">
            <v>16710</v>
          </cell>
          <cell r="D751" t="str">
            <v>System Improvements</v>
          </cell>
          <cell r="E751" t="str">
            <v>05201</v>
          </cell>
          <cell r="G751" t="str">
            <v>Reconductor 12-1N61S</v>
          </cell>
          <cell r="I751">
            <v>0</v>
          </cell>
          <cell r="J751" t="str">
            <v>Benefits</v>
          </cell>
          <cell r="L751">
            <v>16000</v>
          </cell>
          <cell r="M751">
            <v>17087.599999999999</v>
          </cell>
          <cell r="N751">
            <v>0</v>
          </cell>
          <cell r="O751">
            <v>126.64</v>
          </cell>
          <cell r="P751">
            <v>0</v>
          </cell>
          <cell r="Q751">
            <v>3104.4</v>
          </cell>
          <cell r="R751">
            <v>683.2</v>
          </cell>
          <cell r="S751">
            <v>1055.52</v>
          </cell>
          <cell r="T751">
            <v>1055.52</v>
          </cell>
          <cell r="U751">
            <v>136.40000000000055</v>
          </cell>
          <cell r="V751">
            <v>580.00999999999931</v>
          </cell>
          <cell r="W751">
            <v>2445.75</v>
          </cell>
          <cell r="X751">
            <v>3148.54</v>
          </cell>
          <cell r="Y751">
            <v>4751.62</v>
          </cell>
          <cell r="Z751">
            <v>17087.599999999999</v>
          </cell>
          <cell r="AA751">
            <v>0.1103448275862069</v>
          </cell>
          <cell r="AC751">
            <v>16000</v>
          </cell>
          <cell r="AH751">
            <v>0</v>
          </cell>
          <cell r="AI751">
            <v>0</v>
          </cell>
          <cell r="AJ751">
            <v>0</v>
          </cell>
          <cell r="AL751">
            <v>1</v>
          </cell>
          <cell r="AM751">
            <v>12</v>
          </cell>
          <cell r="AN751">
            <v>0</v>
          </cell>
        </row>
        <row r="752">
          <cell r="A752" t="str">
            <v>Mass Ave</v>
          </cell>
          <cell r="B752" t="str">
            <v>Mass Ave</v>
          </cell>
          <cell r="C752" t="str">
            <v>16710</v>
          </cell>
          <cell r="D752" t="str">
            <v>System Improvements</v>
          </cell>
          <cell r="E752" t="str">
            <v>05201</v>
          </cell>
          <cell r="G752" t="str">
            <v>Reconductor 12-1N61S</v>
          </cell>
          <cell r="I752">
            <v>0</v>
          </cell>
          <cell r="J752" t="str">
            <v>Invoice</v>
          </cell>
          <cell r="L752">
            <v>40250</v>
          </cell>
          <cell r="M752">
            <v>142386.23999999999</v>
          </cell>
          <cell r="N752">
            <v>0</v>
          </cell>
          <cell r="O752">
            <v>0</v>
          </cell>
          <cell r="P752">
            <v>0</v>
          </cell>
          <cell r="Q752">
            <v>12335.25</v>
          </cell>
          <cell r="R752">
            <v>17319.599999999999</v>
          </cell>
          <cell r="S752">
            <v>-17319.599999999999</v>
          </cell>
          <cell r="T752">
            <v>16458.39</v>
          </cell>
          <cell r="U752">
            <v>0</v>
          </cell>
          <cell r="V752">
            <v>14666.9</v>
          </cell>
          <cell r="W752">
            <v>7840</v>
          </cell>
          <cell r="X752">
            <v>35094.550000000003</v>
          </cell>
          <cell r="Y752">
            <v>55991.15</v>
          </cell>
          <cell r="Z752">
            <v>142386.23999999999</v>
          </cell>
          <cell r="AA752">
            <v>0.27758620689655172</v>
          </cell>
          <cell r="AC752">
            <v>40250</v>
          </cell>
          <cell r="AH752">
            <v>0</v>
          </cell>
          <cell r="AI752">
            <v>0</v>
          </cell>
          <cell r="AJ752">
            <v>0</v>
          </cell>
          <cell r="AL752">
            <v>1</v>
          </cell>
          <cell r="AM752">
            <v>12</v>
          </cell>
          <cell r="AN752">
            <v>0</v>
          </cell>
        </row>
        <row r="753">
          <cell r="A753" t="str">
            <v>Mass Ave</v>
          </cell>
          <cell r="B753" t="str">
            <v>Mass Ave</v>
          </cell>
          <cell r="C753" t="str">
            <v>16710</v>
          </cell>
          <cell r="D753" t="str">
            <v>System Improvements</v>
          </cell>
          <cell r="E753" t="str">
            <v>05201</v>
          </cell>
          <cell r="G753" t="str">
            <v>Reconductor 12-1N61S</v>
          </cell>
          <cell r="I753">
            <v>0</v>
          </cell>
          <cell r="J753" t="str">
            <v>Material</v>
          </cell>
          <cell r="L753">
            <v>60000</v>
          </cell>
          <cell r="M753">
            <v>95997.579999999987</v>
          </cell>
          <cell r="N753">
            <v>0</v>
          </cell>
          <cell r="O753">
            <v>0</v>
          </cell>
          <cell r="P753">
            <v>0</v>
          </cell>
          <cell r="Q753">
            <v>58108.53</v>
          </cell>
          <cell r="R753">
            <v>0</v>
          </cell>
          <cell r="S753">
            <v>0</v>
          </cell>
          <cell r="T753">
            <v>0</v>
          </cell>
          <cell r="U753">
            <v>1230.2</v>
          </cell>
          <cell r="V753">
            <v>15654.48</v>
          </cell>
          <cell r="W753">
            <v>6472.5199999999895</v>
          </cell>
          <cell r="X753">
            <v>4690.6899999999996</v>
          </cell>
          <cell r="Y753">
            <v>9841.16</v>
          </cell>
          <cell r="Z753">
            <v>95997.579999999987</v>
          </cell>
          <cell r="AA753">
            <v>0.41379310344827586</v>
          </cell>
          <cell r="AC753">
            <v>60000</v>
          </cell>
          <cell r="AH753">
            <v>0</v>
          </cell>
          <cell r="AI753">
            <v>0</v>
          </cell>
          <cell r="AJ753">
            <v>0</v>
          </cell>
          <cell r="AL753">
            <v>1</v>
          </cell>
          <cell r="AM753">
            <v>12</v>
          </cell>
          <cell r="AN753">
            <v>0</v>
          </cell>
        </row>
        <row r="754">
          <cell r="A754" t="str">
            <v>Mass Ave</v>
          </cell>
          <cell r="B754" t="str">
            <v>Mass Ave</v>
          </cell>
          <cell r="C754" t="str">
            <v>16710</v>
          </cell>
          <cell r="D754" t="str">
            <v>System Improvements</v>
          </cell>
          <cell r="E754" t="str">
            <v>05201</v>
          </cell>
          <cell r="G754" t="str">
            <v>Reconductor 12-1N61S</v>
          </cell>
          <cell r="I754">
            <v>0</v>
          </cell>
          <cell r="J754" t="str">
            <v>Other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1</v>
          </cell>
          <cell r="AM754">
            <v>12</v>
          </cell>
          <cell r="AN754">
            <v>0</v>
          </cell>
        </row>
        <row r="755">
          <cell r="A755" t="str">
            <v>Mass Ave</v>
          </cell>
          <cell r="B755" t="str">
            <v>Mass Ave</v>
          </cell>
          <cell r="C755" t="str">
            <v>16710</v>
          </cell>
          <cell r="D755" t="str">
            <v>System Improvements</v>
          </cell>
          <cell r="E755" t="str">
            <v>05201</v>
          </cell>
          <cell r="G755" t="str">
            <v>Reconductor 12-1N61S</v>
          </cell>
          <cell r="H755">
            <v>145000</v>
          </cell>
          <cell r="I755">
            <v>0</v>
          </cell>
          <cell r="J755" t="str">
            <v>Total</v>
          </cell>
          <cell r="L755">
            <v>145000</v>
          </cell>
          <cell r="M755">
            <v>319888.43999999994</v>
          </cell>
          <cell r="N755">
            <v>143.86000000000001</v>
          </cell>
          <cell r="O755">
            <v>1407.5800000000002</v>
          </cell>
          <cell r="P755">
            <v>1270.93</v>
          </cell>
          <cell r="Q755">
            <v>86777.45</v>
          </cell>
          <cell r="R755">
            <v>19384.879999999997</v>
          </cell>
          <cell r="S755">
            <v>-14552.159999999998</v>
          </cell>
          <cell r="T755">
            <v>19782.629999999997</v>
          </cell>
          <cell r="U755">
            <v>2175.1900000000023</v>
          </cell>
          <cell r="V755">
            <v>33556.789999999994</v>
          </cell>
          <cell r="W755">
            <v>23769.279999999992</v>
          </cell>
          <cell r="X755">
            <v>48757.670000000006</v>
          </cell>
          <cell r="Y755">
            <v>97414.34</v>
          </cell>
          <cell r="Z755">
            <v>319888.43999999994</v>
          </cell>
          <cell r="AA755">
            <v>1</v>
          </cell>
          <cell r="AB755">
            <v>0</v>
          </cell>
          <cell r="AC755">
            <v>145000</v>
          </cell>
          <cell r="AD755">
            <v>189000</v>
          </cell>
          <cell r="AE755">
            <v>189000</v>
          </cell>
          <cell r="AF755">
            <v>0</v>
          </cell>
          <cell r="AL755">
            <v>1</v>
          </cell>
          <cell r="AM755">
            <v>12</v>
          </cell>
          <cell r="AN755">
            <v>0</v>
          </cell>
        </row>
        <row r="756">
          <cell r="A756" t="str">
            <v>Mass Ave</v>
          </cell>
          <cell r="B756" t="str">
            <v>Mass Ave</v>
          </cell>
          <cell r="C756" t="str">
            <v>16710</v>
          </cell>
          <cell r="D756" t="str">
            <v>System Improvements</v>
          </cell>
          <cell r="E756" t="str">
            <v>05202</v>
          </cell>
          <cell r="G756" t="str">
            <v>Reconductor 514-1N366</v>
          </cell>
          <cell r="I756">
            <v>0</v>
          </cell>
          <cell r="J756" t="str">
            <v>labor</v>
          </cell>
          <cell r="L756">
            <v>45000</v>
          </cell>
          <cell r="M756">
            <v>16412.240000000002</v>
          </cell>
          <cell r="N756">
            <v>0</v>
          </cell>
          <cell r="O756">
            <v>0</v>
          </cell>
          <cell r="P756">
            <v>0</v>
          </cell>
          <cell r="Q756">
            <v>2421.92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2345.59</v>
          </cell>
          <cell r="X756">
            <v>7155.84</v>
          </cell>
          <cell r="Y756">
            <v>4488.8900000000003</v>
          </cell>
          <cell r="Z756">
            <v>16412.240000000002</v>
          </cell>
          <cell r="AA756">
            <v>0.13846153846153847</v>
          </cell>
          <cell r="AC756">
            <v>45000</v>
          </cell>
          <cell r="AH756">
            <v>0</v>
          </cell>
          <cell r="AI756">
            <v>0</v>
          </cell>
          <cell r="AJ756">
            <v>0</v>
          </cell>
          <cell r="AL756">
            <v>1</v>
          </cell>
          <cell r="AM756">
            <v>12</v>
          </cell>
          <cell r="AN756">
            <v>0</v>
          </cell>
        </row>
        <row r="757">
          <cell r="A757" t="str">
            <v>Mass Ave</v>
          </cell>
          <cell r="B757" t="str">
            <v>Mass Ave</v>
          </cell>
          <cell r="C757" t="str">
            <v>16710</v>
          </cell>
          <cell r="D757" t="str">
            <v>System Improvements</v>
          </cell>
          <cell r="E757" t="str">
            <v>05202</v>
          </cell>
          <cell r="G757" t="str">
            <v>Reconductor 514-1N366</v>
          </cell>
          <cell r="I757">
            <v>0</v>
          </cell>
          <cell r="J757" t="str">
            <v>Overtime</v>
          </cell>
          <cell r="L757">
            <v>6750</v>
          </cell>
          <cell r="M757">
            <v>10693.46</v>
          </cell>
          <cell r="N757">
            <v>0</v>
          </cell>
          <cell r="O757">
            <v>0</v>
          </cell>
          <cell r="P757">
            <v>382.93</v>
          </cell>
          <cell r="Q757">
            <v>3176.89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1843.74</v>
          </cell>
          <cell r="X757">
            <v>1808.68</v>
          </cell>
          <cell r="Y757">
            <v>3481.22</v>
          </cell>
          <cell r="Z757">
            <v>10693.46</v>
          </cell>
          <cell r="AA757">
            <v>2.0769230769230769E-2</v>
          </cell>
          <cell r="AC757">
            <v>6750</v>
          </cell>
          <cell r="AH757">
            <v>0</v>
          </cell>
          <cell r="AI757">
            <v>0</v>
          </cell>
          <cell r="AJ757">
            <v>0</v>
          </cell>
          <cell r="AL757">
            <v>1</v>
          </cell>
          <cell r="AM757">
            <v>12</v>
          </cell>
          <cell r="AN757">
            <v>0</v>
          </cell>
        </row>
        <row r="758">
          <cell r="A758" t="str">
            <v>Mass Ave</v>
          </cell>
          <cell r="B758" t="str">
            <v>Mass Ave</v>
          </cell>
          <cell r="C758" t="str">
            <v>16710</v>
          </cell>
          <cell r="D758" t="str">
            <v>System Improvements</v>
          </cell>
          <cell r="E758" t="str">
            <v>05202</v>
          </cell>
          <cell r="G758" t="str">
            <v>Reconductor 514-1N366</v>
          </cell>
          <cell r="I758">
            <v>0</v>
          </cell>
          <cell r="J758" t="str">
            <v>Benefits</v>
          </cell>
          <cell r="L758">
            <v>28801</v>
          </cell>
          <cell r="M758">
            <v>10155.44</v>
          </cell>
          <cell r="N758">
            <v>0</v>
          </cell>
          <cell r="O758">
            <v>0</v>
          </cell>
          <cell r="P758">
            <v>0</v>
          </cell>
          <cell r="Q758">
            <v>1480.91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1407.46</v>
          </cell>
          <cell r="X758">
            <v>4498.75</v>
          </cell>
          <cell r="Y758">
            <v>2768.32</v>
          </cell>
          <cell r="Z758">
            <v>10155.44</v>
          </cell>
          <cell r="AA758">
            <v>8.8618461538461535E-2</v>
          </cell>
          <cell r="AC758">
            <v>28801</v>
          </cell>
          <cell r="AH758">
            <v>0</v>
          </cell>
          <cell r="AI758">
            <v>0</v>
          </cell>
          <cell r="AJ758">
            <v>0</v>
          </cell>
          <cell r="AL758">
            <v>1</v>
          </cell>
          <cell r="AM758">
            <v>12</v>
          </cell>
          <cell r="AN758">
            <v>0</v>
          </cell>
        </row>
        <row r="759">
          <cell r="A759" t="str">
            <v>Mass Ave</v>
          </cell>
          <cell r="B759" t="str">
            <v>Mass Ave</v>
          </cell>
          <cell r="C759" t="str">
            <v>16710</v>
          </cell>
          <cell r="D759" t="str">
            <v>System Improvements</v>
          </cell>
          <cell r="E759" t="str">
            <v>05202</v>
          </cell>
          <cell r="G759" t="str">
            <v>Reconductor 514-1N366</v>
          </cell>
          <cell r="I759">
            <v>0</v>
          </cell>
          <cell r="J759" t="str">
            <v>Invoice</v>
          </cell>
          <cell r="L759">
            <v>159450</v>
          </cell>
          <cell r="M759">
            <v>63122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6080</v>
          </cell>
          <cell r="Y759">
            <v>57042</v>
          </cell>
          <cell r="Z759">
            <v>63122</v>
          </cell>
          <cell r="AA759">
            <v>0.49061538461538462</v>
          </cell>
          <cell r="AC759">
            <v>159450</v>
          </cell>
          <cell r="AH759">
            <v>0</v>
          </cell>
          <cell r="AI759">
            <v>0</v>
          </cell>
          <cell r="AJ759">
            <v>0</v>
          </cell>
          <cell r="AL759">
            <v>1</v>
          </cell>
          <cell r="AM759">
            <v>12</v>
          </cell>
          <cell r="AN759">
            <v>0</v>
          </cell>
        </row>
        <row r="760">
          <cell r="A760" t="str">
            <v>Mass Ave</v>
          </cell>
          <cell r="B760" t="str">
            <v>Mass Ave</v>
          </cell>
          <cell r="C760" t="str">
            <v>16710</v>
          </cell>
          <cell r="D760" t="str">
            <v>System Improvements</v>
          </cell>
          <cell r="E760" t="str">
            <v>05202</v>
          </cell>
          <cell r="G760" t="str">
            <v>Reconductor 514-1N366</v>
          </cell>
          <cell r="I760">
            <v>0</v>
          </cell>
          <cell r="J760" t="str">
            <v>Material</v>
          </cell>
          <cell r="L760">
            <v>84999</v>
          </cell>
          <cell r="M760">
            <v>104941.29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41696.81</v>
          </cell>
          <cell r="X760">
            <v>56868</v>
          </cell>
          <cell r="Y760">
            <v>6376.48</v>
          </cell>
          <cell r="Z760">
            <v>104941.29</v>
          </cell>
          <cell r="AA760">
            <v>0.26153538461538461</v>
          </cell>
          <cell r="AC760">
            <v>84999</v>
          </cell>
          <cell r="AH760">
            <v>0</v>
          </cell>
          <cell r="AI760">
            <v>0</v>
          </cell>
          <cell r="AJ760">
            <v>0</v>
          </cell>
          <cell r="AL760">
            <v>1</v>
          </cell>
          <cell r="AM760">
            <v>12</v>
          </cell>
          <cell r="AN760">
            <v>0</v>
          </cell>
        </row>
        <row r="761">
          <cell r="A761" t="str">
            <v>Mass Ave</v>
          </cell>
          <cell r="B761" t="str">
            <v>Mass Ave</v>
          </cell>
          <cell r="C761" t="str">
            <v>16710</v>
          </cell>
          <cell r="D761" t="str">
            <v>System Improvements</v>
          </cell>
          <cell r="E761" t="str">
            <v>05202</v>
          </cell>
          <cell r="G761" t="str">
            <v>Reconductor 514-1N366</v>
          </cell>
          <cell r="I761">
            <v>0</v>
          </cell>
          <cell r="J761" t="str">
            <v>Other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H761">
            <v>0</v>
          </cell>
          <cell r="AI761">
            <v>0</v>
          </cell>
          <cell r="AJ761">
            <v>0</v>
          </cell>
          <cell r="AL761">
            <v>1</v>
          </cell>
          <cell r="AM761">
            <v>12</v>
          </cell>
          <cell r="AN761">
            <v>0</v>
          </cell>
        </row>
        <row r="762">
          <cell r="A762" t="str">
            <v>Mass Ave</v>
          </cell>
          <cell r="B762" t="str">
            <v>Mass Ave</v>
          </cell>
          <cell r="C762" t="str">
            <v>16710</v>
          </cell>
          <cell r="D762" t="str">
            <v>System Improvements</v>
          </cell>
          <cell r="E762" t="str">
            <v>05202</v>
          </cell>
          <cell r="G762" t="str">
            <v>Reconductor 514-1N366</v>
          </cell>
          <cell r="H762">
            <v>325000</v>
          </cell>
          <cell r="I762">
            <v>0</v>
          </cell>
          <cell r="J762" t="str">
            <v>Total</v>
          </cell>
          <cell r="L762">
            <v>325000</v>
          </cell>
          <cell r="M762">
            <v>205324.43</v>
          </cell>
          <cell r="N762">
            <v>0</v>
          </cell>
          <cell r="O762">
            <v>0</v>
          </cell>
          <cell r="P762">
            <v>382.93</v>
          </cell>
          <cell r="Q762">
            <v>7079.7199999999993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47293.599999999999</v>
          </cell>
          <cell r="X762">
            <v>76411.27</v>
          </cell>
          <cell r="Y762">
            <v>74156.909999999989</v>
          </cell>
          <cell r="Z762">
            <v>205324.43</v>
          </cell>
          <cell r="AA762">
            <v>1</v>
          </cell>
          <cell r="AB762">
            <v>0</v>
          </cell>
          <cell r="AC762">
            <v>325000</v>
          </cell>
          <cell r="AD762">
            <v>325000</v>
          </cell>
          <cell r="AE762">
            <v>325000</v>
          </cell>
          <cell r="AF762">
            <v>0</v>
          </cell>
          <cell r="AL762">
            <v>1</v>
          </cell>
          <cell r="AM762">
            <v>12</v>
          </cell>
          <cell r="AN762">
            <v>0</v>
          </cell>
        </row>
        <row r="763">
          <cell r="A763" t="str">
            <v>Mass Ave</v>
          </cell>
          <cell r="B763" t="str">
            <v>Mass Ave</v>
          </cell>
          <cell r="C763" t="str">
            <v>16710</v>
          </cell>
          <cell r="D763" t="str">
            <v>System Improvements</v>
          </cell>
          <cell r="E763" t="str">
            <v>05211</v>
          </cell>
          <cell r="G763" t="str">
            <v>Padmount oil switch replacements MASS AVE</v>
          </cell>
          <cell r="I763">
            <v>0</v>
          </cell>
          <cell r="J763" t="str">
            <v>labor</v>
          </cell>
          <cell r="L763">
            <v>15003</v>
          </cell>
          <cell r="M763">
            <v>614.27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614.27</v>
          </cell>
          <cell r="W763">
            <v>0</v>
          </cell>
          <cell r="X763">
            <v>0</v>
          </cell>
          <cell r="Y763">
            <v>0</v>
          </cell>
          <cell r="Z763">
            <v>614.27</v>
          </cell>
          <cell r="AA763">
            <v>0.25000833194467587</v>
          </cell>
          <cell r="AC763">
            <v>15003</v>
          </cell>
          <cell r="AH763">
            <v>0</v>
          </cell>
          <cell r="AI763">
            <v>0</v>
          </cell>
          <cell r="AJ763">
            <v>0</v>
          </cell>
          <cell r="AL763">
            <v>1</v>
          </cell>
          <cell r="AM763">
            <v>12</v>
          </cell>
          <cell r="AN763">
            <v>0</v>
          </cell>
        </row>
        <row r="764">
          <cell r="A764" t="str">
            <v>Mass Ave</v>
          </cell>
          <cell r="B764" t="str">
            <v>Mass Ave</v>
          </cell>
          <cell r="C764" t="str">
            <v>16710</v>
          </cell>
          <cell r="D764" t="str">
            <v>System Improvements</v>
          </cell>
          <cell r="E764" t="str">
            <v>05211</v>
          </cell>
          <cell r="G764" t="str">
            <v>Padmount oil switch replacements MASS AVE</v>
          </cell>
          <cell r="I764">
            <v>0</v>
          </cell>
          <cell r="J764" t="str">
            <v>Overtime</v>
          </cell>
          <cell r="L764">
            <v>2251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3.7510414930844858E-2</v>
          </cell>
          <cell r="AC764">
            <v>2251</v>
          </cell>
          <cell r="AH764">
            <v>0</v>
          </cell>
          <cell r="AI764">
            <v>0</v>
          </cell>
          <cell r="AJ764">
            <v>0</v>
          </cell>
          <cell r="AL764">
            <v>1</v>
          </cell>
          <cell r="AM764">
            <v>12</v>
          </cell>
          <cell r="AN764">
            <v>0</v>
          </cell>
        </row>
        <row r="765">
          <cell r="A765" t="str">
            <v>Mass Ave</v>
          </cell>
          <cell r="B765" t="str">
            <v>Mass Ave</v>
          </cell>
          <cell r="C765" t="str">
            <v>16710</v>
          </cell>
          <cell r="D765" t="str">
            <v>System Improvements</v>
          </cell>
          <cell r="E765" t="str">
            <v>05211</v>
          </cell>
          <cell r="G765" t="str">
            <v>Padmount oil switch replacements MASS AVE</v>
          </cell>
          <cell r="I765">
            <v>0</v>
          </cell>
          <cell r="J765" t="str">
            <v>Benefits</v>
          </cell>
          <cell r="L765">
            <v>9603</v>
          </cell>
          <cell r="M765">
            <v>391.4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391.4</v>
          </cell>
          <cell r="W765">
            <v>0</v>
          </cell>
          <cell r="X765">
            <v>0</v>
          </cell>
          <cell r="Y765">
            <v>0</v>
          </cell>
          <cell r="Z765">
            <v>391.4</v>
          </cell>
          <cell r="AA765">
            <v>0.16002332944509248</v>
          </cell>
          <cell r="AC765">
            <v>9603</v>
          </cell>
          <cell r="AH765">
            <v>0</v>
          </cell>
          <cell r="AI765">
            <v>0</v>
          </cell>
          <cell r="AJ765">
            <v>0</v>
          </cell>
          <cell r="AL765">
            <v>1</v>
          </cell>
          <cell r="AM765">
            <v>12</v>
          </cell>
          <cell r="AN765">
            <v>0</v>
          </cell>
        </row>
        <row r="766">
          <cell r="A766" t="str">
            <v>Mass Ave</v>
          </cell>
          <cell r="B766" t="str">
            <v>Mass Ave</v>
          </cell>
          <cell r="C766" t="str">
            <v>16710</v>
          </cell>
          <cell r="D766" t="str">
            <v>System Improvements</v>
          </cell>
          <cell r="E766" t="str">
            <v>05211</v>
          </cell>
          <cell r="G766" t="str">
            <v>Padmount oil switch replacements MASS AVE</v>
          </cell>
          <cell r="I766">
            <v>0</v>
          </cell>
          <cell r="J766" t="str">
            <v>Invoice</v>
          </cell>
          <cell r="L766">
            <v>5003</v>
          </cell>
          <cell r="M766">
            <v>1280.6099999999999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1280.6099999999999</v>
          </cell>
          <cell r="Y766">
            <v>0</v>
          </cell>
          <cell r="Z766">
            <v>1280.6099999999999</v>
          </cell>
          <cell r="AA766">
            <v>8.3369438426928844E-2</v>
          </cell>
          <cell r="AC766">
            <v>5003</v>
          </cell>
          <cell r="AH766">
            <v>0</v>
          </cell>
          <cell r="AI766">
            <v>0</v>
          </cell>
          <cell r="AJ766">
            <v>0</v>
          </cell>
          <cell r="AL766">
            <v>1</v>
          </cell>
          <cell r="AM766">
            <v>12</v>
          </cell>
          <cell r="AN766">
            <v>0</v>
          </cell>
        </row>
        <row r="767">
          <cell r="A767" t="str">
            <v>Mass Ave</v>
          </cell>
          <cell r="B767" t="str">
            <v>Mass Ave</v>
          </cell>
          <cell r="C767" t="str">
            <v>16710</v>
          </cell>
          <cell r="D767" t="str">
            <v>System Improvements</v>
          </cell>
          <cell r="E767" t="str">
            <v>05211</v>
          </cell>
          <cell r="G767" t="str">
            <v>Padmount oil switch replacements MASS AVE</v>
          </cell>
          <cell r="I767">
            <v>0</v>
          </cell>
          <cell r="J767" t="str">
            <v>Material</v>
          </cell>
          <cell r="L767">
            <v>28150</v>
          </cell>
          <cell r="M767">
            <v>12.95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12.95</v>
          </cell>
          <cell r="W767">
            <v>0</v>
          </cell>
          <cell r="X767">
            <v>0</v>
          </cell>
          <cell r="Y767">
            <v>0</v>
          </cell>
          <cell r="Z767">
            <v>12.95</v>
          </cell>
          <cell r="AA767">
            <v>0.46908848525245794</v>
          </cell>
          <cell r="AC767">
            <v>28150</v>
          </cell>
          <cell r="AH767">
            <v>0</v>
          </cell>
          <cell r="AI767">
            <v>0</v>
          </cell>
          <cell r="AJ767">
            <v>0</v>
          </cell>
          <cell r="AL767">
            <v>1</v>
          </cell>
          <cell r="AM767">
            <v>12</v>
          </cell>
          <cell r="AN767">
            <v>0</v>
          </cell>
        </row>
        <row r="768">
          <cell r="A768" t="str">
            <v>Mass Ave</v>
          </cell>
          <cell r="B768" t="str">
            <v>Mass Ave</v>
          </cell>
          <cell r="C768" t="str">
            <v>16710</v>
          </cell>
          <cell r="D768" t="str">
            <v>System Improvements</v>
          </cell>
          <cell r="E768" t="str">
            <v>05211</v>
          </cell>
          <cell r="G768" t="str">
            <v>Padmount oil switch replacements MASS AVE</v>
          </cell>
          <cell r="I768">
            <v>0</v>
          </cell>
          <cell r="J768" t="str">
            <v>Other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H768">
            <v>0</v>
          </cell>
          <cell r="AI768">
            <v>0</v>
          </cell>
          <cell r="AJ768">
            <v>0</v>
          </cell>
          <cell r="AL768">
            <v>1</v>
          </cell>
          <cell r="AM768">
            <v>12</v>
          </cell>
          <cell r="AN768">
            <v>0</v>
          </cell>
        </row>
        <row r="769">
          <cell r="A769" t="str">
            <v>Mass Ave</v>
          </cell>
          <cell r="B769" t="str">
            <v>Mass Ave</v>
          </cell>
          <cell r="C769" t="str">
            <v>16710</v>
          </cell>
          <cell r="D769" t="str">
            <v>System Improvements</v>
          </cell>
          <cell r="E769" t="str">
            <v>05211</v>
          </cell>
          <cell r="G769" t="str">
            <v>Padmount oil switch replacements MASS AVE</v>
          </cell>
          <cell r="H769">
            <v>0</v>
          </cell>
          <cell r="I769">
            <v>0</v>
          </cell>
          <cell r="J769" t="str">
            <v>Total</v>
          </cell>
          <cell r="L769">
            <v>60010</v>
          </cell>
          <cell r="M769">
            <v>2299.23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1018.62</v>
          </cell>
          <cell r="W769">
            <v>0</v>
          </cell>
          <cell r="X769">
            <v>1280.6099999999999</v>
          </cell>
          <cell r="Y769">
            <v>0</v>
          </cell>
          <cell r="Z769">
            <v>2299.23</v>
          </cell>
          <cell r="AA769">
            <v>1</v>
          </cell>
          <cell r="AB769">
            <v>0</v>
          </cell>
          <cell r="AC769">
            <v>60010</v>
          </cell>
          <cell r="AD769">
            <v>0</v>
          </cell>
          <cell r="AF769">
            <v>0</v>
          </cell>
          <cell r="AL769">
            <v>1</v>
          </cell>
          <cell r="AM769">
            <v>12</v>
          </cell>
          <cell r="AN769">
            <v>0</v>
          </cell>
        </row>
        <row r="770">
          <cell r="A770" t="str">
            <v>Mass Ave</v>
          </cell>
          <cell r="B770" t="str">
            <v>Hyde Park</v>
          </cell>
          <cell r="C770" t="str">
            <v>16715</v>
          </cell>
          <cell r="D770" t="str">
            <v>System Improvements</v>
          </cell>
          <cell r="E770" t="str">
            <v>05212</v>
          </cell>
          <cell r="G770" t="str">
            <v>Overhead oil switch replacements. MASS AVE</v>
          </cell>
          <cell r="I770">
            <v>0</v>
          </cell>
          <cell r="J770" t="str">
            <v>labor</v>
          </cell>
          <cell r="L770">
            <v>15003</v>
          </cell>
          <cell r="M770">
            <v>3521.91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2800.31</v>
          </cell>
          <cell r="V770">
            <v>115.24</v>
          </cell>
          <cell r="W770">
            <v>606.36</v>
          </cell>
          <cell r="X770">
            <v>0</v>
          </cell>
          <cell r="Y770">
            <v>0</v>
          </cell>
          <cell r="Z770">
            <v>3521.91</v>
          </cell>
          <cell r="AA770">
            <v>0.37507499999999999</v>
          </cell>
          <cell r="AC770">
            <v>15003</v>
          </cell>
          <cell r="AH770">
            <v>0</v>
          </cell>
          <cell r="AI770">
            <v>0</v>
          </cell>
          <cell r="AJ770">
            <v>0</v>
          </cell>
          <cell r="AL770">
            <v>1</v>
          </cell>
          <cell r="AM770">
            <v>12</v>
          </cell>
          <cell r="AN770">
            <v>0</v>
          </cell>
        </row>
        <row r="771">
          <cell r="A771" t="str">
            <v>Mass Ave</v>
          </cell>
          <cell r="B771" t="str">
            <v>Hyde Park</v>
          </cell>
          <cell r="C771" t="str">
            <v>16715</v>
          </cell>
          <cell r="D771" t="str">
            <v>System Improvements</v>
          </cell>
          <cell r="E771" t="str">
            <v>05212</v>
          </cell>
          <cell r="G771" t="str">
            <v>Overhead oil switch replacements. MASS AVE</v>
          </cell>
          <cell r="I771">
            <v>0</v>
          </cell>
          <cell r="J771" t="str">
            <v>Overtime</v>
          </cell>
          <cell r="L771">
            <v>2251</v>
          </cell>
          <cell r="M771">
            <v>2479.2300000000005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285.57</v>
          </cell>
          <cell r="V771">
            <v>113.9</v>
          </cell>
          <cell r="W771">
            <v>2079.7600000000002</v>
          </cell>
          <cell r="X771">
            <v>0</v>
          </cell>
          <cell r="Y771">
            <v>0</v>
          </cell>
          <cell r="Z771">
            <v>2479.2300000000005</v>
          </cell>
          <cell r="AA771">
            <v>5.6274999999999999E-2</v>
          </cell>
          <cell r="AC771">
            <v>2251</v>
          </cell>
          <cell r="AH771">
            <v>0</v>
          </cell>
          <cell r="AI771">
            <v>0</v>
          </cell>
          <cell r="AJ771">
            <v>0</v>
          </cell>
          <cell r="AL771">
            <v>1</v>
          </cell>
          <cell r="AM771">
            <v>12</v>
          </cell>
          <cell r="AN771">
            <v>0</v>
          </cell>
        </row>
        <row r="772">
          <cell r="A772" t="str">
            <v>Mass Ave</v>
          </cell>
          <cell r="B772" t="str">
            <v>Hyde Park</v>
          </cell>
          <cell r="C772" t="str">
            <v>16715</v>
          </cell>
          <cell r="D772" t="str">
            <v>System Improvements</v>
          </cell>
          <cell r="E772" t="str">
            <v>05212</v>
          </cell>
          <cell r="G772" t="str">
            <v>Overhead oil switch replacements. MASS AVE</v>
          </cell>
          <cell r="I772">
            <v>0</v>
          </cell>
          <cell r="J772" t="str">
            <v>Benefits</v>
          </cell>
          <cell r="L772">
            <v>9603</v>
          </cell>
          <cell r="M772">
            <v>2261.7200000000003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1803.35</v>
          </cell>
          <cell r="V772">
            <v>70.300000000000182</v>
          </cell>
          <cell r="W772">
            <v>388.07</v>
          </cell>
          <cell r="X772">
            <v>0</v>
          </cell>
          <cell r="Y772">
            <v>0</v>
          </cell>
          <cell r="Z772">
            <v>2261.7200000000003</v>
          </cell>
          <cell r="AA772">
            <v>0.24007500000000001</v>
          </cell>
          <cell r="AC772">
            <v>9603</v>
          </cell>
          <cell r="AH772">
            <v>0</v>
          </cell>
          <cell r="AI772">
            <v>0</v>
          </cell>
          <cell r="AJ772">
            <v>0</v>
          </cell>
          <cell r="AL772">
            <v>1</v>
          </cell>
          <cell r="AM772">
            <v>12</v>
          </cell>
          <cell r="AN772">
            <v>0</v>
          </cell>
        </row>
        <row r="773">
          <cell r="A773" t="str">
            <v>Mass Ave</v>
          </cell>
          <cell r="B773" t="str">
            <v>Hyde Park</v>
          </cell>
          <cell r="C773" t="str">
            <v>16715</v>
          </cell>
          <cell r="D773" t="str">
            <v>System Improvements</v>
          </cell>
          <cell r="E773" t="str">
            <v>05212</v>
          </cell>
          <cell r="G773" t="str">
            <v>Overhead oil switch replacements. MASS AVE</v>
          </cell>
          <cell r="I773">
            <v>0</v>
          </cell>
          <cell r="J773" t="str">
            <v>Invoice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H773">
            <v>0</v>
          </cell>
          <cell r="AI773">
            <v>0</v>
          </cell>
          <cell r="AJ773">
            <v>0</v>
          </cell>
          <cell r="AL773">
            <v>1</v>
          </cell>
          <cell r="AM773">
            <v>12</v>
          </cell>
          <cell r="AN773">
            <v>0</v>
          </cell>
        </row>
        <row r="774">
          <cell r="A774" t="str">
            <v>Mass Ave</v>
          </cell>
          <cell r="B774" t="str">
            <v>Hyde Park</v>
          </cell>
          <cell r="C774" t="str">
            <v>16715</v>
          </cell>
          <cell r="D774" t="str">
            <v>System Improvements</v>
          </cell>
          <cell r="E774" t="str">
            <v>05212</v>
          </cell>
          <cell r="G774" t="str">
            <v>Overhead oil switch replacements. MASS AVE</v>
          </cell>
          <cell r="I774">
            <v>0</v>
          </cell>
          <cell r="J774" t="str">
            <v>Material</v>
          </cell>
          <cell r="L774">
            <v>13143</v>
          </cell>
          <cell r="M774">
            <v>9411.91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2363.6799999999998</v>
          </cell>
          <cell r="U774">
            <v>2687.48</v>
          </cell>
          <cell r="V774">
            <v>2083.58</v>
          </cell>
          <cell r="W774">
            <v>2277.17</v>
          </cell>
          <cell r="X774">
            <v>0</v>
          </cell>
          <cell r="Y774">
            <v>0</v>
          </cell>
          <cell r="Z774">
            <v>9411.91</v>
          </cell>
          <cell r="AA774">
            <v>0.32857500000000001</v>
          </cell>
          <cell r="AC774">
            <v>13143</v>
          </cell>
          <cell r="AH774">
            <v>0</v>
          </cell>
          <cell r="AI774">
            <v>0</v>
          </cell>
          <cell r="AJ774">
            <v>0</v>
          </cell>
          <cell r="AL774">
            <v>1</v>
          </cell>
          <cell r="AM774">
            <v>12</v>
          </cell>
          <cell r="AN774">
            <v>0</v>
          </cell>
        </row>
        <row r="775">
          <cell r="A775" t="str">
            <v>Mass Ave</v>
          </cell>
          <cell r="B775" t="str">
            <v>Hyde Park</v>
          </cell>
          <cell r="C775" t="str">
            <v>16715</v>
          </cell>
          <cell r="D775" t="str">
            <v>System Improvements</v>
          </cell>
          <cell r="E775" t="str">
            <v>05212</v>
          </cell>
          <cell r="G775" t="str">
            <v>Overhead oil switch replacements. MASS AVE</v>
          </cell>
          <cell r="I775">
            <v>0</v>
          </cell>
          <cell r="J775" t="str">
            <v>Other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H775">
            <v>0</v>
          </cell>
          <cell r="AI775">
            <v>0</v>
          </cell>
          <cell r="AJ775">
            <v>0</v>
          </cell>
          <cell r="AL775">
            <v>1</v>
          </cell>
          <cell r="AM775">
            <v>12</v>
          </cell>
          <cell r="AN775">
            <v>0</v>
          </cell>
        </row>
        <row r="776">
          <cell r="A776" t="str">
            <v>Mass Ave</v>
          </cell>
          <cell r="B776" t="str">
            <v>Hyde Park</v>
          </cell>
          <cell r="C776" t="str">
            <v>16715</v>
          </cell>
          <cell r="D776" t="str">
            <v>System Improvements</v>
          </cell>
          <cell r="E776" t="str">
            <v>05212</v>
          </cell>
          <cell r="G776" t="str">
            <v>Overhead oil switch replacements. MASS AVE</v>
          </cell>
          <cell r="H776">
            <v>0</v>
          </cell>
          <cell r="I776">
            <v>0</v>
          </cell>
          <cell r="J776" t="str">
            <v>Total</v>
          </cell>
          <cell r="L776">
            <v>40000</v>
          </cell>
          <cell r="M776">
            <v>17674.77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2363.6799999999998</v>
          </cell>
          <cell r="U776">
            <v>7576.7099999999991</v>
          </cell>
          <cell r="V776">
            <v>2383.02</v>
          </cell>
          <cell r="W776">
            <v>5351.3600000000006</v>
          </cell>
          <cell r="X776">
            <v>0</v>
          </cell>
          <cell r="Y776">
            <v>0</v>
          </cell>
          <cell r="Z776">
            <v>17674.77</v>
          </cell>
          <cell r="AA776">
            <v>1</v>
          </cell>
          <cell r="AB776">
            <v>0</v>
          </cell>
          <cell r="AC776">
            <v>40000</v>
          </cell>
          <cell r="AD776">
            <v>0</v>
          </cell>
          <cell r="AF776">
            <v>0</v>
          </cell>
          <cell r="AL776">
            <v>1</v>
          </cell>
          <cell r="AM776">
            <v>12</v>
          </cell>
          <cell r="AN776">
            <v>0</v>
          </cell>
        </row>
        <row r="777">
          <cell r="A777" t="str">
            <v>Mass Ave</v>
          </cell>
          <cell r="B777" t="str">
            <v>Mass Ave</v>
          </cell>
          <cell r="C777" t="str">
            <v>16710</v>
          </cell>
          <cell r="D777" t="str">
            <v>System Improvements</v>
          </cell>
          <cell r="E777" t="str">
            <v>05213</v>
          </cell>
          <cell r="G777" t="str">
            <v>Replace UG 4 kV oil switches MASS AVE</v>
          </cell>
          <cell r="I777">
            <v>0</v>
          </cell>
          <cell r="J777" t="str">
            <v>labor</v>
          </cell>
          <cell r="L777">
            <v>40000</v>
          </cell>
          <cell r="M777">
            <v>29154.289999999997</v>
          </cell>
          <cell r="N777">
            <v>1205.33</v>
          </cell>
          <cell r="O777">
            <v>3953.08</v>
          </cell>
          <cell r="P777">
            <v>1412.12</v>
          </cell>
          <cell r="Q777">
            <v>2040.09</v>
          </cell>
          <cell r="R777">
            <v>4754.21</v>
          </cell>
          <cell r="S777">
            <v>1292.6400000000001</v>
          </cell>
          <cell r="T777">
            <v>3430.04</v>
          </cell>
          <cell r="U777">
            <v>0</v>
          </cell>
          <cell r="V777">
            <v>0</v>
          </cell>
          <cell r="W777">
            <v>3363.51</v>
          </cell>
          <cell r="X777">
            <v>4159.54</v>
          </cell>
          <cell r="Y777">
            <v>3543.73</v>
          </cell>
          <cell r="Z777">
            <v>29154.289999999997</v>
          </cell>
          <cell r="AA777">
            <v>9.9999000009999894E-2</v>
          </cell>
          <cell r="AC777">
            <v>40000</v>
          </cell>
          <cell r="AH777">
            <v>0</v>
          </cell>
          <cell r="AI777">
            <v>0</v>
          </cell>
          <cell r="AJ777">
            <v>0</v>
          </cell>
          <cell r="AL777">
            <v>1</v>
          </cell>
          <cell r="AM777">
            <v>12</v>
          </cell>
          <cell r="AN777">
            <v>0</v>
          </cell>
        </row>
        <row r="778">
          <cell r="A778" t="str">
            <v>Mass Ave</v>
          </cell>
          <cell r="B778" t="str">
            <v>Mass Ave</v>
          </cell>
          <cell r="C778" t="str">
            <v>16710</v>
          </cell>
          <cell r="D778" t="str">
            <v>System Improvements</v>
          </cell>
          <cell r="E778" t="str">
            <v>05213</v>
          </cell>
          <cell r="G778" t="str">
            <v>Replace UG 4 kV oil switches MASS AVE</v>
          </cell>
          <cell r="I778">
            <v>0</v>
          </cell>
          <cell r="J778" t="str">
            <v>Overtime</v>
          </cell>
          <cell r="L778">
            <v>6001</v>
          </cell>
          <cell r="M778">
            <v>27637.34</v>
          </cell>
          <cell r="N778">
            <v>982.45</v>
          </cell>
          <cell r="O778">
            <v>1668.9</v>
          </cell>
          <cell r="P778">
            <v>408.08</v>
          </cell>
          <cell r="Q778">
            <v>1140.08</v>
          </cell>
          <cell r="R778">
            <v>6041.53</v>
          </cell>
          <cell r="S778">
            <v>1037.1600000000001</v>
          </cell>
          <cell r="T778">
            <v>3281.08</v>
          </cell>
          <cell r="U778">
            <v>0</v>
          </cell>
          <cell r="V778">
            <v>0</v>
          </cell>
          <cell r="W778">
            <v>217.55999999999949</v>
          </cell>
          <cell r="X778">
            <v>10866.46</v>
          </cell>
          <cell r="Y778">
            <v>1994.04</v>
          </cell>
          <cell r="Z778">
            <v>27637.34</v>
          </cell>
          <cell r="AA778">
            <v>1.5002349976500235E-2</v>
          </cell>
          <cell r="AC778">
            <v>6001</v>
          </cell>
          <cell r="AH778">
            <v>0</v>
          </cell>
          <cell r="AI778">
            <v>0</v>
          </cell>
          <cell r="AJ778">
            <v>0</v>
          </cell>
          <cell r="AL778">
            <v>1</v>
          </cell>
          <cell r="AM778">
            <v>12</v>
          </cell>
          <cell r="AN778">
            <v>0</v>
          </cell>
        </row>
        <row r="779">
          <cell r="A779" t="str">
            <v>Mass Ave</v>
          </cell>
          <cell r="B779" t="str">
            <v>Mass Ave</v>
          </cell>
          <cell r="C779" t="str">
            <v>16710</v>
          </cell>
          <cell r="D779" t="str">
            <v>System Improvements</v>
          </cell>
          <cell r="E779" t="str">
            <v>05213</v>
          </cell>
          <cell r="G779" t="str">
            <v>Replace UG 4 kV oil switches MASS AVE</v>
          </cell>
          <cell r="I779">
            <v>0</v>
          </cell>
          <cell r="J779" t="str">
            <v>Benefits</v>
          </cell>
          <cell r="L779">
            <v>25600</v>
          </cell>
          <cell r="M779">
            <v>17916.37</v>
          </cell>
          <cell r="N779">
            <v>899.25</v>
          </cell>
          <cell r="O779">
            <v>2476.15</v>
          </cell>
          <cell r="P779">
            <v>897.55</v>
          </cell>
          <cell r="Q779">
            <v>1096.43</v>
          </cell>
          <cell r="R779">
            <v>2759.56</v>
          </cell>
          <cell r="S779">
            <v>797.05</v>
          </cell>
          <cell r="T779">
            <v>2104.42</v>
          </cell>
          <cell r="U779">
            <v>0</v>
          </cell>
          <cell r="V779">
            <v>0</v>
          </cell>
          <cell r="W779">
            <v>2129.7199999999998</v>
          </cell>
          <cell r="X779">
            <v>2514.7600000000002</v>
          </cell>
          <cell r="Y779">
            <v>2241.48</v>
          </cell>
          <cell r="Z779">
            <v>17916.37</v>
          </cell>
          <cell r="AA779">
            <v>6.3999360006399941E-2</v>
          </cell>
          <cell r="AC779">
            <v>25600</v>
          </cell>
          <cell r="AH779">
            <v>0</v>
          </cell>
          <cell r="AI779">
            <v>0</v>
          </cell>
          <cell r="AJ779">
            <v>0</v>
          </cell>
          <cell r="AL779">
            <v>1</v>
          </cell>
          <cell r="AM779">
            <v>12</v>
          </cell>
          <cell r="AN779">
            <v>0</v>
          </cell>
        </row>
        <row r="780">
          <cell r="A780" t="str">
            <v>Mass Ave</v>
          </cell>
          <cell r="B780" t="str">
            <v>Mass Ave</v>
          </cell>
          <cell r="C780" t="str">
            <v>16710</v>
          </cell>
          <cell r="D780" t="str">
            <v>System Improvements</v>
          </cell>
          <cell r="E780" t="str">
            <v>05213</v>
          </cell>
          <cell r="G780" t="str">
            <v>Replace UG 4 kV oil switches MASS AVE</v>
          </cell>
          <cell r="I780">
            <v>0</v>
          </cell>
          <cell r="J780" t="str">
            <v>Invoice</v>
          </cell>
          <cell r="L780">
            <v>225003</v>
          </cell>
          <cell r="M780">
            <v>3072.01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19.010000000000002</v>
          </cell>
          <cell r="S780">
            <v>2965.81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87.190000000000055</v>
          </cell>
          <cell r="Z780">
            <v>3072.01</v>
          </cell>
          <cell r="AA780">
            <v>0.56250187498125015</v>
          </cell>
          <cell r="AC780">
            <v>225003</v>
          </cell>
          <cell r="AH780">
            <v>0</v>
          </cell>
          <cell r="AI780">
            <v>0</v>
          </cell>
          <cell r="AJ780">
            <v>0</v>
          </cell>
          <cell r="AL780">
            <v>1</v>
          </cell>
          <cell r="AM780">
            <v>12</v>
          </cell>
          <cell r="AN780">
            <v>0</v>
          </cell>
        </row>
        <row r="781">
          <cell r="A781" t="str">
            <v>Mass Ave</v>
          </cell>
          <cell r="B781" t="str">
            <v>Mass Ave</v>
          </cell>
          <cell r="C781" t="str">
            <v>16710</v>
          </cell>
          <cell r="D781" t="str">
            <v>System Improvements</v>
          </cell>
          <cell r="E781" t="str">
            <v>05213</v>
          </cell>
          <cell r="G781" t="str">
            <v>Replace UG 4 kV oil switches MASS AVE</v>
          </cell>
          <cell r="I781">
            <v>0</v>
          </cell>
          <cell r="J781" t="str">
            <v>Material</v>
          </cell>
          <cell r="L781">
            <v>103400</v>
          </cell>
          <cell r="M781">
            <v>36715.53</v>
          </cell>
          <cell r="N781">
            <v>0</v>
          </cell>
          <cell r="O781">
            <v>0</v>
          </cell>
          <cell r="P781">
            <v>1996.79</v>
          </cell>
          <cell r="Q781">
            <v>14482.43</v>
          </cell>
          <cell r="R781">
            <v>380.16</v>
          </cell>
          <cell r="S781">
            <v>0</v>
          </cell>
          <cell r="T781">
            <v>567</v>
          </cell>
          <cell r="U781">
            <v>10318</v>
          </cell>
          <cell r="V781">
            <v>0</v>
          </cell>
          <cell r="W781">
            <v>1216.03</v>
          </cell>
          <cell r="X781">
            <v>5747.44</v>
          </cell>
          <cell r="Y781">
            <v>2007.68</v>
          </cell>
          <cell r="Z781">
            <v>36715.53</v>
          </cell>
          <cell r="AA781">
            <v>0.25849741502584972</v>
          </cell>
          <cell r="AC781">
            <v>103400</v>
          </cell>
          <cell r="AH781">
            <v>0</v>
          </cell>
          <cell r="AI781">
            <v>0</v>
          </cell>
          <cell r="AJ781">
            <v>0</v>
          </cell>
          <cell r="AL781">
            <v>1</v>
          </cell>
          <cell r="AM781">
            <v>12</v>
          </cell>
          <cell r="AN781">
            <v>0</v>
          </cell>
        </row>
        <row r="782">
          <cell r="A782" t="str">
            <v>Mass Ave</v>
          </cell>
          <cell r="B782" t="str">
            <v>Mass Ave</v>
          </cell>
          <cell r="C782" t="str">
            <v>16710</v>
          </cell>
          <cell r="D782" t="str">
            <v>System Improvements</v>
          </cell>
          <cell r="E782" t="str">
            <v>05213</v>
          </cell>
          <cell r="G782" t="str">
            <v>Replace UG 4 kV oil switches MASS AVE</v>
          </cell>
          <cell r="I782">
            <v>0</v>
          </cell>
          <cell r="J782" t="str">
            <v>Other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1</v>
          </cell>
          <cell r="AM782">
            <v>12</v>
          </cell>
          <cell r="AN782">
            <v>0</v>
          </cell>
        </row>
        <row r="783">
          <cell r="A783" t="str">
            <v>Mass Ave</v>
          </cell>
          <cell r="B783" t="str">
            <v>Mass Ave</v>
          </cell>
          <cell r="C783" t="str">
            <v>16710</v>
          </cell>
          <cell r="D783" t="str">
            <v>System Improvements</v>
          </cell>
          <cell r="E783" t="str">
            <v>05213</v>
          </cell>
          <cell r="G783" t="str">
            <v>Replace UG 4 kV oil switches MASS AVE</v>
          </cell>
          <cell r="H783">
            <v>0</v>
          </cell>
          <cell r="I783">
            <v>0</v>
          </cell>
          <cell r="J783" t="str">
            <v>Total</v>
          </cell>
          <cell r="L783">
            <v>400004</v>
          </cell>
          <cell r="M783">
            <v>114495.53999999998</v>
          </cell>
          <cell r="N783">
            <v>3087.0299999999997</v>
          </cell>
          <cell r="O783">
            <v>8098.1299999999992</v>
          </cell>
          <cell r="P783">
            <v>4714.54</v>
          </cell>
          <cell r="Q783">
            <v>18759.03</v>
          </cell>
          <cell r="R783">
            <v>13954.47</v>
          </cell>
          <cell r="S783">
            <v>6092.66</v>
          </cell>
          <cell r="T783">
            <v>9382.5400000000009</v>
          </cell>
          <cell r="U783">
            <v>10318</v>
          </cell>
          <cell r="V783">
            <v>0</v>
          </cell>
          <cell r="W783">
            <v>6926.8199999999988</v>
          </cell>
          <cell r="X783">
            <v>23288.2</v>
          </cell>
          <cell r="Y783">
            <v>9874.1200000000008</v>
          </cell>
          <cell r="Z783">
            <v>114495.53999999998</v>
          </cell>
          <cell r="AA783">
            <v>1</v>
          </cell>
          <cell r="AB783">
            <v>0</v>
          </cell>
          <cell r="AC783">
            <v>400004</v>
          </cell>
          <cell r="AD783">
            <v>0</v>
          </cell>
          <cell r="AF783">
            <v>0</v>
          </cell>
          <cell r="AL783">
            <v>1</v>
          </cell>
          <cell r="AM783">
            <v>12</v>
          </cell>
          <cell r="AN783">
            <v>0</v>
          </cell>
        </row>
        <row r="784">
          <cell r="A784">
            <v>0</v>
          </cell>
          <cell r="B784">
            <v>0</v>
          </cell>
          <cell r="C784">
            <v>0</v>
          </cell>
          <cell r="D784">
            <v>0</v>
          </cell>
          <cell r="E784" t="str">
            <v>05222</v>
          </cell>
          <cell r="G784">
            <v>0</v>
          </cell>
          <cell r="I784">
            <v>0</v>
          </cell>
          <cell r="J784" t="str">
            <v>labor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1</v>
          </cell>
          <cell r="AM784">
            <v>12</v>
          </cell>
          <cell r="AN784">
            <v>0</v>
          </cell>
        </row>
        <row r="785">
          <cell r="A785">
            <v>0</v>
          </cell>
          <cell r="B785">
            <v>0</v>
          </cell>
          <cell r="C785">
            <v>0</v>
          </cell>
          <cell r="D785">
            <v>0</v>
          </cell>
          <cell r="E785" t="str">
            <v>05222</v>
          </cell>
          <cell r="G785">
            <v>0</v>
          </cell>
          <cell r="I785">
            <v>0</v>
          </cell>
          <cell r="J785" t="str">
            <v>Overtime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1</v>
          </cell>
          <cell r="AM785">
            <v>12</v>
          </cell>
          <cell r="AN785">
            <v>0</v>
          </cell>
        </row>
        <row r="786">
          <cell r="A786">
            <v>0</v>
          </cell>
          <cell r="B786">
            <v>0</v>
          </cell>
          <cell r="C786">
            <v>0</v>
          </cell>
          <cell r="D786">
            <v>0</v>
          </cell>
          <cell r="E786" t="str">
            <v>05222</v>
          </cell>
          <cell r="G786">
            <v>0</v>
          </cell>
          <cell r="I786">
            <v>0</v>
          </cell>
          <cell r="J786" t="str">
            <v>Benefits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1</v>
          </cell>
          <cell r="AM786">
            <v>12</v>
          </cell>
          <cell r="AN786">
            <v>0</v>
          </cell>
        </row>
        <row r="787">
          <cell r="A787">
            <v>0</v>
          </cell>
          <cell r="B787">
            <v>0</v>
          </cell>
          <cell r="C787">
            <v>0</v>
          </cell>
          <cell r="D787">
            <v>0</v>
          </cell>
          <cell r="E787" t="str">
            <v>05222</v>
          </cell>
          <cell r="G787">
            <v>0</v>
          </cell>
          <cell r="I787">
            <v>0</v>
          </cell>
          <cell r="J787" t="str">
            <v>Invoice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1</v>
          </cell>
          <cell r="AC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1</v>
          </cell>
          <cell r="AM787">
            <v>12</v>
          </cell>
          <cell r="AN787">
            <v>0</v>
          </cell>
        </row>
        <row r="788">
          <cell r="A788">
            <v>0</v>
          </cell>
          <cell r="B788">
            <v>0</v>
          </cell>
          <cell r="C788">
            <v>0</v>
          </cell>
          <cell r="D788">
            <v>0</v>
          </cell>
          <cell r="E788" t="str">
            <v>05222</v>
          </cell>
          <cell r="G788">
            <v>0</v>
          </cell>
          <cell r="I788">
            <v>0</v>
          </cell>
          <cell r="J788" t="str">
            <v>Material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H788">
            <v>0</v>
          </cell>
          <cell r="AI788">
            <v>0</v>
          </cell>
          <cell r="AJ788">
            <v>0</v>
          </cell>
          <cell r="AL788">
            <v>1</v>
          </cell>
          <cell r="AM788">
            <v>12</v>
          </cell>
          <cell r="AN788">
            <v>0</v>
          </cell>
        </row>
        <row r="789">
          <cell r="A789">
            <v>0</v>
          </cell>
          <cell r="B789">
            <v>0</v>
          </cell>
          <cell r="C789">
            <v>0</v>
          </cell>
          <cell r="D789">
            <v>0</v>
          </cell>
          <cell r="E789" t="str">
            <v>05222</v>
          </cell>
          <cell r="G789">
            <v>0</v>
          </cell>
          <cell r="I789">
            <v>0</v>
          </cell>
          <cell r="J789" t="str">
            <v>Other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H789">
            <v>0</v>
          </cell>
          <cell r="AI789">
            <v>0</v>
          </cell>
          <cell r="AJ789">
            <v>0</v>
          </cell>
          <cell r="AL789">
            <v>1</v>
          </cell>
          <cell r="AM789">
            <v>12</v>
          </cell>
          <cell r="AN789">
            <v>0</v>
          </cell>
        </row>
        <row r="790">
          <cell r="A790">
            <v>0</v>
          </cell>
          <cell r="B790">
            <v>0</v>
          </cell>
          <cell r="C790">
            <v>0</v>
          </cell>
          <cell r="D790">
            <v>0</v>
          </cell>
          <cell r="E790" t="str">
            <v>05222</v>
          </cell>
          <cell r="G790">
            <v>0</v>
          </cell>
          <cell r="H790">
            <v>0</v>
          </cell>
          <cell r="I790">
            <v>0</v>
          </cell>
          <cell r="J790" t="str">
            <v>Total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1</v>
          </cell>
          <cell r="AB790">
            <v>0</v>
          </cell>
          <cell r="AC790">
            <v>0</v>
          </cell>
          <cell r="AD790">
            <v>0</v>
          </cell>
          <cell r="AF790">
            <v>0</v>
          </cell>
          <cell r="AL790">
            <v>1</v>
          </cell>
          <cell r="AM790">
            <v>12</v>
          </cell>
          <cell r="AN790">
            <v>0</v>
          </cell>
        </row>
        <row r="791">
          <cell r="A791" t="str">
            <v>Mass Ave</v>
          </cell>
          <cell r="B791" t="str">
            <v>Mass Ave</v>
          </cell>
          <cell r="C791" t="str">
            <v>16710</v>
          </cell>
          <cell r="D791" t="str">
            <v>System Improvements</v>
          </cell>
          <cell r="E791" t="str">
            <v>05297</v>
          </cell>
          <cell r="G791" t="str">
            <v>36-05</v>
          </cell>
          <cell r="I791">
            <v>0</v>
          </cell>
          <cell r="J791" t="str">
            <v>labor</v>
          </cell>
          <cell r="L791">
            <v>35000</v>
          </cell>
          <cell r="M791">
            <v>18016.990000000002</v>
          </cell>
          <cell r="N791">
            <v>0</v>
          </cell>
          <cell r="O791">
            <v>0</v>
          </cell>
          <cell r="P791">
            <v>0</v>
          </cell>
          <cell r="Q791">
            <v>4377.1400000000003</v>
          </cell>
          <cell r="R791">
            <v>2119.4</v>
          </cell>
          <cell r="S791">
            <v>0</v>
          </cell>
          <cell r="T791">
            <v>1229.52</v>
          </cell>
          <cell r="U791">
            <v>1545.5</v>
          </cell>
          <cell r="V791">
            <v>196.6200000000008</v>
          </cell>
          <cell r="W791">
            <v>0</v>
          </cell>
          <cell r="X791">
            <v>4705.8100000000004</v>
          </cell>
          <cell r="Y791">
            <v>3843</v>
          </cell>
          <cell r="Z791">
            <v>18016.990000000002</v>
          </cell>
          <cell r="AA791">
            <v>0.23333333333333334</v>
          </cell>
          <cell r="AC791">
            <v>35000</v>
          </cell>
          <cell r="AH791">
            <v>0</v>
          </cell>
          <cell r="AI791">
            <v>0</v>
          </cell>
          <cell r="AJ791">
            <v>0</v>
          </cell>
          <cell r="AL791">
            <v>1</v>
          </cell>
          <cell r="AM791">
            <v>12</v>
          </cell>
          <cell r="AN791">
            <v>0</v>
          </cell>
        </row>
        <row r="792">
          <cell r="A792" t="str">
            <v>Mass Ave</v>
          </cell>
          <cell r="B792" t="str">
            <v>Mass Ave</v>
          </cell>
          <cell r="C792" t="str">
            <v>16710</v>
          </cell>
          <cell r="D792" t="str">
            <v>System Improvements</v>
          </cell>
          <cell r="E792" t="str">
            <v>05297</v>
          </cell>
          <cell r="G792" t="str">
            <v>36-05</v>
          </cell>
          <cell r="I792">
            <v>0</v>
          </cell>
          <cell r="J792" t="str">
            <v>Overtime</v>
          </cell>
          <cell r="L792">
            <v>5251</v>
          </cell>
          <cell r="M792">
            <v>13378.480000000001</v>
          </cell>
          <cell r="N792">
            <v>0</v>
          </cell>
          <cell r="O792">
            <v>0</v>
          </cell>
          <cell r="P792">
            <v>0</v>
          </cell>
          <cell r="Q792">
            <v>3495.06</v>
          </cell>
          <cell r="R792">
            <v>1822.16</v>
          </cell>
          <cell r="S792">
            <v>0</v>
          </cell>
          <cell r="T792">
            <v>192.42</v>
          </cell>
          <cell r="U792">
            <v>0</v>
          </cell>
          <cell r="V792">
            <v>0</v>
          </cell>
          <cell r="W792">
            <v>0</v>
          </cell>
          <cell r="X792">
            <v>6530.65</v>
          </cell>
          <cell r="Y792">
            <v>1338.19</v>
          </cell>
          <cell r="Z792">
            <v>13378.480000000001</v>
          </cell>
          <cell r="AA792">
            <v>3.5006666666666665E-2</v>
          </cell>
          <cell r="AC792">
            <v>5251</v>
          </cell>
          <cell r="AH792">
            <v>0</v>
          </cell>
          <cell r="AI792">
            <v>0</v>
          </cell>
          <cell r="AJ792">
            <v>0</v>
          </cell>
          <cell r="AL792">
            <v>1</v>
          </cell>
          <cell r="AM792">
            <v>12</v>
          </cell>
          <cell r="AN792">
            <v>0</v>
          </cell>
        </row>
        <row r="793">
          <cell r="A793" t="str">
            <v>Mass Ave</v>
          </cell>
          <cell r="B793" t="str">
            <v>Mass Ave</v>
          </cell>
          <cell r="C793" t="str">
            <v>16710</v>
          </cell>
          <cell r="D793" t="str">
            <v>System Improvements</v>
          </cell>
          <cell r="E793" t="str">
            <v>05297</v>
          </cell>
          <cell r="G793" t="str">
            <v>36-05</v>
          </cell>
          <cell r="I793">
            <v>0</v>
          </cell>
          <cell r="J793" t="str">
            <v>Benefits</v>
          </cell>
          <cell r="L793">
            <v>22399</v>
          </cell>
          <cell r="M793">
            <v>11447.550000000001</v>
          </cell>
          <cell r="N793">
            <v>0</v>
          </cell>
          <cell r="O793">
            <v>0</v>
          </cell>
          <cell r="P793">
            <v>0</v>
          </cell>
          <cell r="Q793">
            <v>2756.1</v>
          </cell>
          <cell r="R793">
            <v>1356.39</v>
          </cell>
          <cell r="S793">
            <v>0</v>
          </cell>
          <cell r="T793">
            <v>786.92</v>
          </cell>
          <cell r="U793">
            <v>985.25</v>
          </cell>
          <cell r="V793">
            <v>123.15000000000055</v>
          </cell>
          <cell r="W793">
            <v>0</v>
          </cell>
          <cell r="X793">
            <v>2981.13</v>
          </cell>
          <cell r="Y793">
            <v>2458.61</v>
          </cell>
          <cell r="Z793">
            <v>11447.550000000001</v>
          </cell>
          <cell r="AA793">
            <v>0.14932666666666666</v>
          </cell>
          <cell r="AC793">
            <v>22399</v>
          </cell>
          <cell r="AH793">
            <v>0</v>
          </cell>
          <cell r="AI793">
            <v>0</v>
          </cell>
          <cell r="AJ793">
            <v>0</v>
          </cell>
          <cell r="AL793">
            <v>1</v>
          </cell>
          <cell r="AM793">
            <v>12</v>
          </cell>
          <cell r="AN793">
            <v>0</v>
          </cell>
        </row>
        <row r="794">
          <cell r="A794" t="str">
            <v>Mass Ave</v>
          </cell>
          <cell r="B794" t="str">
            <v>Mass Ave</v>
          </cell>
          <cell r="C794" t="str">
            <v>16710</v>
          </cell>
          <cell r="D794" t="str">
            <v>System Improvements</v>
          </cell>
          <cell r="E794" t="str">
            <v>05297</v>
          </cell>
          <cell r="G794" t="str">
            <v>36-05</v>
          </cell>
          <cell r="I794">
            <v>0</v>
          </cell>
          <cell r="J794" t="str">
            <v>Invoice</v>
          </cell>
          <cell r="L794">
            <v>25000</v>
          </cell>
          <cell r="M794">
            <v>66116.31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12010</v>
          </cell>
          <cell r="V794">
            <v>40200</v>
          </cell>
          <cell r="W794">
            <v>13906.31</v>
          </cell>
          <cell r="X794">
            <v>0</v>
          </cell>
          <cell r="Y794">
            <v>0</v>
          </cell>
          <cell r="Z794">
            <v>66116.31</v>
          </cell>
          <cell r="AA794">
            <v>0.16666666666666666</v>
          </cell>
          <cell r="AC794">
            <v>25000</v>
          </cell>
          <cell r="AH794">
            <v>0</v>
          </cell>
          <cell r="AI794">
            <v>0</v>
          </cell>
          <cell r="AJ794">
            <v>0</v>
          </cell>
          <cell r="AL794">
            <v>1</v>
          </cell>
          <cell r="AM794">
            <v>12</v>
          </cell>
          <cell r="AN794">
            <v>0</v>
          </cell>
        </row>
        <row r="795">
          <cell r="A795" t="str">
            <v>Mass Ave</v>
          </cell>
          <cell r="B795" t="str">
            <v>Mass Ave</v>
          </cell>
          <cell r="C795" t="str">
            <v>16710</v>
          </cell>
          <cell r="D795" t="str">
            <v>System Improvements</v>
          </cell>
          <cell r="E795" t="str">
            <v>05297</v>
          </cell>
          <cell r="G795" t="str">
            <v>36-05</v>
          </cell>
          <cell r="I795">
            <v>0</v>
          </cell>
          <cell r="J795" t="str">
            <v>Material</v>
          </cell>
          <cell r="L795">
            <v>62350</v>
          </cell>
          <cell r="M795">
            <v>11075.84</v>
          </cell>
          <cell r="N795">
            <v>0</v>
          </cell>
          <cell r="O795">
            <v>0</v>
          </cell>
          <cell r="P795">
            <v>5836.64</v>
          </cell>
          <cell r="Q795">
            <v>-1752.97</v>
          </cell>
          <cell r="R795">
            <v>733.8</v>
          </cell>
          <cell r="S795">
            <v>0</v>
          </cell>
          <cell r="T795">
            <v>316.7</v>
          </cell>
          <cell r="U795">
            <v>0</v>
          </cell>
          <cell r="V795">
            <v>0</v>
          </cell>
          <cell r="W795">
            <v>0</v>
          </cell>
          <cell r="X795">
            <v>4943.38</v>
          </cell>
          <cell r="Y795">
            <v>998.29000000000087</v>
          </cell>
          <cell r="Z795">
            <v>11075.84</v>
          </cell>
          <cell r="AA795">
            <v>0.41566666666666668</v>
          </cell>
          <cell r="AC795">
            <v>62350</v>
          </cell>
          <cell r="AH795">
            <v>0</v>
          </cell>
          <cell r="AI795">
            <v>0</v>
          </cell>
          <cell r="AJ795">
            <v>0</v>
          </cell>
          <cell r="AL795">
            <v>1</v>
          </cell>
          <cell r="AM795">
            <v>12</v>
          </cell>
          <cell r="AN795">
            <v>0</v>
          </cell>
        </row>
        <row r="796">
          <cell r="A796" t="str">
            <v>Mass Ave</v>
          </cell>
          <cell r="B796" t="str">
            <v>Mass Ave</v>
          </cell>
          <cell r="C796" t="str">
            <v>16710</v>
          </cell>
          <cell r="D796" t="str">
            <v>System Improvements</v>
          </cell>
          <cell r="E796" t="str">
            <v>05297</v>
          </cell>
          <cell r="G796" t="str">
            <v>36-05</v>
          </cell>
          <cell r="I796">
            <v>0</v>
          </cell>
          <cell r="J796" t="str">
            <v>Other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1</v>
          </cell>
          <cell r="AM796">
            <v>12</v>
          </cell>
          <cell r="AN796">
            <v>0</v>
          </cell>
        </row>
        <row r="797">
          <cell r="A797" t="str">
            <v>Mass Ave</v>
          </cell>
          <cell r="B797" t="str">
            <v>Mass Ave</v>
          </cell>
          <cell r="C797" t="str">
            <v>16710</v>
          </cell>
          <cell r="D797" t="str">
            <v>System Improvements</v>
          </cell>
          <cell r="E797" t="str">
            <v>05297</v>
          </cell>
          <cell r="G797" t="str">
            <v>36-05</v>
          </cell>
          <cell r="H797">
            <v>0</v>
          </cell>
          <cell r="I797">
            <v>0</v>
          </cell>
          <cell r="J797" t="str">
            <v>Total</v>
          </cell>
          <cell r="L797">
            <v>150000</v>
          </cell>
          <cell r="M797">
            <v>120035.17</v>
          </cell>
          <cell r="N797">
            <v>0</v>
          </cell>
          <cell r="O797">
            <v>0</v>
          </cell>
          <cell r="P797">
            <v>5836.64</v>
          </cell>
          <cell r="Q797">
            <v>8875.3300000000017</v>
          </cell>
          <cell r="R797">
            <v>6031.7500000000009</v>
          </cell>
          <cell r="S797">
            <v>0</v>
          </cell>
          <cell r="T797">
            <v>2525.56</v>
          </cell>
          <cell r="U797">
            <v>14540.75</v>
          </cell>
          <cell r="V797">
            <v>40519.770000000004</v>
          </cell>
          <cell r="W797">
            <v>13906.31</v>
          </cell>
          <cell r="X797">
            <v>19160.97</v>
          </cell>
          <cell r="Y797">
            <v>8638.090000000002</v>
          </cell>
          <cell r="Z797">
            <v>120035.17</v>
          </cell>
          <cell r="AA797">
            <v>1</v>
          </cell>
          <cell r="AB797">
            <v>0</v>
          </cell>
          <cell r="AC797">
            <v>150000</v>
          </cell>
          <cell r="AD797">
            <v>150000</v>
          </cell>
          <cell r="AE797">
            <v>150000</v>
          </cell>
          <cell r="AF797">
            <v>0</v>
          </cell>
          <cell r="AL797">
            <v>1</v>
          </cell>
          <cell r="AM797">
            <v>12</v>
          </cell>
          <cell r="AN797">
            <v>0</v>
          </cell>
        </row>
        <row r="798">
          <cell r="A798" t="str">
            <v>Mass Ave</v>
          </cell>
          <cell r="B798" t="str">
            <v>Mass Ave</v>
          </cell>
          <cell r="C798" t="str">
            <v>16710</v>
          </cell>
          <cell r="D798" t="str">
            <v>System Improvements</v>
          </cell>
          <cell r="E798" t="str">
            <v>05298</v>
          </cell>
          <cell r="G798" t="str">
            <v>Relieve SNV 453  North Street</v>
          </cell>
          <cell r="I798">
            <v>0</v>
          </cell>
          <cell r="J798" t="str">
            <v>labor</v>
          </cell>
          <cell r="L798">
            <v>35003</v>
          </cell>
          <cell r="M798">
            <v>22488.07</v>
          </cell>
          <cell r="N798">
            <v>0</v>
          </cell>
          <cell r="O798">
            <v>277.36</v>
          </cell>
          <cell r="P798">
            <v>1887.42</v>
          </cell>
          <cell r="Q798">
            <v>5968.7</v>
          </cell>
          <cell r="R798">
            <v>0</v>
          </cell>
          <cell r="S798">
            <v>65.899999999999636</v>
          </cell>
          <cell r="T798">
            <v>98.850000000000364</v>
          </cell>
          <cell r="U798">
            <v>98.850000000000364</v>
          </cell>
          <cell r="V798">
            <v>14090.99</v>
          </cell>
          <cell r="W798">
            <v>0</v>
          </cell>
          <cell r="X798">
            <v>0</v>
          </cell>
          <cell r="Y798">
            <v>0</v>
          </cell>
          <cell r="Z798">
            <v>22488.07</v>
          </cell>
          <cell r="AA798">
            <v>0.20589031104418615</v>
          </cell>
          <cell r="AC798">
            <v>35003</v>
          </cell>
          <cell r="AH798">
            <v>0</v>
          </cell>
          <cell r="AI798">
            <v>0</v>
          </cell>
          <cell r="AJ798">
            <v>0</v>
          </cell>
          <cell r="AL798">
            <v>1</v>
          </cell>
          <cell r="AM798">
            <v>12</v>
          </cell>
          <cell r="AN798">
            <v>0</v>
          </cell>
        </row>
        <row r="799">
          <cell r="A799" t="str">
            <v>Mass Ave</v>
          </cell>
          <cell r="B799" t="str">
            <v>Mass Ave</v>
          </cell>
          <cell r="C799" t="str">
            <v>16710</v>
          </cell>
          <cell r="D799" t="str">
            <v>System Improvements</v>
          </cell>
          <cell r="E799" t="str">
            <v>05298</v>
          </cell>
          <cell r="G799" t="str">
            <v>Relieve SNV 453  North Street</v>
          </cell>
          <cell r="I799">
            <v>0</v>
          </cell>
          <cell r="J799" t="str">
            <v>Overtime</v>
          </cell>
          <cell r="L799">
            <v>5251</v>
          </cell>
          <cell r="M799">
            <v>19984.769999999997</v>
          </cell>
          <cell r="N799">
            <v>0</v>
          </cell>
          <cell r="O799">
            <v>198.26</v>
          </cell>
          <cell r="P799">
            <v>1613.97</v>
          </cell>
          <cell r="Q799">
            <v>6574.16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11598.38</v>
          </cell>
          <cell r="W799">
            <v>0</v>
          </cell>
          <cell r="X799">
            <v>0</v>
          </cell>
          <cell r="Y799">
            <v>0</v>
          </cell>
          <cell r="Z799">
            <v>19984.769999999997</v>
          </cell>
          <cell r="AA799">
            <v>3.0886781798503599E-2</v>
          </cell>
          <cell r="AC799">
            <v>5251</v>
          </cell>
          <cell r="AH799">
            <v>0</v>
          </cell>
          <cell r="AI799">
            <v>0</v>
          </cell>
          <cell r="AJ799">
            <v>0</v>
          </cell>
          <cell r="AL799">
            <v>1</v>
          </cell>
          <cell r="AM799">
            <v>12</v>
          </cell>
          <cell r="AN799">
            <v>0</v>
          </cell>
        </row>
        <row r="800">
          <cell r="A800" t="str">
            <v>Mass Ave</v>
          </cell>
          <cell r="B800" t="str">
            <v>Mass Ave</v>
          </cell>
          <cell r="C800" t="str">
            <v>16710</v>
          </cell>
          <cell r="D800" t="str">
            <v>System Improvements</v>
          </cell>
          <cell r="E800" t="str">
            <v>05298</v>
          </cell>
          <cell r="G800" t="str">
            <v>Relieve SNV 453  North Street</v>
          </cell>
          <cell r="I800">
            <v>0</v>
          </cell>
          <cell r="J800" t="str">
            <v>Benefits</v>
          </cell>
          <cell r="L800">
            <v>22401</v>
          </cell>
          <cell r="M800">
            <v>13708.259999999998</v>
          </cell>
          <cell r="N800">
            <v>0</v>
          </cell>
          <cell r="O800">
            <v>161.94</v>
          </cell>
          <cell r="P800">
            <v>1151.24</v>
          </cell>
          <cell r="Q800">
            <v>3493.81</v>
          </cell>
          <cell r="R800">
            <v>0</v>
          </cell>
          <cell r="S800">
            <v>42.180000000000291</v>
          </cell>
          <cell r="T800">
            <v>63.269999999999527</v>
          </cell>
          <cell r="U800">
            <v>63.270000000000437</v>
          </cell>
          <cell r="V800">
            <v>8732.5499999999993</v>
          </cell>
          <cell r="W800">
            <v>0</v>
          </cell>
          <cell r="X800">
            <v>0</v>
          </cell>
          <cell r="Y800">
            <v>0</v>
          </cell>
          <cell r="Z800">
            <v>13708.259999999998</v>
          </cell>
          <cell r="AA800">
            <v>0.13176438755823255</v>
          </cell>
          <cell r="AC800">
            <v>22401</v>
          </cell>
          <cell r="AH800">
            <v>0</v>
          </cell>
          <cell r="AI800">
            <v>0</v>
          </cell>
          <cell r="AJ800">
            <v>0</v>
          </cell>
          <cell r="AL800">
            <v>1</v>
          </cell>
          <cell r="AM800">
            <v>12</v>
          </cell>
          <cell r="AN800">
            <v>0</v>
          </cell>
        </row>
        <row r="801">
          <cell r="A801" t="str">
            <v>Mass Ave</v>
          </cell>
          <cell r="B801" t="str">
            <v>Mass Ave</v>
          </cell>
          <cell r="C801" t="str">
            <v>16710</v>
          </cell>
          <cell r="D801" t="str">
            <v>System Improvements</v>
          </cell>
          <cell r="E801" t="str">
            <v>05298</v>
          </cell>
          <cell r="G801" t="str">
            <v>Relieve SNV 453  North Street</v>
          </cell>
          <cell r="I801">
            <v>0</v>
          </cell>
          <cell r="J801" t="str">
            <v>Invoice</v>
          </cell>
          <cell r="L801">
            <v>27353</v>
          </cell>
          <cell r="M801">
            <v>12368.9</v>
          </cell>
          <cell r="N801">
            <v>0</v>
          </cell>
          <cell r="O801">
            <v>0</v>
          </cell>
          <cell r="P801">
            <v>0</v>
          </cell>
          <cell r="Q801">
            <v>3090.6</v>
          </cell>
          <cell r="R801">
            <v>-61.809999999999945</v>
          </cell>
          <cell r="S801">
            <v>3379.77</v>
          </cell>
          <cell r="T801">
            <v>-67.600000000000364</v>
          </cell>
          <cell r="U801">
            <v>0</v>
          </cell>
          <cell r="V801">
            <v>6107.25</v>
          </cell>
          <cell r="W801">
            <v>-79.309999999999491</v>
          </cell>
          <cell r="X801">
            <v>0</v>
          </cell>
          <cell r="Y801">
            <v>0</v>
          </cell>
          <cell r="Z801">
            <v>12368.9</v>
          </cell>
          <cell r="AA801">
            <v>0.16089242859159569</v>
          </cell>
          <cell r="AC801">
            <v>27353</v>
          </cell>
          <cell r="AH801">
            <v>0</v>
          </cell>
          <cell r="AI801">
            <v>0</v>
          </cell>
          <cell r="AJ801">
            <v>0</v>
          </cell>
          <cell r="AL801">
            <v>1</v>
          </cell>
          <cell r="AM801">
            <v>12</v>
          </cell>
          <cell r="AN801">
            <v>0</v>
          </cell>
        </row>
        <row r="802">
          <cell r="A802" t="str">
            <v>Mass Ave</v>
          </cell>
          <cell r="B802" t="str">
            <v>Mass Ave</v>
          </cell>
          <cell r="C802" t="str">
            <v>16710</v>
          </cell>
          <cell r="D802" t="str">
            <v>System Improvements</v>
          </cell>
          <cell r="E802" t="str">
            <v>05298</v>
          </cell>
          <cell r="G802" t="str">
            <v>Relieve SNV 453  North Street</v>
          </cell>
          <cell r="I802">
            <v>0</v>
          </cell>
          <cell r="J802" t="str">
            <v>Material</v>
          </cell>
          <cell r="L802">
            <v>80000</v>
          </cell>
          <cell r="M802">
            <v>48423.93</v>
          </cell>
          <cell r="N802">
            <v>0</v>
          </cell>
          <cell r="O802">
            <v>9155.01</v>
          </cell>
          <cell r="P802">
            <v>21431.279999999999</v>
          </cell>
          <cell r="Q802">
            <v>8555.9699999999993</v>
          </cell>
          <cell r="R802">
            <v>533.15000000000146</v>
          </cell>
          <cell r="S802">
            <v>0</v>
          </cell>
          <cell r="T802">
            <v>0</v>
          </cell>
          <cell r="U802">
            <v>585.33999999999651</v>
          </cell>
          <cell r="V802">
            <v>8163.18</v>
          </cell>
          <cell r="W802">
            <v>0</v>
          </cell>
          <cell r="X802">
            <v>0</v>
          </cell>
          <cell r="Y802">
            <v>0</v>
          </cell>
          <cell r="Z802">
            <v>48423.93</v>
          </cell>
          <cell r="AA802">
            <v>0.47056609100748198</v>
          </cell>
          <cell r="AC802">
            <v>80000</v>
          </cell>
          <cell r="AH802">
            <v>0</v>
          </cell>
          <cell r="AI802">
            <v>0</v>
          </cell>
          <cell r="AJ802">
            <v>0</v>
          </cell>
          <cell r="AL802">
            <v>1</v>
          </cell>
          <cell r="AM802">
            <v>12</v>
          </cell>
          <cell r="AN802">
            <v>0</v>
          </cell>
        </row>
        <row r="803">
          <cell r="A803" t="str">
            <v>Mass Ave</v>
          </cell>
          <cell r="B803" t="str">
            <v>Mass Ave</v>
          </cell>
          <cell r="C803" t="str">
            <v>16710</v>
          </cell>
          <cell r="D803" t="str">
            <v>System Improvements</v>
          </cell>
          <cell r="E803" t="str">
            <v>05298</v>
          </cell>
          <cell r="G803" t="str">
            <v>Relieve SNV 453  North Street</v>
          </cell>
          <cell r="I803">
            <v>0</v>
          </cell>
          <cell r="J803" t="str">
            <v>Other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H803">
            <v>0</v>
          </cell>
          <cell r="AI803">
            <v>0</v>
          </cell>
          <cell r="AJ803">
            <v>0</v>
          </cell>
          <cell r="AL803">
            <v>1</v>
          </cell>
          <cell r="AM803">
            <v>12</v>
          </cell>
          <cell r="AN803">
            <v>0</v>
          </cell>
        </row>
        <row r="804">
          <cell r="A804" t="str">
            <v>Mass Ave</v>
          </cell>
          <cell r="B804" t="str">
            <v>Mass Ave</v>
          </cell>
          <cell r="C804" t="str">
            <v>16710</v>
          </cell>
          <cell r="D804" t="str">
            <v>System Improvements</v>
          </cell>
          <cell r="E804" t="str">
            <v>05298</v>
          </cell>
          <cell r="G804" t="str">
            <v>Relieve SNV 453  North Street</v>
          </cell>
          <cell r="H804">
            <v>0</v>
          </cell>
          <cell r="I804">
            <v>0</v>
          </cell>
          <cell r="J804" t="str">
            <v>Total</v>
          </cell>
          <cell r="L804">
            <v>170008</v>
          </cell>
          <cell r="M804">
            <v>116973.93</v>
          </cell>
          <cell r="N804">
            <v>0</v>
          </cell>
          <cell r="O804">
            <v>9792.57</v>
          </cell>
          <cell r="P804">
            <v>26083.91</v>
          </cell>
          <cell r="Q804">
            <v>27683.239999999998</v>
          </cell>
          <cell r="R804">
            <v>471.34000000000151</v>
          </cell>
          <cell r="S804">
            <v>3487.85</v>
          </cell>
          <cell r="T804">
            <v>94.519999999999527</v>
          </cell>
          <cell r="U804">
            <v>747.45999999999731</v>
          </cell>
          <cell r="V804">
            <v>48692.35</v>
          </cell>
          <cell r="W804">
            <v>-79.309999999999491</v>
          </cell>
          <cell r="X804">
            <v>0</v>
          </cell>
          <cell r="Y804">
            <v>0</v>
          </cell>
          <cell r="Z804">
            <v>116973.93</v>
          </cell>
          <cell r="AA804">
            <v>1</v>
          </cell>
          <cell r="AB804">
            <v>0</v>
          </cell>
          <cell r="AC804">
            <v>170008</v>
          </cell>
          <cell r="AD804">
            <v>170000</v>
          </cell>
          <cell r="AE804">
            <v>170000</v>
          </cell>
          <cell r="AF804">
            <v>0</v>
          </cell>
          <cell r="AL804">
            <v>1</v>
          </cell>
          <cell r="AM804">
            <v>12</v>
          </cell>
          <cell r="AN804">
            <v>0</v>
          </cell>
        </row>
        <row r="805">
          <cell r="A805" t="str">
            <v>Mass Ave</v>
          </cell>
          <cell r="B805" t="str">
            <v>Mass Ave</v>
          </cell>
          <cell r="C805" t="str">
            <v>16710</v>
          </cell>
          <cell r="D805" t="str">
            <v>System Improvements</v>
          </cell>
          <cell r="E805" t="str">
            <v>05299</v>
          </cell>
          <cell r="G805" t="str">
            <v>Increase Capacity SNV 47A &amp; B Street Work</v>
          </cell>
          <cell r="I805">
            <v>0</v>
          </cell>
          <cell r="J805" t="str">
            <v>labor</v>
          </cell>
          <cell r="L805">
            <v>15003</v>
          </cell>
          <cell r="M805">
            <v>52840.39</v>
          </cell>
          <cell r="N805">
            <v>521.6</v>
          </cell>
          <cell r="O805">
            <v>0</v>
          </cell>
          <cell r="P805">
            <v>644.58000000000004</v>
          </cell>
          <cell r="Q805">
            <v>7895.08</v>
          </cell>
          <cell r="R805">
            <v>0</v>
          </cell>
          <cell r="S805">
            <v>845.4</v>
          </cell>
          <cell r="T805">
            <v>42933.73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52840.39</v>
          </cell>
          <cell r="AA805">
            <v>0.16306013542153486</v>
          </cell>
          <cell r="AC805">
            <v>15003</v>
          </cell>
          <cell r="AH805">
            <v>0</v>
          </cell>
          <cell r="AI805">
            <v>0</v>
          </cell>
          <cell r="AJ805">
            <v>0</v>
          </cell>
          <cell r="AL805">
            <v>1</v>
          </cell>
          <cell r="AM805">
            <v>12</v>
          </cell>
          <cell r="AN805">
            <v>0</v>
          </cell>
        </row>
        <row r="806">
          <cell r="A806" t="str">
            <v>Mass Ave</v>
          </cell>
          <cell r="B806" t="str">
            <v>Mass Ave</v>
          </cell>
          <cell r="C806" t="str">
            <v>16710</v>
          </cell>
          <cell r="D806" t="str">
            <v>System Improvements</v>
          </cell>
          <cell r="E806" t="str">
            <v>05299</v>
          </cell>
          <cell r="G806" t="str">
            <v>Increase Capacity SNV 47A &amp; B Street Work</v>
          </cell>
          <cell r="I806">
            <v>0</v>
          </cell>
          <cell r="J806" t="str">
            <v>Overtime</v>
          </cell>
          <cell r="L806">
            <v>2251</v>
          </cell>
          <cell r="M806">
            <v>41729.57</v>
          </cell>
          <cell r="N806">
            <v>988.42</v>
          </cell>
          <cell r="O806">
            <v>0</v>
          </cell>
          <cell r="P806">
            <v>1132.83</v>
          </cell>
          <cell r="Q806">
            <v>1613.07</v>
          </cell>
          <cell r="R806">
            <v>0</v>
          </cell>
          <cell r="S806">
            <v>0</v>
          </cell>
          <cell r="T806">
            <v>37995.25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41729.57</v>
          </cell>
          <cell r="AA806">
            <v>2.4464997989327129E-2</v>
          </cell>
          <cell r="AC806">
            <v>2251</v>
          </cell>
          <cell r="AH806">
            <v>0</v>
          </cell>
          <cell r="AI806">
            <v>0</v>
          </cell>
          <cell r="AJ806">
            <v>0</v>
          </cell>
          <cell r="AL806">
            <v>1</v>
          </cell>
          <cell r="AM806">
            <v>12</v>
          </cell>
          <cell r="AN806">
            <v>0</v>
          </cell>
        </row>
        <row r="807">
          <cell r="A807" t="str">
            <v>Mass Ave</v>
          </cell>
          <cell r="B807" t="str">
            <v>Mass Ave</v>
          </cell>
          <cell r="C807" t="str">
            <v>16710</v>
          </cell>
          <cell r="D807" t="str">
            <v>System Improvements</v>
          </cell>
          <cell r="E807" t="str">
            <v>05299</v>
          </cell>
          <cell r="G807" t="str">
            <v>Increase Capacity SNV 47A &amp; B Street Work</v>
          </cell>
          <cell r="I807">
            <v>0</v>
          </cell>
          <cell r="J807" t="str">
            <v>Benefits</v>
          </cell>
          <cell r="L807">
            <v>9603</v>
          </cell>
          <cell r="M807">
            <v>26576.400000000001</v>
          </cell>
          <cell r="N807">
            <v>359.6</v>
          </cell>
          <cell r="O807">
            <v>0</v>
          </cell>
          <cell r="P807">
            <v>572.71</v>
          </cell>
          <cell r="Q807">
            <v>4993.1000000000004</v>
          </cell>
          <cell r="R807">
            <v>0</v>
          </cell>
          <cell r="S807">
            <v>541.04999999999995</v>
          </cell>
          <cell r="T807">
            <v>20109.939999999999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26576.400000000001</v>
          </cell>
          <cell r="AA807">
            <v>0.10437022465193622</v>
          </cell>
          <cell r="AC807">
            <v>9603</v>
          </cell>
          <cell r="AH807">
            <v>0</v>
          </cell>
          <cell r="AI807">
            <v>0</v>
          </cell>
          <cell r="AJ807">
            <v>0</v>
          </cell>
          <cell r="AL807">
            <v>1</v>
          </cell>
          <cell r="AM807">
            <v>12</v>
          </cell>
          <cell r="AN807">
            <v>0</v>
          </cell>
        </row>
        <row r="808">
          <cell r="A808" t="str">
            <v>Mass Ave</v>
          </cell>
          <cell r="B808" t="str">
            <v>Mass Ave</v>
          </cell>
          <cell r="C808" t="str">
            <v>16710</v>
          </cell>
          <cell r="D808" t="str">
            <v>System Improvements</v>
          </cell>
          <cell r="E808" t="str">
            <v>05299</v>
          </cell>
          <cell r="G808" t="str">
            <v>Increase Capacity SNV 47A &amp; B Street Work</v>
          </cell>
          <cell r="I808">
            <v>0</v>
          </cell>
          <cell r="J808" t="str">
            <v>Invoice</v>
          </cell>
          <cell r="L808">
            <v>7002</v>
          </cell>
          <cell r="M808">
            <v>28398.43</v>
          </cell>
          <cell r="N808">
            <v>0</v>
          </cell>
          <cell r="O808">
            <v>0</v>
          </cell>
          <cell r="P808">
            <v>0</v>
          </cell>
          <cell r="Q808">
            <v>5230.3999999999996</v>
          </cell>
          <cell r="R808">
            <v>1006.18</v>
          </cell>
          <cell r="S808">
            <v>0</v>
          </cell>
          <cell r="T808">
            <v>2916</v>
          </cell>
          <cell r="U808">
            <v>0</v>
          </cell>
          <cell r="V808">
            <v>0</v>
          </cell>
          <cell r="W808">
            <v>19245.849999999999</v>
          </cell>
          <cell r="X808">
            <v>0</v>
          </cell>
          <cell r="Y808">
            <v>0</v>
          </cell>
          <cell r="Z808">
            <v>28398.43</v>
          </cell>
          <cell r="AA808">
            <v>7.610125096457955E-2</v>
          </cell>
          <cell r="AC808">
            <v>7002</v>
          </cell>
          <cell r="AH808">
            <v>0</v>
          </cell>
          <cell r="AI808">
            <v>0</v>
          </cell>
          <cell r="AJ808">
            <v>0</v>
          </cell>
          <cell r="AL808">
            <v>1</v>
          </cell>
          <cell r="AM808">
            <v>12</v>
          </cell>
          <cell r="AN808">
            <v>0</v>
          </cell>
        </row>
        <row r="809">
          <cell r="A809" t="str">
            <v>Mass Ave</v>
          </cell>
          <cell r="B809" t="str">
            <v>Mass Ave</v>
          </cell>
          <cell r="C809" t="str">
            <v>16710</v>
          </cell>
          <cell r="D809" t="str">
            <v>System Improvements</v>
          </cell>
          <cell r="E809" t="str">
            <v>05299</v>
          </cell>
          <cell r="G809" t="str">
            <v>Increase Capacity SNV 47A &amp; B Street Work</v>
          </cell>
          <cell r="I809">
            <v>0</v>
          </cell>
          <cell r="J809" t="str">
            <v>Material</v>
          </cell>
          <cell r="L809">
            <v>58150</v>
          </cell>
          <cell r="M809">
            <v>25674.639999999999</v>
          </cell>
          <cell r="N809">
            <v>0</v>
          </cell>
          <cell r="O809">
            <v>0</v>
          </cell>
          <cell r="P809">
            <v>12466.81</v>
          </cell>
          <cell r="Q809">
            <v>-3953.98</v>
          </cell>
          <cell r="R809">
            <v>0</v>
          </cell>
          <cell r="S809">
            <v>5255.9</v>
          </cell>
          <cell r="T809">
            <v>11905.91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25674.639999999999</v>
          </cell>
          <cell r="AA809">
            <v>0.63200339097262226</v>
          </cell>
          <cell r="AC809">
            <v>58150</v>
          </cell>
          <cell r="AH809">
            <v>0</v>
          </cell>
          <cell r="AI809">
            <v>0</v>
          </cell>
          <cell r="AJ809">
            <v>0</v>
          </cell>
          <cell r="AL809">
            <v>1</v>
          </cell>
          <cell r="AM809">
            <v>12</v>
          </cell>
          <cell r="AN809">
            <v>0</v>
          </cell>
        </row>
        <row r="810">
          <cell r="A810" t="str">
            <v>Mass Ave</v>
          </cell>
          <cell r="B810" t="str">
            <v>Mass Ave</v>
          </cell>
          <cell r="C810" t="str">
            <v>16710</v>
          </cell>
          <cell r="D810" t="str">
            <v>System Improvements</v>
          </cell>
          <cell r="E810" t="str">
            <v>05299</v>
          </cell>
          <cell r="G810" t="str">
            <v>Increase Capacity SNV 47A &amp; B Street Work</v>
          </cell>
          <cell r="I810">
            <v>0</v>
          </cell>
          <cell r="J810" t="str">
            <v>Other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H810">
            <v>0</v>
          </cell>
          <cell r="AI810">
            <v>0</v>
          </cell>
          <cell r="AJ810">
            <v>0</v>
          </cell>
          <cell r="AL810">
            <v>1</v>
          </cell>
          <cell r="AM810">
            <v>12</v>
          </cell>
          <cell r="AN810">
            <v>0</v>
          </cell>
        </row>
        <row r="811">
          <cell r="A811" t="str">
            <v>Mass Ave</v>
          </cell>
          <cell r="B811" t="str">
            <v>Mass Ave</v>
          </cell>
          <cell r="C811" t="str">
            <v>16710</v>
          </cell>
          <cell r="D811" t="str">
            <v>System Improvements</v>
          </cell>
          <cell r="E811" t="str">
            <v>05299</v>
          </cell>
          <cell r="G811" t="str">
            <v>Increase Capacity SNV 47A &amp; B Street Work</v>
          </cell>
          <cell r="H811">
            <v>0</v>
          </cell>
          <cell r="I811">
            <v>0</v>
          </cell>
          <cell r="J811" t="str">
            <v>Total</v>
          </cell>
          <cell r="L811">
            <v>92009</v>
          </cell>
          <cell r="M811">
            <v>175219.43000000002</v>
          </cell>
          <cell r="N811">
            <v>1869.62</v>
          </cell>
          <cell r="O811">
            <v>0</v>
          </cell>
          <cell r="P811">
            <v>14816.93</v>
          </cell>
          <cell r="Q811">
            <v>15777.670000000002</v>
          </cell>
          <cell r="R811">
            <v>1006.18</v>
          </cell>
          <cell r="S811">
            <v>6642.3499999999995</v>
          </cell>
          <cell r="T811">
            <v>115860.83000000002</v>
          </cell>
          <cell r="U811">
            <v>0</v>
          </cell>
          <cell r="V811">
            <v>0</v>
          </cell>
          <cell r="W811">
            <v>19245.849999999999</v>
          </cell>
          <cell r="X811">
            <v>0</v>
          </cell>
          <cell r="Y811">
            <v>0</v>
          </cell>
          <cell r="Z811">
            <v>175219.43000000002</v>
          </cell>
          <cell r="AA811">
            <v>1</v>
          </cell>
          <cell r="AB811">
            <v>0</v>
          </cell>
          <cell r="AC811">
            <v>92009</v>
          </cell>
          <cell r="AD811">
            <v>190000</v>
          </cell>
          <cell r="AE811">
            <v>190000</v>
          </cell>
          <cell r="AF811">
            <v>0</v>
          </cell>
          <cell r="AL811">
            <v>1</v>
          </cell>
          <cell r="AM811">
            <v>12</v>
          </cell>
          <cell r="AN811">
            <v>0</v>
          </cell>
        </row>
        <row r="812">
          <cell r="A812" t="str">
            <v>Mass Ave</v>
          </cell>
          <cell r="B812" t="str">
            <v>Mass Ave</v>
          </cell>
          <cell r="C812" t="str">
            <v>16710</v>
          </cell>
          <cell r="D812" t="str">
            <v>System Improvements</v>
          </cell>
          <cell r="E812" t="str">
            <v>05303</v>
          </cell>
          <cell r="G812" t="str">
            <v>Hyde Park #496 Street Work</v>
          </cell>
          <cell r="I812">
            <v>0</v>
          </cell>
          <cell r="J812" t="str">
            <v>labor</v>
          </cell>
          <cell r="L812">
            <v>7502</v>
          </cell>
          <cell r="M812">
            <v>36530.259999999995</v>
          </cell>
          <cell r="N812">
            <v>0</v>
          </cell>
          <cell r="O812">
            <v>0</v>
          </cell>
          <cell r="P812">
            <v>820.54</v>
          </cell>
          <cell r="Q812">
            <v>517.94000000000005</v>
          </cell>
          <cell r="R812">
            <v>1087.2</v>
          </cell>
          <cell r="S812">
            <v>0</v>
          </cell>
          <cell r="T812">
            <v>0</v>
          </cell>
          <cell r="U812">
            <v>352.95</v>
          </cell>
          <cell r="V812">
            <v>2092.96</v>
          </cell>
          <cell r="W812">
            <v>31658.67</v>
          </cell>
          <cell r="X812">
            <v>0</v>
          </cell>
          <cell r="Y812">
            <v>0</v>
          </cell>
          <cell r="Z812">
            <v>36530.259999999995</v>
          </cell>
          <cell r="AA812">
            <v>0.25008333888925927</v>
          </cell>
          <cell r="AC812">
            <v>7502</v>
          </cell>
          <cell r="AH812">
            <v>0</v>
          </cell>
          <cell r="AI812">
            <v>0</v>
          </cell>
          <cell r="AJ812">
            <v>0</v>
          </cell>
          <cell r="AL812">
            <v>1</v>
          </cell>
          <cell r="AM812">
            <v>12</v>
          </cell>
          <cell r="AN812">
            <v>0</v>
          </cell>
        </row>
        <row r="813">
          <cell r="A813" t="str">
            <v>Mass Ave</v>
          </cell>
          <cell r="B813" t="str">
            <v>Mass Ave</v>
          </cell>
          <cell r="C813" t="str">
            <v>16710</v>
          </cell>
          <cell r="D813" t="str">
            <v>System Improvements</v>
          </cell>
          <cell r="E813" t="str">
            <v>05303</v>
          </cell>
          <cell r="G813" t="str">
            <v>Hyde Park #496 Street Work</v>
          </cell>
          <cell r="I813">
            <v>0</v>
          </cell>
          <cell r="J813" t="str">
            <v>Overtime</v>
          </cell>
          <cell r="L813">
            <v>1124</v>
          </cell>
          <cell r="M813">
            <v>25969.960000000003</v>
          </cell>
          <cell r="N813">
            <v>0</v>
          </cell>
          <cell r="O813">
            <v>0</v>
          </cell>
          <cell r="P813">
            <v>0</v>
          </cell>
          <cell r="Q813">
            <v>173.15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25796.81</v>
          </cell>
          <cell r="X813">
            <v>0</v>
          </cell>
          <cell r="Y813">
            <v>0</v>
          </cell>
          <cell r="Z813">
            <v>25969.960000000003</v>
          </cell>
          <cell r="AA813">
            <v>3.7469164610974062E-2</v>
          </cell>
          <cell r="AC813">
            <v>1124</v>
          </cell>
          <cell r="AH813">
            <v>0</v>
          </cell>
          <cell r="AI813">
            <v>0</v>
          </cell>
          <cell r="AJ813">
            <v>0</v>
          </cell>
          <cell r="AL813">
            <v>1</v>
          </cell>
          <cell r="AM813">
            <v>12</v>
          </cell>
          <cell r="AN813">
            <v>0</v>
          </cell>
        </row>
        <row r="814">
          <cell r="A814" t="str">
            <v>Mass Ave</v>
          </cell>
          <cell r="B814" t="str">
            <v>Mass Ave</v>
          </cell>
          <cell r="C814" t="str">
            <v>16710</v>
          </cell>
          <cell r="D814" t="str">
            <v>System Improvements</v>
          </cell>
          <cell r="E814" t="str">
            <v>05303</v>
          </cell>
          <cell r="G814" t="str">
            <v>Hyde Park #496 Street Work</v>
          </cell>
          <cell r="I814">
            <v>0</v>
          </cell>
          <cell r="J814" t="str">
            <v>Benefits</v>
          </cell>
          <cell r="L814">
            <v>4800</v>
          </cell>
          <cell r="M814">
            <v>22976.54</v>
          </cell>
          <cell r="N814">
            <v>0</v>
          </cell>
          <cell r="O814">
            <v>0</v>
          </cell>
          <cell r="P814">
            <v>525.14</v>
          </cell>
          <cell r="Q814">
            <v>331.48</v>
          </cell>
          <cell r="R814">
            <v>695.81</v>
          </cell>
          <cell r="S814">
            <v>0</v>
          </cell>
          <cell r="T814">
            <v>0</v>
          </cell>
          <cell r="U814">
            <v>225.89</v>
          </cell>
          <cell r="V814">
            <v>1339.5</v>
          </cell>
          <cell r="W814">
            <v>19858.72</v>
          </cell>
          <cell r="X814">
            <v>0</v>
          </cell>
          <cell r="Y814">
            <v>0</v>
          </cell>
          <cell r="Z814">
            <v>22976.54</v>
          </cell>
          <cell r="AA814">
            <v>0.16001066737782518</v>
          </cell>
          <cell r="AC814">
            <v>4800</v>
          </cell>
          <cell r="AH814">
            <v>0</v>
          </cell>
          <cell r="AI814">
            <v>0</v>
          </cell>
          <cell r="AJ814">
            <v>0</v>
          </cell>
          <cell r="AL814">
            <v>1</v>
          </cell>
          <cell r="AM814">
            <v>12</v>
          </cell>
          <cell r="AN814">
            <v>0</v>
          </cell>
        </row>
        <row r="815">
          <cell r="A815" t="str">
            <v>Mass Ave</v>
          </cell>
          <cell r="B815" t="str">
            <v>Mass Ave</v>
          </cell>
          <cell r="C815" t="str">
            <v>16710</v>
          </cell>
          <cell r="D815" t="str">
            <v>System Improvements</v>
          </cell>
          <cell r="E815" t="str">
            <v>05303</v>
          </cell>
          <cell r="G815" t="str">
            <v>Hyde Park #496 Street Work</v>
          </cell>
          <cell r="I815">
            <v>0</v>
          </cell>
          <cell r="J815" t="str">
            <v>Invoice</v>
          </cell>
          <cell r="L815">
            <v>4499</v>
          </cell>
          <cell r="M815">
            <v>9521.7199999999993</v>
          </cell>
          <cell r="N815">
            <v>0</v>
          </cell>
          <cell r="O815">
            <v>0</v>
          </cell>
          <cell r="P815">
            <v>0</v>
          </cell>
          <cell r="Q815">
            <v>3579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3496.5</v>
          </cell>
          <cell r="X815">
            <v>2446.2199999999998</v>
          </cell>
          <cell r="Y815">
            <v>0</v>
          </cell>
          <cell r="Z815">
            <v>9521.7199999999993</v>
          </cell>
          <cell r="AA815">
            <v>0.14997666511100741</v>
          </cell>
          <cell r="AC815">
            <v>4499</v>
          </cell>
          <cell r="AH815">
            <v>0</v>
          </cell>
          <cell r="AI815">
            <v>0</v>
          </cell>
          <cell r="AJ815">
            <v>0</v>
          </cell>
          <cell r="AL815">
            <v>1</v>
          </cell>
          <cell r="AM815">
            <v>12</v>
          </cell>
          <cell r="AN815">
            <v>0</v>
          </cell>
        </row>
        <row r="816">
          <cell r="A816" t="str">
            <v>Mass Ave</v>
          </cell>
          <cell r="B816" t="str">
            <v>Mass Ave</v>
          </cell>
          <cell r="C816" t="str">
            <v>16710</v>
          </cell>
          <cell r="D816" t="str">
            <v>System Improvements</v>
          </cell>
          <cell r="E816" t="str">
            <v>05303</v>
          </cell>
          <cell r="G816" t="str">
            <v>Hyde Park #496 Street Work</v>
          </cell>
          <cell r="I816">
            <v>0</v>
          </cell>
          <cell r="J816" t="str">
            <v>Material</v>
          </cell>
          <cell r="L816">
            <v>12073</v>
          </cell>
          <cell r="M816">
            <v>66428.639999999999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10986.05</v>
          </cell>
          <cell r="S816">
            <v>0</v>
          </cell>
          <cell r="T816">
            <v>0</v>
          </cell>
          <cell r="U816">
            <v>0</v>
          </cell>
          <cell r="V816">
            <v>33084.67</v>
          </cell>
          <cell r="W816">
            <v>22357.919999999998</v>
          </cell>
          <cell r="X816">
            <v>0</v>
          </cell>
          <cell r="Y816">
            <v>0</v>
          </cell>
          <cell r="Z816">
            <v>66428.639999999999</v>
          </cell>
          <cell r="AA816">
            <v>0.40246016401093404</v>
          </cell>
          <cell r="AC816">
            <v>12073</v>
          </cell>
          <cell r="AH816">
            <v>0</v>
          </cell>
          <cell r="AI816">
            <v>0</v>
          </cell>
          <cell r="AJ816">
            <v>0</v>
          </cell>
          <cell r="AL816">
            <v>1</v>
          </cell>
          <cell r="AM816">
            <v>12</v>
          </cell>
          <cell r="AN816">
            <v>0</v>
          </cell>
        </row>
        <row r="817">
          <cell r="A817" t="str">
            <v>Mass Ave</v>
          </cell>
          <cell r="B817" t="str">
            <v>Mass Ave</v>
          </cell>
          <cell r="C817" t="str">
            <v>16710</v>
          </cell>
          <cell r="D817" t="str">
            <v>System Improvements</v>
          </cell>
          <cell r="E817" t="str">
            <v>05303</v>
          </cell>
          <cell r="G817" t="str">
            <v>Hyde Park #496 Street Work</v>
          </cell>
          <cell r="I817">
            <v>0</v>
          </cell>
          <cell r="J817" t="str">
            <v>Other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1</v>
          </cell>
          <cell r="AM817">
            <v>12</v>
          </cell>
          <cell r="AN817">
            <v>0</v>
          </cell>
        </row>
        <row r="818">
          <cell r="A818" t="str">
            <v>Mass Ave</v>
          </cell>
          <cell r="B818" t="str">
            <v>Mass Ave</v>
          </cell>
          <cell r="C818" t="str">
            <v>16710</v>
          </cell>
          <cell r="D818" t="str">
            <v>System Improvements</v>
          </cell>
          <cell r="E818" t="str">
            <v>05303</v>
          </cell>
          <cell r="G818" t="str">
            <v>Hyde Park #496 Street Work</v>
          </cell>
          <cell r="H818">
            <v>29998</v>
          </cell>
          <cell r="I818">
            <v>0</v>
          </cell>
          <cell r="J818" t="str">
            <v>Total</v>
          </cell>
          <cell r="L818">
            <v>29998</v>
          </cell>
          <cell r="M818">
            <v>161427.12</v>
          </cell>
          <cell r="N818">
            <v>0</v>
          </cell>
          <cell r="O818">
            <v>0</v>
          </cell>
          <cell r="P818">
            <v>1345.6799999999998</v>
          </cell>
          <cell r="Q818">
            <v>4601.57</v>
          </cell>
          <cell r="R818">
            <v>12769.06</v>
          </cell>
          <cell r="S818">
            <v>0</v>
          </cell>
          <cell r="T818">
            <v>0</v>
          </cell>
          <cell r="U818">
            <v>578.83999999999992</v>
          </cell>
          <cell r="V818">
            <v>36517.129999999997</v>
          </cell>
          <cell r="W818">
            <v>103168.62</v>
          </cell>
          <cell r="X818">
            <v>2446.2199999999998</v>
          </cell>
          <cell r="Y818">
            <v>0</v>
          </cell>
          <cell r="Z818">
            <v>161427.12</v>
          </cell>
          <cell r="AA818">
            <v>1</v>
          </cell>
          <cell r="AB818">
            <v>0</v>
          </cell>
          <cell r="AC818">
            <v>29998</v>
          </cell>
          <cell r="AD818">
            <v>65000</v>
          </cell>
          <cell r="AE818">
            <v>65000</v>
          </cell>
          <cell r="AF818">
            <v>0</v>
          </cell>
          <cell r="AL818">
            <v>1</v>
          </cell>
          <cell r="AM818">
            <v>12</v>
          </cell>
          <cell r="AN818">
            <v>0</v>
          </cell>
        </row>
        <row r="819">
          <cell r="A819" t="str">
            <v>Mass Ave</v>
          </cell>
          <cell r="B819" t="str">
            <v>Mass Ave</v>
          </cell>
          <cell r="C819" t="str">
            <v>16710</v>
          </cell>
          <cell r="D819" t="str">
            <v>System Improvements</v>
          </cell>
          <cell r="E819" t="str">
            <v>05304</v>
          </cell>
          <cell r="G819" t="str">
            <v>Dewar Street #483 Street Work</v>
          </cell>
          <cell r="I819">
            <v>0</v>
          </cell>
          <cell r="J819" t="str">
            <v>labor</v>
          </cell>
          <cell r="L819">
            <v>15003</v>
          </cell>
          <cell r="M819">
            <v>46769.06</v>
          </cell>
          <cell r="N819">
            <v>0</v>
          </cell>
          <cell r="O819">
            <v>555.36</v>
          </cell>
          <cell r="P819">
            <v>5645.2</v>
          </cell>
          <cell r="Q819">
            <v>5548.5</v>
          </cell>
          <cell r="R819">
            <v>8119.87</v>
          </cell>
          <cell r="S819">
            <v>0</v>
          </cell>
          <cell r="T819">
            <v>0</v>
          </cell>
          <cell r="U819">
            <v>3768.56</v>
          </cell>
          <cell r="V819">
            <v>1170.49</v>
          </cell>
          <cell r="W819">
            <v>17324.169999999998</v>
          </cell>
          <cell r="X819">
            <v>4636.91</v>
          </cell>
          <cell r="Y819">
            <v>0</v>
          </cell>
          <cell r="Z819">
            <v>46769.06</v>
          </cell>
          <cell r="AA819">
            <v>0.2307905302505884</v>
          </cell>
          <cell r="AC819">
            <v>15003</v>
          </cell>
          <cell r="AH819">
            <v>0</v>
          </cell>
          <cell r="AI819">
            <v>0</v>
          </cell>
          <cell r="AJ819">
            <v>0</v>
          </cell>
          <cell r="AL819">
            <v>1</v>
          </cell>
          <cell r="AM819">
            <v>12</v>
          </cell>
          <cell r="AN819">
            <v>0</v>
          </cell>
        </row>
        <row r="820">
          <cell r="A820" t="str">
            <v>Mass Ave</v>
          </cell>
          <cell r="B820" t="str">
            <v>Mass Ave</v>
          </cell>
          <cell r="C820" t="str">
            <v>16710</v>
          </cell>
          <cell r="D820" t="str">
            <v>System Improvements</v>
          </cell>
          <cell r="E820" t="str">
            <v>05304</v>
          </cell>
          <cell r="G820" t="str">
            <v>Dewar Street #483 Street Work</v>
          </cell>
          <cell r="I820">
            <v>0</v>
          </cell>
          <cell r="J820" t="str">
            <v>Overtime</v>
          </cell>
          <cell r="L820">
            <v>2251</v>
          </cell>
          <cell r="M820">
            <v>32679.62</v>
          </cell>
          <cell r="N820">
            <v>0</v>
          </cell>
          <cell r="O820">
            <v>509.31</v>
          </cell>
          <cell r="P820">
            <v>3180.24</v>
          </cell>
          <cell r="Q820">
            <v>2669.76</v>
          </cell>
          <cell r="R820">
            <v>5688.24</v>
          </cell>
          <cell r="S820">
            <v>561.07000000000153</v>
          </cell>
          <cell r="T820">
            <v>0</v>
          </cell>
          <cell r="U820">
            <v>3834.97</v>
          </cell>
          <cell r="V820">
            <v>0</v>
          </cell>
          <cell r="W820">
            <v>9548.44</v>
          </cell>
          <cell r="X820">
            <v>6687.59</v>
          </cell>
          <cell r="Y820">
            <v>0</v>
          </cell>
          <cell r="Z820">
            <v>32679.62</v>
          </cell>
          <cell r="AA820">
            <v>3.4627040164905316E-2</v>
          </cell>
          <cell r="AC820">
            <v>2251</v>
          </cell>
          <cell r="AH820">
            <v>0</v>
          </cell>
          <cell r="AI820">
            <v>0</v>
          </cell>
          <cell r="AJ820">
            <v>0</v>
          </cell>
          <cell r="AL820">
            <v>1</v>
          </cell>
          <cell r="AM820">
            <v>12</v>
          </cell>
          <cell r="AN820">
            <v>0</v>
          </cell>
        </row>
        <row r="821">
          <cell r="A821" t="str">
            <v>Mass Ave</v>
          </cell>
          <cell r="B821" t="str">
            <v>Mass Ave</v>
          </cell>
          <cell r="C821" t="str">
            <v>16710</v>
          </cell>
          <cell r="D821" t="str">
            <v>System Improvements</v>
          </cell>
          <cell r="E821" t="str">
            <v>05304</v>
          </cell>
          <cell r="G821" t="str">
            <v>Dewar Street #483 Street Work</v>
          </cell>
          <cell r="I821">
            <v>0</v>
          </cell>
          <cell r="J821" t="str">
            <v>Benefits</v>
          </cell>
          <cell r="L821">
            <v>9603</v>
          </cell>
          <cell r="M821">
            <v>29751.43</v>
          </cell>
          <cell r="N821">
            <v>0</v>
          </cell>
          <cell r="O821">
            <v>341.6</v>
          </cell>
          <cell r="P821">
            <v>3686.81</v>
          </cell>
          <cell r="Q821">
            <v>3380.48</v>
          </cell>
          <cell r="R821">
            <v>5356.28</v>
          </cell>
          <cell r="S821">
            <v>0</v>
          </cell>
          <cell r="T821">
            <v>0</v>
          </cell>
          <cell r="U821">
            <v>2394.9299999999998</v>
          </cell>
          <cell r="V821">
            <v>732.68</v>
          </cell>
          <cell r="W821">
            <v>10930.89</v>
          </cell>
          <cell r="X821">
            <v>2927.76</v>
          </cell>
          <cell r="Y821">
            <v>0</v>
          </cell>
          <cell r="Z821">
            <v>29751.43</v>
          </cell>
          <cell r="AA821">
            <v>0.14772255295583553</v>
          </cell>
          <cell r="AC821">
            <v>9603</v>
          </cell>
          <cell r="AH821">
            <v>0</v>
          </cell>
          <cell r="AI821">
            <v>0</v>
          </cell>
          <cell r="AJ821">
            <v>0</v>
          </cell>
          <cell r="AL821">
            <v>1</v>
          </cell>
          <cell r="AM821">
            <v>12</v>
          </cell>
          <cell r="AN821">
            <v>0</v>
          </cell>
        </row>
        <row r="822">
          <cell r="A822" t="str">
            <v>Mass Ave</v>
          </cell>
          <cell r="B822" t="str">
            <v>Mass Ave</v>
          </cell>
          <cell r="C822" t="str">
            <v>16710</v>
          </cell>
          <cell r="D822" t="str">
            <v>System Improvements</v>
          </cell>
          <cell r="E822" t="str">
            <v>05304</v>
          </cell>
          <cell r="G822" t="str">
            <v>Dewar Street #483 Street Work</v>
          </cell>
          <cell r="I822">
            <v>0</v>
          </cell>
          <cell r="J822" t="str">
            <v>Invoice</v>
          </cell>
          <cell r="L822">
            <v>10000</v>
          </cell>
          <cell r="M822">
            <v>10791.83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4983.32</v>
          </cell>
          <cell r="V822">
            <v>0</v>
          </cell>
          <cell r="W822">
            <v>2437.41</v>
          </cell>
          <cell r="X822">
            <v>3371.1</v>
          </cell>
          <cell r="Y822">
            <v>0</v>
          </cell>
          <cell r="Z822">
            <v>10791.83</v>
          </cell>
          <cell r="AA822">
            <v>0.15382958758287568</v>
          </cell>
          <cell r="AC822">
            <v>10000</v>
          </cell>
          <cell r="AH822">
            <v>0</v>
          </cell>
          <cell r="AI822">
            <v>0</v>
          </cell>
          <cell r="AJ822">
            <v>0</v>
          </cell>
          <cell r="AL822">
            <v>1</v>
          </cell>
          <cell r="AM822">
            <v>12</v>
          </cell>
          <cell r="AN822">
            <v>0</v>
          </cell>
        </row>
        <row r="823">
          <cell r="A823" t="str">
            <v>Mass Ave</v>
          </cell>
          <cell r="B823" t="str">
            <v>Mass Ave</v>
          </cell>
          <cell r="C823" t="str">
            <v>16710</v>
          </cell>
          <cell r="D823" t="str">
            <v>System Improvements</v>
          </cell>
          <cell r="E823" t="str">
            <v>05304</v>
          </cell>
          <cell r="G823" t="str">
            <v>Dewar Street #483 Street Work</v>
          </cell>
          <cell r="I823">
            <v>0</v>
          </cell>
          <cell r="J823" t="str">
            <v>Material</v>
          </cell>
          <cell r="L823">
            <v>0</v>
          </cell>
          <cell r="M823">
            <v>48463.43</v>
          </cell>
          <cell r="N823">
            <v>0</v>
          </cell>
          <cell r="O823">
            <v>0</v>
          </cell>
          <cell r="P823">
            <v>21106.26</v>
          </cell>
          <cell r="Q823">
            <v>0</v>
          </cell>
          <cell r="R823">
            <v>2894.86</v>
          </cell>
          <cell r="S823">
            <v>0</v>
          </cell>
          <cell r="T823">
            <v>0</v>
          </cell>
          <cell r="U823">
            <v>8620.35</v>
          </cell>
          <cell r="V823">
            <v>16949.61</v>
          </cell>
          <cell r="W823">
            <v>-4885.01</v>
          </cell>
          <cell r="X823">
            <v>3777.36</v>
          </cell>
          <cell r="Y823">
            <v>0</v>
          </cell>
          <cell r="Z823">
            <v>48463.43</v>
          </cell>
          <cell r="AA823">
            <v>0</v>
          </cell>
          <cell r="AC823">
            <v>0</v>
          </cell>
          <cell r="AH823">
            <v>0</v>
          </cell>
          <cell r="AI823">
            <v>0</v>
          </cell>
          <cell r="AJ823">
            <v>0</v>
          </cell>
          <cell r="AL823">
            <v>1</v>
          </cell>
          <cell r="AM823">
            <v>12</v>
          </cell>
          <cell r="AN823">
            <v>0</v>
          </cell>
        </row>
        <row r="824">
          <cell r="A824" t="str">
            <v>Mass Ave</v>
          </cell>
          <cell r="B824" t="str">
            <v>Mass Ave</v>
          </cell>
          <cell r="C824" t="str">
            <v>16710</v>
          </cell>
          <cell r="D824" t="str">
            <v>System Improvements</v>
          </cell>
          <cell r="E824" t="str">
            <v>05304</v>
          </cell>
          <cell r="G824" t="str">
            <v>Dewar Street #483 Street Work</v>
          </cell>
          <cell r="I824">
            <v>0</v>
          </cell>
          <cell r="J824" t="str">
            <v>Other</v>
          </cell>
          <cell r="L824">
            <v>28150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0.43303028904579505</v>
          </cell>
          <cell r="AC824">
            <v>28150</v>
          </cell>
          <cell r="AH824">
            <v>0</v>
          </cell>
          <cell r="AI824">
            <v>0</v>
          </cell>
          <cell r="AJ824">
            <v>0</v>
          </cell>
          <cell r="AL824">
            <v>1</v>
          </cell>
          <cell r="AM824">
            <v>12</v>
          </cell>
          <cell r="AN824">
            <v>0</v>
          </cell>
        </row>
        <row r="825">
          <cell r="A825" t="str">
            <v>Mass Ave</v>
          </cell>
          <cell r="B825" t="str">
            <v>Mass Ave</v>
          </cell>
          <cell r="C825" t="str">
            <v>16710</v>
          </cell>
          <cell r="D825" t="str">
            <v>System Improvements</v>
          </cell>
          <cell r="E825" t="str">
            <v>05304</v>
          </cell>
          <cell r="G825" t="str">
            <v>Dewar Street #483 Street Work</v>
          </cell>
          <cell r="H825">
            <v>0</v>
          </cell>
          <cell r="I825">
            <v>0</v>
          </cell>
          <cell r="J825" t="str">
            <v>Total</v>
          </cell>
          <cell r="L825">
            <v>65007</v>
          </cell>
          <cell r="M825">
            <v>168455.37</v>
          </cell>
          <cell r="N825">
            <v>0</v>
          </cell>
          <cell r="O825">
            <v>1406.27</v>
          </cell>
          <cell r="P825">
            <v>33618.509999999995</v>
          </cell>
          <cell r="Q825">
            <v>11598.74</v>
          </cell>
          <cell r="R825">
            <v>22059.25</v>
          </cell>
          <cell r="S825">
            <v>561.07000000000153</v>
          </cell>
          <cell r="T825">
            <v>0</v>
          </cell>
          <cell r="U825">
            <v>23602.129999999997</v>
          </cell>
          <cell r="V825">
            <v>18852.78</v>
          </cell>
          <cell r="W825">
            <v>35355.9</v>
          </cell>
          <cell r="X825">
            <v>21400.720000000001</v>
          </cell>
          <cell r="Y825">
            <v>0</v>
          </cell>
          <cell r="Z825">
            <v>168455.37</v>
          </cell>
          <cell r="AA825">
            <v>1</v>
          </cell>
          <cell r="AB825">
            <v>0</v>
          </cell>
          <cell r="AC825">
            <v>65007</v>
          </cell>
          <cell r="AD825">
            <v>0</v>
          </cell>
          <cell r="AE825">
            <v>0</v>
          </cell>
          <cell r="AF825">
            <v>0</v>
          </cell>
          <cell r="AL825">
            <v>1</v>
          </cell>
          <cell r="AM825">
            <v>12</v>
          </cell>
          <cell r="AN825">
            <v>0</v>
          </cell>
        </row>
        <row r="826">
          <cell r="A826" t="str">
            <v>Mass Ave</v>
          </cell>
          <cell r="B826" t="str">
            <v>Hyde Park</v>
          </cell>
          <cell r="C826" t="str">
            <v>16715</v>
          </cell>
          <cell r="D826" t="str">
            <v>System Improvements</v>
          </cell>
          <cell r="E826" t="str">
            <v>05326</v>
          </cell>
          <cell r="G826" t="str">
            <v>Pole replacements Mass Ave</v>
          </cell>
          <cell r="I826">
            <v>0</v>
          </cell>
          <cell r="J826" t="str">
            <v>labor</v>
          </cell>
          <cell r="L826">
            <v>17500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9.9009900990099015E-2</v>
          </cell>
          <cell r="AB826">
            <v>2500</v>
          </cell>
          <cell r="AC826">
            <v>17500</v>
          </cell>
          <cell r="AH826">
            <v>0</v>
          </cell>
          <cell r="AI826">
            <v>0</v>
          </cell>
          <cell r="AJ826">
            <v>0</v>
          </cell>
          <cell r="AL826">
            <v>1</v>
          </cell>
          <cell r="AM826">
            <v>12</v>
          </cell>
          <cell r="AN826">
            <v>0</v>
          </cell>
        </row>
        <row r="827">
          <cell r="A827" t="str">
            <v>Mass Ave</v>
          </cell>
          <cell r="B827" t="str">
            <v>Hyde Park</v>
          </cell>
          <cell r="C827" t="str">
            <v>16715</v>
          </cell>
          <cell r="D827" t="str">
            <v>System Improvements</v>
          </cell>
          <cell r="E827" t="str">
            <v>05326</v>
          </cell>
          <cell r="G827" t="str">
            <v>Pole replacements Mass Ave</v>
          </cell>
          <cell r="I827">
            <v>0</v>
          </cell>
          <cell r="J827" t="str">
            <v>Overtime</v>
          </cell>
          <cell r="L827">
            <v>2625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1.9801980198019802E-2</v>
          </cell>
          <cell r="AB827">
            <v>500</v>
          </cell>
          <cell r="AC827">
            <v>2625</v>
          </cell>
          <cell r="AH827">
            <v>0</v>
          </cell>
          <cell r="AI827">
            <v>0</v>
          </cell>
          <cell r="AJ827">
            <v>0</v>
          </cell>
          <cell r="AL827">
            <v>1</v>
          </cell>
          <cell r="AM827">
            <v>12</v>
          </cell>
          <cell r="AN827">
            <v>0</v>
          </cell>
        </row>
        <row r="828">
          <cell r="A828" t="str">
            <v>Mass Ave</v>
          </cell>
          <cell r="B828" t="str">
            <v>Hyde Park</v>
          </cell>
          <cell r="C828" t="str">
            <v>16715</v>
          </cell>
          <cell r="D828" t="str">
            <v>System Improvements</v>
          </cell>
          <cell r="E828" t="str">
            <v>05326</v>
          </cell>
          <cell r="G828" t="str">
            <v>Pole replacements Mass Ave</v>
          </cell>
          <cell r="I828">
            <v>0</v>
          </cell>
          <cell r="J828" t="str">
            <v>Benefits</v>
          </cell>
          <cell r="L828">
            <v>11200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5.9405940594059403E-2</v>
          </cell>
          <cell r="AB828">
            <v>1500</v>
          </cell>
          <cell r="AC828">
            <v>11200</v>
          </cell>
          <cell r="AH828">
            <v>0</v>
          </cell>
          <cell r="AI828">
            <v>0</v>
          </cell>
          <cell r="AJ828">
            <v>0</v>
          </cell>
          <cell r="AL828">
            <v>1</v>
          </cell>
          <cell r="AM828">
            <v>12</v>
          </cell>
          <cell r="AN828">
            <v>0</v>
          </cell>
        </row>
        <row r="829">
          <cell r="A829" t="str">
            <v>Mass Ave</v>
          </cell>
          <cell r="B829" t="str">
            <v>Hyde Park</v>
          </cell>
          <cell r="C829" t="str">
            <v>16715</v>
          </cell>
          <cell r="D829" t="str">
            <v>System Improvements</v>
          </cell>
          <cell r="E829" t="str">
            <v>05326</v>
          </cell>
          <cell r="G829" t="str">
            <v>Pole replacements Mass Ave</v>
          </cell>
          <cell r="I829">
            <v>0</v>
          </cell>
          <cell r="J829" t="str">
            <v>Invoice</v>
          </cell>
          <cell r="L829">
            <v>93675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0.53465346534653468</v>
          </cell>
          <cell r="AB829">
            <v>13500</v>
          </cell>
          <cell r="AC829">
            <v>93675</v>
          </cell>
          <cell r="AH829">
            <v>0</v>
          </cell>
          <cell r="AI829">
            <v>0</v>
          </cell>
          <cell r="AJ829">
            <v>0</v>
          </cell>
          <cell r="AL829">
            <v>1</v>
          </cell>
          <cell r="AM829">
            <v>12</v>
          </cell>
          <cell r="AN829">
            <v>0</v>
          </cell>
        </row>
        <row r="830">
          <cell r="A830" t="str">
            <v>Mass Ave</v>
          </cell>
          <cell r="B830" t="str">
            <v>Hyde Park</v>
          </cell>
          <cell r="C830" t="str">
            <v>16715</v>
          </cell>
          <cell r="D830" t="str">
            <v>System Improvements</v>
          </cell>
          <cell r="E830" t="str">
            <v>05326</v>
          </cell>
          <cell r="G830" t="str">
            <v>Pole replacements Mass Ave</v>
          </cell>
          <cell r="I830">
            <v>0</v>
          </cell>
          <cell r="J830" t="str">
            <v>Material</v>
          </cell>
          <cell r="L830">
            <v>50000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0.28712871287128711</v>
          </cell>
          <cell r="AB830">
            <v>7250</v>
          </cell>
          <cell r="AC830">
            <v>50000</v>
          </cell>
          <cell r="AH830">
            <v>0</v>
          </cell>
          <cell r="AI830">
            <v>0</v>
          </cell>
          <cell r="AJ830">
            <v>0</v>
          </cell>
          <cell r="AL830">
            <v>1</v>
          </cell>
          <cell r="AM830">
            <v>12</v>
          </cell>
          <cell r="AN830">
            <v>0</v>
          </cell>
        </row>
        <row r="831">
          <cell r="A831" t="str">
            <v>Mass Ave</v>
          </cell>
          <cell r="B831" t="str">
            <v>Hyde Park</v>
          </cell>
          <cell r="C831" t="str">
            <v>16715</v>
          </cell>
          <cell r="D831" t="str">
            <v>System Improvements</v>
          </cell>
          <cell r="E831" t="str">
            <v>05326</v>
          </cell>
          <cell r="G831" t="str">
            <v>Pole replacements Mass Ave</v>
          </cell>
          <cell r="I831">
            <v>0</v>
          </cell>
          <cell r="J831" t="str">
            <v>Other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1</v>
          </cell>
          <cell r="AM831">
            <v>12</v>
          </cell>
          <cell r="AN831">
            <v>0</v>
          </cell>
        </row>
        <row r="832">
          <cell r="A832" t="str">
            <v>Mass Ave</v>
          </cell>
          <cell r="B832" t="str">
            <v>Hyde Park</v>
          </cell>
          <cell r="C832" t="str">
            <v>16715</v>
          </cell>
          <cell r="D832" t="str">
            <v>System Improvements</v>
          </cell>
          <cell r="E832" t="str">
            <v>05326</v>
          </cell>
          <cell r="G832" t="str">
            <v>Pole replacements Mass Ave</v>
          </cell>
          <cell r="H832">
            <v>0</v>
          </cell>
          <cell r="I832">
            <v>0</v>
          </cell>
          <cell r="J832" t="str">
            <v>Total</v>
          </cell>
          <cell r="L832">
            <v>175000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1</v>
          </cell>
          <cell r="AB832">
            <v>25250</v>
          </cell>
          <cell r="AC832">
            <v>175000</v>
          </cell>
          <cell r="AD832">
            <v>0</v>
          </cell>
          <cell r="AF832">
            <v>0</v>
          </cell>
          <cell r="AL832">
            <v>1</v>
          </cell>
          <cell r="AM832">
            <v>12</v>
          </cell>
          <cell r="AN832">
            <v>0</v>
          </cell>
        </row>
        <row r="833">
          <cell r="A833" t="str">
            <v>Mass Ave</v>
          </cell>
          <cell r="B833" t="str">
            <v>Mass Ave</v>
          </cell>
          <cell r="C833" t="str">
            <v>16710</v>
          </cell>
          <cell r="D833" t="str">
            <v>System Improvements</v>
          </cell>
          <cell r="E833" t="str">
            <v>05327</v>
          </cell>
          <cell r="G833" t="str">
            <v>Increase Capacity SNV 47A &amp; B Station Work</v>
          </cell>
          <cell r="I833">
            <v>0</v>
          </cell>
          <cell r="J833" t="str">
            <v>labor</v>
          </cell>
          <cell r="L833">
            <v>16001</v>
          </cell>
          <cell r="M833">
            <v>5057.07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473.06</v>
          </cell>
          <cell r="T833">
            <v>3809.49</v>
          </cell>
          <cell r="U833">
            <v>252.44</v>
          </cell>
          <cell r="V833">
            <v>0</v>
          </cell>
          <cell r="W833">
            <v>0</v>
          </cell>
          <cell r="X833">
            <v>0</v>
          </cell>
          <cell r="Y833">
            <v>522.08000000000004</v>
          </cell>
          <cell r="Z833">
            <v>5057.07</v>
          </cell>
          <cell r="AA833">
            <v>0.10256985532144025</v>
          </cell>
          <cell r="AC833">
            <v>16001</v>
          </cell>
          <cell r="AH833">
            <v>0</v>
          </cell>
          <cell r="AI833">
            <v>0</v>
          </cell>
          <cell r="AJ833">
            <v>0</v>
          </cell>
          <cell r="AL833">
            <v>1</v>
          </cell>
          <cell r="AM833">
            <v>12</v>
          </cell>
          <cell r="AN833">
            <v>0</v>
          </cell>
        </row>
        <row r="834">
          <cell r="A834" t="str">
            <v>Mass Ave</v>
          </cell>
          <cell r="B834" t="str">
            <v>Mass Ave</v>
          </cell>
          <cell r="C834" t="str">
            <v>16710</v>
          </cell>
          <cell r="D834" t="str">
            <v>System Improvements</v>
          </cell>
          <cell r="E834" t="str">
            <v>05327</v>
          </cell>
          <cell r="G834" t="str">
            <v>Increase Capacity SNV 47A &amp; B Station Work</v>
          </cell>
          <cell r="I834">
            <v>0</v>
          </cell>
          <cell r="J834" t="str">
            <v>Overtime</v>
          </cell>
          <cell r="L834">
            <v>2399</v>
          </cell>
          <cell r="M834">
            <v>1751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1672.28</v>
          </cell>
          <cell r="U834">
            <v>78.72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1751</v>
          </cell>
          <cell r="AA834">
            <v>1.5378106550599034E-2</v>
          </cell>
          <cell r="AC834">
            <v>2399</v>
          </cell>
          <cell r="AH834">
            <v>0</v>
          </cell>
          <cell r="AI834">
            <v>0</v>
          </cell>
          <cell r="AJ834">
            <v>0</v>
          </cell>
          <cell r="AL834">
            <v>1</v>
          </cell>
          <cell r="AM834">
            <v>12</v>
          </cell>
          <cell r="AN834">
            <v>0</v>
          </cell>
        </row>
        <row r="835">
          <cell r="A835" t="str">
            <v>Mass Ave</v>
          </cell>
          <cell r="B835" t="str">
            <v>Mass Ave</v>
          </cell>
          <cell r="C835" t="str">
            <v>16710</v>
          </cell>
          <cell r="D835" t="str">
            <v>System Improvements</v>
          </cell>
          <cell r="E835" t="str">
            <v>05327</v>
          </cell>
          <cell r="G835" t="str">
            <v>Increase Capacity SNV 47A &amp; B Station Work</v>
          </cell>
          <cell r="I835">
            <v>0</v>
          </cell>
          <cell r="J835" t="str">
            <v>Benefits</v>
          </cell>
          <cell r="L835">
            <v>10241</v>
          </cell>
          <cell r="M835">
            <v>3198.89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302.76</v>
          </cell>
          <cell r="T835">
            <v>2413.5700000000002</v>
          </cell>
          <cell r="U835">
            <v>154.65</v>
          </cell>
          <cell r="V835">
            <v>0</v>
          </cell>
          <cell r="W835">
            <v>0</v>
          </cell>
          <cell r="X835">
            <v>0</v>
          </cell>
          <cell r="Y835">
            <v>327.91</v>
          </cell>
          <cell r="Z835">
            <v>3198.89</v>
          </cell>
          <cell r="AA835">
            <v>6.5647015083236643E-2</v>
          </cell>
          <cell r="AC835">
            <v>10241</v>
          </cell>
          <cell r="AH835">
            <v>0</v>
          </cell>
          <cell r="AI835">
            <v>0</v>
          </cell>
          <cell r="AJ835">
            <v>0</v>
          </cell>
          <cell r="AL835">
            <v>1</v>
          </cell>
          <cell r="AM835">
            <v>12</v>
          </cell>
          <cell r="AN835">
            <v>0</v>
          </cell>
        </row>
        <row r="836">
          <cell r="A836" t="str">
            <v>Mass Ave</v>
          </cell>
          <cell r="B836" t="str">
            <v>Mass Ave</v>
          </cell>
          <cell r="C836" t="str">
            <v>16710</v>
          </cell>
          <cell r="D836" t="str">
            <v>System Improvements</v>
          </cell>
          <cell r="E836" t="str">
            <v>05327</v>
          </cell>
          <cell r="G836" t="str">
            <v>Increase Capacity SNV 47A &amp; B Station Work</v>
          </cell>
          <cell r="I836">
            <v>0</v>
          </cell>
          <cell r="J836" t="str">
            <v>Invoice</v>
          </cell>
          <cell r="L836">
            <v>31001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0.19872308510842879</v>
          </cell>
          <cell r="AC836">
            <v>31001</v>
          </cell>
          <cell r="AH836">
            <v>0</v>
          </cell>
          <cell r="AI836">
            <v>0</v>
          </cell>
          <cell r="AJ836">
            <v>0</v>
          </cell>
          <cell r="AL836">
            <v>1</v>
          </cell>
          <cell r="AM836">
            <v>12</v>
          </cell>
          <cell r="AN836">
            <v>0</v>
          </cell>
        </row>
        <row r="837">
          <cell r="A837" t="str">
            <v>Mass Ave</v>
          </cell>
          <cell r="B837" t="str">
            <v>Mass Ave</v>
          </cell>
          <cell r="C837" t="str">
            <v>16710</v>
          </cell>
          <cell r="D837" t="str">
            <v>System Improvements</v>
          </cell>
          <cell r="E837" t="str">
            <v>05327</v>
          </cell>
          <cell r="G837" t="str">
            <v>Increase Capacity SNV 47A &amp; B Station Work</v>
          </cell>
          <cell r="I837">
            <v>0</v>
          </cell>
          <cell r="J837" t="str">
            <v>Material</v>
          </cell>
          <cell r="L837">
            <v>96359</v>
          </cell>
          <cell r="M837">
            <v>129964.20000000001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66603.08</v>
          </cell>
          <cell r="T837">
            <v>63361.120000000003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129964.20000000001</v>
          </cell>
          <cell r="AA837">
            <v>0.61768193793629533</v>
          </cell>
          <cell r="AC837">
            <v>96359</v>
          </cell>
          <cell r="AH837">
            <v>0</v>
          </cell>
          <cell r="AI837">
            <v>0</v>
          </cell>
          <cell r="AJ837">
            <v>0</v>
          </cell>
          <cell r="AL837">
            <v>1</v>
          </cell>
          <cell r="AM837">
            <v>12</v>
          </cell>
          <cell r="AN837">
            <v>0</v>
          </cell>
        </row>
        <row r="838">
          <cell r="A838" t="str">
            <v>Mass Ave</v>
          </cell>
          <cell r="B838" t="str">
            <v>Mass Ave</v>
          </cell>
          <cell r="C838" t="str">
            <v>16710</v>
          </cell>
          <cell r="D838" t="str">
            <v>System Improvements</v>
          </cell>
          <cell r="E838" t="str">
            <v>05327</v>
          </cell>
          <cell r="G838" t="str">
            <v>Increase Capacity SNV 47A &amp; B Station Work</v>
          </cell>
          <cell r="I838">
            <v>0</v>
          </cell>
          <cell r="J838" t="str">
            <v>Other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1</v>
          </cell>
          <cell r="AM838">
            <v>12</v>
          </cell>
          <cell r="AN838">
            <v>0</v>
          </cell>
        </row>
        <row r="839">
          <cell r="A839" t="str">
            <v>Mass Ave</v>
          </cell>
          <cell r="B839" t="str">
            <v>Mass Ave</v>
          </cell>
          <cell r="C839" t="str">
            <v>16710</v>
          </cell>
          <cell r="D839" t="str">
            <v>System Improvements</v>
          </cell>
          <cell r="E839" t="str">
            <v>05327</v>
          </cell>
          <cell r="G839" t="str">
            <v>Increase Capacity SNV 47A &amp; B Station Work</v>
          </cell>
          <cell r="H839">
            <v>0</v>
          </cell>
          <cell r="I839">
            <v>0</v>
          </cell>
          <cell r="J839" t="str">
            <v>Total</v>
          </cell>
          <cell r="L839">
            <v>156001</v>
          </cell>
          <cell r="M839">
            <v>139971.16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67378.900000000009</v>
          </cell>
          <cell r="T839">
            <v>71256.460000000006</v>
          </cell>
          <cell r="U839">
            <v>485.80999999999995</v>
          </cell>
          <cell r="V839">
            <v>0</v>
          </cell>
          <cell r="W839">
            <v>0</v>
          </cell>
          <cell r="X839">
            <v>0</v>
          </cell>
          <cell r="Y839">
            <v>849.99</v>
          </cell>
          <cell r="Z839">
            <v>139971.16</v>
          </cell>
          <cell r="AA839">
            <v>1</v>
          </cell>
          <cell r="AB839">
            <v>0</v>
          </cell>
          <cell r="AC839">
            <v>156001</v>
          </cell>
          <cell r="AD839">
            <v>0</v>
          </cell>
          <cell r="AF839">
            <v>0</v>
          </cell>
          <cell r="AL839">
            <v>1</v>
          </cell>
          <cell r="AM839">
            <v>12</v>
          </cell>
          <cell r="AN839">
            <v>0</v>
          </cell>
        </row>
        <row r="840">
          <cell r="A840" t="str">
            <v>Mass Ave</v>
          </cell>
          <cell r="B840" t="str">
            <v>Mass Ave</v>
          </cell>
          <cell r="C840" t="str">
            <v>16095</v>
          </cell>
          <cell r="D840" t="str">
            <v>System Failure</v>
          </cell>
          <cell r="E840" t="str">
            <v>98782</v>
          </cell>
          <cell r="G840" t="str">
            <v>STREET LIGHTS REM</v>
          </cell>
          <cell r="I840">
            <v>418.5</v>
          </cell>
          <cell r="J840" t="str">
            <v>labor</v>
          </cell>
          <cell r="L840">
            <v>0</v>
          </cell>
          <cell r="M840">
            <v>32.979999999999997</v>
          </cell>
          <cell r="N840">
            <v>0</v>
          </cell>
          <cell r="O840">
            <v>32.979999999999997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32.979999999999997</v>
          </cell>
          <cell r="AA840">
            <v>0</v>
          </cell>
          <cell r="AC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1</v>
          </cell>
          <cell r="AM840">
            <v>12</v>
          </cell>
          <cell r="AN840">
            <v>0</v>
          </cell>
        </row>
        <row r="841">
          <cell r="A841" t="str">
            <v>Mass Ave</v>
          </cell>
          <cell r="B841" t="str">
            <v>Mass Ave</v>
          </cell>
          <cell r="C841" t="str">
            <v>16095</v>
          </cell>
          <cell r="D841" t="str">
            <v>System Failure</v>
          </cell>
          <cell r="E841" t="str">
            <v>98782</v>
          </cell>
          <cell r="G841" t="str">
            <v>STREET LIGHTS REM</v>
          </cell>
          <cell r="I841">
            <v>751.36</v>
          </cell>
          <cell r="J841" t="str">
            <v>Overtime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1</v>
          </cell>
          <cell r="AM841">
            <v>12</v>
          </cell>
          <cell r="AN841">
            <v>0</v>
          </cell>
        </row>
        <row r="842">
          <cell r="A842" t="str">
            <v>Mass Ave</v>
          </cell>
          <cell r="B842" t="str">
            <v>Mass Ave</v>
          </cell>
          <cell r="C842" t="str">
            <v>16095</v>
          </cell>
          <cell r="D842" t="str">
            <v>System Failure</v>
          </cell>
          <cell r="E842" t="str">
            <v>98782</v>
          </cell>
          <cell r="G842" t="str">
            <v>STREET LIGHTS REM</v>
          </cell>
          <cell r="I842">
            <v>184.12</v>
          </cell>
          <cell r="J842" t="str">
            <v>Benefits</v>
          </cell>
          <cell r="L842">
            <v>0</v>
          </cell>
          <cell r="M842">
            <v>21.11</v>
          </cell>
          <cell r="N842">
            <v>0</v>
          </cell>
          <cell r="O842">
            <v>21.11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21.11</v>
          </cell>
          <cell r="AA842">
            <v>0</v>
          </cell>
          <cell r="AC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1</v>
          </cell>
          <cell r="AM842">
            <v>12</v>
          </cell>
          <cell r="AN842">
            <v>0</v>
          </cell>
        </row>
        <row r="843">
          <cell r="A843" t="str">
            <v>Mass Ave</v>
          </cell>
          <cell r="B843" t="str">
            <v>Mass Ave</v>
          </cell>
          <cell r="C843" t="str">
            <v>16095</v>
          </cell>
          <cell r="D843" t="str">
            <v>System Failure</v>
          </cell>
          <cell r="E843" t="str">
            <v>98782</v>
          </cell>
          <cell r="G843" t="str">
            <v>STREET LIGHTS REM</v>
          </cell>
          <cell r="I843">
            <v>1888.8</v>
          </cell>
          <cell r="J843" t="str">
            <v>Invoice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1</v>
          </cell>
          <cell r="AC843">
            <v>0</v>
          </cell>
          <cell r="AH843">
            <v>0</v>
          </cell>
          <cell r="AI843">
            <v>0</v>
          </cell>
          <cell r="AJ843">
            <v>0</v>
          </cell>
          <cell r="AL843">
            <v>1</v>
          </cell>
          <cell r="AM843">
            <v>12</v>
          </cell>
          <cell r="AN843">
            <v>0</v>
          </cell>
        </row>
        <row r="844">
          <cell r="A844" t="str">
            <v>Mass Ave</v>
          </cell>
          <cell r="B844" t="str">
            <v>Mass Ave</v>
          </cell>
          <cell r="C844" t="str">
            <v>16095</v>
          </cell>
          <cell r="D844" t="str">
            <v>System Failure</v>
          </cell>
          <cell r="E844" t="str">
            <v>98782</v>
          </cell>
          <cell r="G844" t="str">
            <v>STREET LIGHTS REM</v>
          </cell>
          <cell r="I844">
            <v>0</v>
          </cell>
          <cell r="J844" t="str">
            <v>Material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1</v>
          </cell>
          <cell r="AM844">
            <v>12</v>
          </cell>
          <cell r="AN844">
            <v>0</v>
          </cell>
        </row>
        <row r="845">
          <cell r="A845" t="str">
            <v>Mass Ave</v>
          </cell>
          <cell r="B845" t="str">
            <v>Mass Ave</v>
          </cell>
          <cell r="C845" t="str">
            <v>16095</v>
          </cell>
          <cell r="D845" t="str">
            <v>System Failure</v>
          </cell>
          <cell r="E845" t="str">
            <v>98782</v>
          </cell>
          <cell r="G845" t="str">
            <v>STREET LIGHTS REM</v>
          </cell>
          <cell r="I845">
            <v>-32457.24</v>
          </cell>
          <cell r="J845" t="str">
            <v>Other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1</v>
          </cell>
          <cell r="AM845">
            <v>12</v>
          </cell>
          <cell r="AN845">
            <v>0</v>
          </cell>
        </row>
        <row r="846">
          <cell r="A846" t="str">
            <v>Mass Ave</v>
          </cell>
          <cell r="B846" t="str">
            <v>Mass Ave</v>
          </cell>
          <cell r="C846" t="str">
            <v>16095</v>
          </cell>
          <cell r="D846" t="str">
            <v>System Failure</v>
          </cell>
          <cell r="E846" t="str">
            <v>98782</v>
          </cell>
          <cell r="G846" t="str">
            <v>STREET LIGHTS REM</v>
          </cell>
          <cell r="H846">
            <v>0</v>
          </cell>
          <cell r="I846">
            <v>-29214.460000000003</v>
          </cell>
          <cell r="J846" t="str">
            <v>Total</v>
          </cell>
          <cell r="L846">
            <v>0</v>
          </cell>
          <cell r="M846">
            <v>54.089999999999996</v>
          </cell>
          <cell r="N846">
            <v>0</v>
          </cell>
          <cell r="O846">
            <v>54.089999999999996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54.089999999999996</v>
          </cell>
          <cell r="AA846">
            <v>1</v>
          </cell>
          <cell r="AB846">
            <v>0</v>
          </cell>
          <cell r="AC846">
            <v>0</v>
          </cell>
          <cell r="AD846">
            <v>0</v>
          </cell>
          <cell r="AF846">
            <v>0</v>
          </cell>
          <cell r="AL846">
            <v>1</v>
          </cell>
          <cell r="AM846">
            <v>12</v>
          </cell>
          <cell r="AN846">
            <v>0</v>
          </cell>
        </row>
        <row r="847">
          <cell r="A847" t="str">
            <v>Mass Ave</v>
          </cell>
          <cell r="B847" t="str">
            <v>Mass Ave</v>
          </cell>
          <cell r="C847" t="str">
            <v>16710</v>
          </cell>
          <cell r="D847" t="str">
            <v>System Improvements</v>
          </cell>
          <cell r="E847" t="str">
            <v>99012</v>
          </cell>
          <cell r="G847" t="str">
            <v>4KV Switch Rep</v>
          </cell>
          <cell r="I847">
            <v>552699.81999999995</v>
          </cell>
          <cell r="J847" t="str">
            <v>labor</v>
          </cell>
          <cell r="L847">
            <v>0</v>
          </cell>
          <cell r="M847">
            <v>5114.9800000000005</v>
          </cell>
          <cell r="N847">
            <v>918.44</v>
          </cell>
          <cell r="O847">
            <v>1614.86</v>
          </cell>
          <cell r="P847">
            <v>0</v>
          </cell>
          <cell r="Q847">
            <v>0</v>
          </cell>
          <cell r="R847">
            <v>1252.76</v>
          </cell>
          <cell r="S847">
            <v>0</v>
          </cell>
          <cell r="T847">
            <v>411.6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917.32</v>
          </cell>
          <cell r="Z847">
            <v>5114.9800000000005</v>
          </cell>
          <cell r="AA847">
            <v>-0.85038911896682745</v>
          </cell>
          <cell r="AC847">
            <v>0</v>
          </cell>
          <cell r="AH847">
            <v>0</v>
          </cell>
          <cell r="AI847">
            <v>0</v>
          </cell>
          <cell r="AJ847">
            <v>0</v>
          </cell>
          <cell r="AL847">
            <v>1</v>
          </cell>
          <cell r="AM847">
            <v>12</v>
          </cell>
          <cell r="AN847">
            <v>0</v>
          </cell>
        </row>
        <row r="848">
          <cell r="A848" t="str">
            <v>Mass Ave</v>
          </cell>
          <cell r="B848" t="str">
            <v>Mass Ave</v>
          </cell>
          <cell r="C848" t="str">
            <v>16710</v>
          </cell>
          <cell r="D848" t="str">
            <v>System Improvements</v>
          </cell>
          <cell r="E848" t="str">
            <v>99012</v>
          </cell>
          <cell r="G848" t="str">
            <v>4KV Switch Rep</v>
          </cell>
          <cell r="I848">
            <v>301336.78999999998</v>
          </cell>
          <cell r="J848" t="str">
            <v>Overtime</v>
          </cell>
          <cell r="L848">
            <v>0</v>
          </cell>
          <cell r="M848">
            <v>1124.68</v>
          </cell>
          <cell r="N848">
            <v>182.94</v>
          </cell>
          <cell r="O848">
            <v>307.35000000000002</v>
          </cell>
          <cell r="P848">
            <v>0</v>
          </cell>
          <cell r="Q848">
            <v>0</v>
          </cell>
          <cell r="R848">
            <v>94.05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540.34</v>
          </cell>
          <cell r="Z848">
            <v>1124.68</v>
          </cell>
          <cell r="AA848">
            <v>-0.1869832598210768</v>
          </cell>
          <cell r="AC848">
            <v>0</v>
          </cell>
          <cell r="AH848">
            <v>0</v>
          </cell>
          <cell r="AI848">
            <v>0</v>
          </cell>
          <cell r="AJ848">
            <v>0</v>
          </cell>
          <cell r="AL848">
            <v>1</v>
          </cell>
          <cell r="AM848">
            <v>12</v>
          </cell>
          <cell r="AN848">
            <v>0</v>
          </cell>
        </row>
        <row r="849">
          <cell r="A849" t="str">
            <v>Mass Ave</v>
          </cell>
          <cell r="B849" t="str">
            <v>Mass Ave</v>
          </cell>
          <cell r="C849" t="str">
            <v>16710</v>
          </cell>
          <cell r="D849" t="str">
            <v>System Improvements</v>
          </cell>
          <cell r="E849" t="str">
            <v>99012</v>
          </cell>
          <cell r="G849" t="str">
            <v>4KV Switch Rep</v>
          </cell>
          <cell r="I849">
            <v>283680.68</v>
          </cell>
          <cell r="J849" t="str">
            <v>Benefits</v>
          </cell>
          <cell r="L849">
            <v>0</v>
          </cell>
          <cell r="M849">
            <v>3335.88</v>
          </cell>
          <cell r="N849">
            <v>668.44</v>
          </cell>
          <cell r="O849">
            <v>1029.81</v>
          </cell>
          <cell r="P849">
            <v>0</v>
          </cell>
          <cell r="Q849">
            <v>0</v>
          </cell>
          <cell r="R849">
            <v>797.48</v>
          </cell>
          <cell r="S849">
            <v>0</v>
          </cell>
          <cell r="T849">
            <v>253.06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587.09</v>
          </cell>
          <cell r="Z849">
            <v>3335.88</v>
          </cell>
          <cell r="AA849">
            <v>-0.55460550269581899</v>
          </cell>
          <cell r="AC849">
            <v>0</v>
          </cell>
          <cell r="AH849">
            <v>0</v>
          </cell>
          <cell r="AI849">
            <v>0</v>
          </cell>
          <cell r="AJ849">
            <v>0</v>
          </cell>
          <cell r="AL849">
            <v>1</v>
          </cell>
          <cell r="AM849">
            <v>12</v>
          </cell>
          <cell r="AN849">
            <v>0</v>
          </cell>
        </row>
        <row r="850">
          <cell r="A850" t="str">
            <v>Mass Ave</v>
          </cell>
          <cell r="B850" t="str">
            <v>Mass Ave</v>
          </cell>
          <cell r="C850" t="str">
            <v>16710</v>
          </cell>
          <cell r="D850" t="str">
            <v>System Improvements</v>
          </cell>
          <cell r="E850" t="str">
            <v>99012</v>
          </cell>
          <cell r="G850" t="str">
            <v>4KV Switch Rep</v>
          </cell>
          <cell r="I850">
            <v>159252.84</v>
          </cell>
          <cell r="J850" t="str">
            <v>Invoice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H850">
            <v>0</v>
          </cell>
          <cell r="AI850">
            <v>0</v>
          </cell>
          <cell r="AJ850">
            <v>0</v>
          </cell>
          <cell r="AL850">
            <v>1</v>
          </cell>
          <cell r="AM850">
            <v>12</v>
          </cell>
          <cell r="AN850">
            <v>0</v>
          </cell>
        </row>
        <row r="851">
          <cell r="A851" t="str">
            <v>Mass Ave</v>
          </cell>
          <cell r="B851" t="str">
            <v>Mass Ave</v>
          </cell>
          <cell r="C851" t="str">
            <v>16710</v>
          </cell>
          <cell r="D851" t="str">
            <v>System Improvements</v>
          </cell>
          <cell r="E851" t="str">
            <v>99012</v>
          </cell>
          <cell r="G851" t="str">
            <v>4KV Switch Rep</v>
          </cell>
          <cell r="I851">
            <v>1138605.73</v>
          </cell>
          <cell r="J851" t="str">
            <v>Material</v>
          </cell>
          <cell r="L851">
            <v>0</v>
          </cell>
          <cell r="M851">
            <v>7304.85</v>
          </cell>
          <cell r="N851">
            <v>0</v>
          </cell>
          <cell r="O851">
            <v>2438.96</v>
          </cell>
          <cell r="P851">
            <v>0</v>
          </cell>
          <cell r="Q851">
            <v>0</v>
          </cell>
          <cell r="R851">
            <v>2253.34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2344.21</v>
          </cell>
          <cell r="Y851">
            <v>268.33999999999997</v>
          </cell>
          <cell r="Z851">
            <v>7304.85</v>
          </cell>
          <cell r="AA851">
            <v>-1.2144651505352571</v>
          </cell>
          <cell r="AC851">
            <v>0</v>
          </cell>
          <cell r="AH851">
            <v>0</v>
          </cell>
          <cell r="AI851">
            <v>0</v>
          </cell>
          <cell r="AJ851">
            <v>0</v>
          </cell>
          <cell r="AL851">
            <v>1</v>
          </cell>
          <cell r="AM851">
            <v>12</v>
          </cell>
          <cell r="AN851">
            <v>0</v>
          </cell>
        </row>
        <row r="852">
          <cell r="A852" t="str">
            <v>Mass Ave</v>
          </cell>
          <cell r="B852" t="str">
            <v>Mass Ave</v>
          </cell>
          <cell r="C852" t="str">
            <v>16710</v>
          </cell>
          <cell r="D852" t="str">
            <v>System Improvements</v>
          </cell>
          <cell r="E852" t="str">
            <v>99012</v>
          </cell>
          <cell r="G852" t="str">
            <v>4KV Switch Rep</v>
          </cell>
          <cell r="I852">
            <v>3512.95</v>
          </cell>
          <cell r="J852" t="str">
            <v>Other</v>
          </cell>
          <cell r="L852">
            <v>0</v>
          </cell>
          <cell r="M852">
            <v>-22895.26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2</v>
          </cell>
          <cell r="V852">
            <v>-22897.26</v>
          </cell>
          <cell r="W852">
            <v>0</v>
          </cell>
          <cell r="X852">
            <v>0</v>
          </cell>
          <cell r="Y852">
            <v>0</v>
          </cell>
          <cell r="Z852">
            <v>-22895.26</v>
          </cell>
          <cell r="AA852">
            <v>3.8064430320189802</v>
          </cell>
          <cell r="AC852">
            <v>0</v>
          </cell>
          <cell r="AH852">
            <v>0</v>
          </cell>
          <cell r="AI852">
            <v>0</v>
          </cell>
          <cell r="AJ852">
            <v>0</v>
          </cell>
          <cell r="AL852">
            <v>1</v>
          </cell>
          <cell r="AM852">
            <v>12</v>
          </cell>
          <cell r="AN852">
            <v>0</v>
          </cell>
        </row>
        <row r="853">
          <cell r="A853" t="str">
            <v>Mass Ave</v>
          </cell>
          <cell r="B853" t="str">
            <v>Mass Ave</v>
          </cell>
          <cell r="C853" t="str">
            <v>16710</v>
          </cell>
          <cell r="D853" t="str">
            <v>System Improvements</v>
          </cell>
          <cell r="E853" t="str">
            <v>99012</v>
          </cell>
          <cell r="G853" t="str">
            <v>4KV Switch Rep</v>
          </cell>
          <cell r="H853">
            <v>0</v>
          </cell>
          <cell r="I853">
            <v>2439088.81</v>
          </cell>
          <cell r="J853" t="str">
            <v>Total</v>
          </cell>
          <cell r="L853">
            <v>0</v>
          </cell>
          <cell r="M853">
            <v>-6014.869999999999</v>
          </cell>
          <cell r="N853">
            <v>1769.8200000000002</v>
          </cell>
          <cell r="O853">
            <v>5390.98</v>
          </cell>
          <cell r="P853">
            <v>0</v>
          </cell>
          <cell r="Q853">
            <v>0</v>
          </cell>
          <cell r="R853">
            <v>4397.63</v>
          </cell>
          <cell r="S853">
            <v>0</v>
          </cell>
          <cell r="T853">
            <v>664.66000000000008</v>
          </cell>
          <cell r="U853">
            <v>2</v>
          </cell>
          <cell r="V853">
            <v>-22897.26</v>
          </cell>
          <cell r="W853">
            <v>0</v>
          </cell>
          <cell r="X853">
            <v>2344.21</v>
          </cell>
          <cell r="Y853">
            <v>2313.09</v>
          </cell>
          <cell r="Z853">
            <v>-6014.869999999999</v>
          </cell>
          <cell r="AA853">
            <v>1</v>
          </cell>
          <cell r="AB853">
            <v>0</v>
          </cell>
          <cell r="AC853">
            <v>0</v>
          </cell>
          <cell r="AD853">
            <v>0</v>
          </cell>
          <cell r="AF853">
            <v>0</v>
          </cell>
          <cell r="AL853">
            <v>1</v>
          </cell>
          <cell r="AM853">
            <v>12</v>
          </cell>
          <cell r="AN853">
            <v>0</v>
          </cell>
        </row>
        <row r="854">
          <cell r="A854" t="str">
            <v>Mass Ave</v>
          </cell>
          <cell r="B854" t="str">
            <v>Mass Ave</v>
          </cell>
          <cell r="C854" t="str">
            <v>16710</v>
          </cell>
          <cell r="D854" t="str">
            <v>System Failure</v>
          </cell>
          <cell r="E854" t="str">
            <v>99018</v>
          </cell>
          <cell r="G854" t="str">
            <v>KEEP COST MASS AVE OPS</v>
          </cell>
          <cell r="I854">
            <v>390162.22</v>
          </cell>
          <cell r="J854" t="str">
            <v>labor</v>
          </cell>
          <cell r="L854">
            <v>16599</v>
          </cell>
          <cell r="M854">
            <v>91963.65</v>
          </cell>
          <cell r="N854">
            <v>8858.5300000000007</v>
          </cell>
          <cell r="O854">
            <v>8170.99</v>
          </cell>
          <cell r="P854">
            <v>-7183.23</v>
          </cell>
          <cell r="Q854">
            <v>8169.59</v>
          </cell>
          <cell r="R854">
            <v>10237.469999999999</v>
          </cell>
          <cell r="S854">
            <v>2458.36</v>
          </cell>
          <cell r="T854">
            <v>4165.53</v>
          </cell>
          <cell r="U854">
            <v>685.69000000000233</v>
          </cell>
          <cell r="V854">
            <v>5606.28</v>
          </cell>
          <cell r="W854">
            <v>9654.6200000000008</v>
          </cell>
          <cell r="X854">
            <v>31822.19</v>
          </cell>
          <cell r="Y854">
            <v>9317.6299999999901</v>
          </cell>
          <cell r="Z854">
            <v>91963.65</v>
          </cell>
          <cell r="AA854">
            <v>0.22602611500787509</v>
          </cell>
          <cell r="AC854">
            <v>16599</v>
          </cell>
          <cell r="AH854">
            <v>0</v>
          </cell>
          <cell r="AI854">
            <v>0</v>
          </cell>
          <cell r="AJ854">
            <v>0</v>
          </cell>
          <cell r="AL854">
            <v>1</v>
          </cell>
          <cell r="AM854">
            <v>12</v>
          </cell>
          <cell r="AN854">
            <v>0</v>
          </cell>
        </row>
        <row r="855">
          <cell r="A855" t="str">
            <v>Mass Ave</v>
          </cell>
          <cell r="B855" t="str">
            <v>Mass Ave</v>
          </cell>
          <cell r="C855" t="str">
            <v>16710</v>
          </cell>
          <cell r="D855" t="str">
            <v>System Failure</v>
          </cell>
          <cell r="E855" t="str">
            <v>99018</v>
          </cell>
          <cell r="G855" t="str">
            <v>KEEP COST MASS AVE OPS</v>
          </cell>
          <cell r="I855">
            <v>298601.84000000003</v>
          </cell>
          <cell r="J855" t="str">
            <v>Overtime</v>
          </cell>
          <cell r="L855">
            <v>2490</v>
          </cell>
          <cell r="M855">
            <v>94835.95</v>
          </cell>
          <cell r="N855">
            <v>8991.5400000000009</v>
          </cell>
          <cell r="O855">
            <v>4232.46</v>
          </cell>
          <cell r="P855">
            <v>-4298.5200000000004</v>
          </cell>
          <cell r="Q855">
            <v>7597.01</v>
          </cell>
          <cell r="R855">
            <v>13416.94</v>
          </cell>
          <cell r="S855">
            <v>544.36000000000058</v>
          </cell>
          <cell r="T855">
            <v>4995.37</v>
          </cell>
          <cell r="U855">
            <v>4804.46</v>
          </cell>
          <cell r="V855">
            <v>1983.92</v>
          </cell>
          <cell r="W855">
            <v>8066.45</v>
          </cell>
          <cell r="X855">
            <v>40573.17</v>
          </cell>
          <cell r="Y855">
            <v>3928.7899999999936</v>
          </cell>
          <cell r="Z855">
            <v>94835.95</v>
          </cell>
          <cell r="AA855">
            <v>0.2330855869855219</v>
          </cell>
          <cell r="AC855">
            <v>2490</v>
          </cell>
          <cell r="AH855">
            <v>0</v>
          </cell>
          <cell r="AI855">
            <v>0</v>
          </cell>
          <cell r="AJ855">
            <v>0</v>
          </cell>
          <cell r="AL855">
            <v>1</v>
          </cell>
          <cell r="AM855">
            <v>12</v>
          </cell>
          <cell r="AN855">
            <v>0</v>
          </cell>
        </row>
        <row r="856">
          <cell r="A856" t="str">
            <v>Mass Ave</v>
          </cell>
          <cell r="B856" t="str">
            <v>Mass Ave</v>
          </cell>
          <cell r="C856" t="str">
            <v>16710</v>
          </cell>
          <cell r="D856" t="str">
            <v>System Failure</v>
          </cell>
          <cell r="E856" t="str">
            <v>99018</v>
          </cell>
          <cell r="G856" t="str">
            <v>KEEP COST MASS AVE OPS</v>
          </cell>
          <cell r="I856">
            <v>211779.85</v>
          </cell>
          <cell r="J856" t="str">
            <v>Benefits</v>
          </cell>
          <cell r="L856">
            <v>10625</v>
          </cell>
          <cell r="M856">
            <v>66205.279999999999</v>
          </cell>
          <cell r="N856">
            <v>5922.66</v>
          </cell>
          <cell r="O856">
            <v>4878.16</v>
          </cell>
          <cell r="P856">
            <v>11036.08</v>
          </cell>
          <cell r="Q856">
            <v>3772.87</v>
          </cell>
          <cell r="R856">
            <v>5637.96</v>
          </cell>
          <cell r="S856">
            <v>1541.98</v>
          </cell>
          <cell r="T856">
            <v>2464.7199999999998</v>
          </cell>
          <cell r="U856">
            <v>536.5</v>
          </cell>
          <cell r="V856">
            <v>3487.26</v>
          </cell>
          <cell r="W856">
            <v>2787.5</v>
          </cell>
          <cell r="X856">
            <v>18607.150000000001</v>
          </cell>
          <cell r="Y856">
            <v>5532.44</v>
          </cell>
          <cell r="Z856">
            <v>66205.279999999999</v>
          </cell>
          <cell r="AA856">
            <v>0.16271779373055084</v>
          </cell>
          <cell r="AC856">
            <v>10625</v>
          </cell>
          <cell r="AH856">
            <v>0</v>
          </cell>
          <cell r="AI856">
            <v>0</v>
          </cell>
          <cell r="AJ856">
            <v>0</v>
          </cell>
          <cell r="AL856">
            <v>1</v>
          </cell>
          <cell r="AM856">
            <v>12</v>
          </cell>
          <cell r="AN856">
            <v>0</v>
          </cell>
        </row>
        <row r="857">
          <cell r="A857" t="str">
            <v>Mass Ave</v>
          </cell>
          <cell r="B857" t="str">
            <v>Mass Ave</v>
          </cell>
          <cell r="C857" t="str">
            <v>16710</v>
          </cell>
          <cell r="D857" t="str">
            <v>System Failure</v>
          </cell>
          <cell r="E857" t="str">
            <v>99018</v>
          </cell>
          <cell r="G857" t="str">
            <v>KEEP COST MASS AVE OPS</v>
          </cell>
          <cell r="I857">
            <v>498945.79</v>
          </cell>
          <cell r="J857" t="str">
            <v>Invoice</v>
          </cell>
          <cell r="L857">
            <v>89725</v>
          </cell>
          <cell r="M857">
            <v>68648.27</v>
          </cell>
          <cell r="N857">
            <v>6</v>
          </cell>
          <cell r="O857">
            <v>3562.99</v>
          </cell>
          <cell r="P857">
            <v>6578.67</v>
          </cell>
          <cell r="Q857">
            <v>6991.15</v>
          </cell>
          <cell r="R857">
            <v>3728</v>
          </cell>
          <cell r="S857">
            <v>17325.55</v>
          </cell>
          <cell r="T857">
            <v>11007.72</v>
          </cell>
          <cell r="U857">
            <v>4878.93</v>
          </cell>
          <cell r="V857">
            <v>7528.14</v>
          </cell>
          <cell r="W857">
            <v>5956.66</v>
          </cell>
          <cell r="X857">
            <v>-17898.37</v>
          </cell>
          <cell r="Y857">
            <v>18982.830000000002</v>
          </cell>
          <cell r="Z857">
            <v>68648.27</v>
          </cell>
          <cell r="AA857">
            <v>0.16872211759876499</v>
          </cell>
          <cell r="AC857">
            <v>89725</v>
          </cell>
          <cell r="AH857">
            <v>0</v>
          </cell>
          <cell r="AI857">
            <v>0</v>
          </cell>
          <cell r="AJ857">
            <v>0</v>
          </cell>
          <cell r="AL857">
            <v>1</v>
          </cell>
          <cell r="AM857">
            <v>12</v>
          </cell>
          <cell r="AN857">
            <v>0</v>
          </cell>
        </row>
        <row r="858">
          <cell r="A858" t="str">
            <v>Mass Ave</v>
          </cell>
          <cell r="B858" t="str">
            <v>Mass Ave</v>
          </cell>
          <cell r="C858" t="str">
            <v>16710</v>
          </cell>
          <cell r="D858" t="str">
            <v>System Failure</v>
          </cell>
          <cell r="E858" t="str">
            <v>99018</v>
          </cell>
          <cell r="G858" t="str">
            <v>KEEP COST MASS AVE OPS</v>
          </cell>
          <cell r="I858">
            <v>282237.7</v>
          </cell>
          <cell r="J858" t="str">
            <v>Material</v>
          </cell>
          <cell r="L858">
            <v>44861</v>
          </cell>
          <cell r="M858">
            <v>85080.01</v>
          </cell>
          <cell r="N858">
            <v>15164</v>
          </cell>
          <cell r="O858">
            <v>-3946.25</v>
          </cell>
          <cell r="P858">
            <v>-7759.74</v>
          </cell>
          <cell r="Q858">
            <v>17979.63</v>
          </cell>
          <cell r="R858">
            <v>15059.7</v>
          </cell>
          <cell r="S858">
            <v>-5726.16</v>
          </cell>
          <cell r="T858">
            <v>2282.54</v>
          </cell>
          <cell r="U858">
            <v>-16231.85</v>
          </cell>
          <cell r="V858">
            <v>19666.61</v>
          </cell>
          <cell r="W858">
            <v>7094.05</v>
          </cell>
          <cell r="X858">
            <v>35136.57</v>
          </cell>
          <cell r="Y858">
            <v>6360.9099999999889</v>
          </cell>
          <cell r="Z858">
            <v>85080.01</v>
          </cell>
          <cell r="AA858">
            <v>0.20910766509518883</v>
          </cell>
          <cell r="AC858">
            <v>44861</v>
          </cell>
          <cell r="AH858">
            <v>0</v>
          </cell>
          <cell r="AI858">
            <v>0</v>
          </cell>
          <cell r="AJ858">
            <v>0</v>
          </cell>
          <cell r="AL858">
            <v>1</v>
          </cell>
          <cell r="AM858">
            <v>12</v>
          </cell>
          <cell r="AN858">
            <v>0</v>
          </cell>
        </row>
        <row r="859">
          <cell r="A859" t="str">
            <v>Mass Ave</v>
          </cell>
          <cell r="B859" t="str">
            <v>Mass Ave</v>
          </cell>
          <cell r="C859" t="str">
            <v>16710</v>
          </cell>
          <cell r="D859" t="str">
            <v>System Failure</v>
          </cell>
          <cell r="E859" t="str">
            <v>99018</v>
          </cell>
          <cell r="G859" t="str">
            <v>KEEP COST MASS AVE OPS</v>
          </cell>
          <cell r="I859">
            <v>-185789.3</v>
          </cell>
          <cell r="J859" t="str">
            <v>Other</v>
          </cell>
          <cell r="L859">
            <v>0</v>
          </cell>
          <cell r="M859">
            <v>138.63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366.87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-228.24</v>
          </cell>
          <cell r="Y859">
            <v>0</v>
          </cell>
          <cell r="Z859">
            <v>138.63</v>
          </cell>
          <cell r="AA859">
            <v>3.4072158209838045E-4</v>
          </cell>
          <cell r="AC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1</v>
          </cell>
          <cell r="AM859">
            <v>12</v>
          </cell>
          <cell r="AN859">
            <v>0</v>
          </cell>
        </row>
        <row r="860">
          <cell r="A860" t="str">
            <v>Mass Ave</v>
          </cell>
          <cell r="B860" t="str">
            <v>Mass Ave</v>
          </cell>
          <cell r="C860" t="str">
            <v>16710</v>
          </cell>
          <cell r="D860" t="str">
            <v>System Failure</v>
          </cell>
          <cell r="E860" t="str">
            <v>99018</v>
          </cell>
          <cell r="G860" t="str">
            <v>KEEP COST MASS AVE OPS</v>
          </cell>
          <cell r="H860">
            <v>0</v>
          </cell>
          <cell r="I860">
            <v>1495938.0999999999</v>
          </cell>
          <cell r="J860" t="str">
            <v>Total</v>
          </cell>
          <cell r="L860">
            <v>164300</v>
          </cell>
          <cell r="M860">
            <v>406871.79</v>
          </cell>
          <cell r="N860">
            <v>38942.729999999996</v>
          </cell>
          <cell r="O860">
            <v>16898.349999999999</v>
          </cell>
          <cell r="P860">
            <v>-1626.7399999999998</v>
          </cell>
          <cell r="Q860">
            <v>44510.25</v>
          </cell>
          <cell r="R860">
            <v>48446.939999999995</v>
          </cell>
          <cell r="S860">
            <v>16144.09</v>
          </cell>
          <cell r="T860">
            <v>24915.879999999997</v>
          </cell>
          <cell r="U860">
            <v>-5326.2699999999986</v>
          </cell>
          <cell r="V860">
            <v>38272.21</v>
          </cell>
          <cell r="W860">
            <v>33559.279999999999</v>
          </cell>
          <cell r="X860">
            <v>108012.47000000002</v>
          </cell>
          <cell r="Y860">
            <v>44122.599999999977</v>
          </cell>
          <cell r="Z860">
            <v>406871.79</v>
          </cell>
          <cell r="AA860">
            <v>1</v>
          </cell>
          <cell r="AB860">
            <v>200000</v>
          </cell>
          <cell r="AC860">
            <v>164300</v>
          </cell>
          <cell r="AD860">
            <v>0</v>
          </cell>
          <cell r="AF860">
            <v>0</v>
          </cell>
          <cell r="AL860">
            <v>1</v>
          </cell>
          <cell r="AM860">
            <v>12</v>
          </cell>
          <cell r="AN860">
            <v>0</v>
          </cell>
        </row>
        <row r="861">
          <cell r="A861" t="str">
            <v>Mass Ave</v>
          </cell>
          <cell r="B861" t="str">
            <v>Hyde Park</v>
          </cell>
          <cell r="C861" t="str">
            <v>16715</v>
          </cell>
          <cell r="D861" t="str">
            <v>System Improvements</v>
          </cell>
          <cell r="E861" t="str">
            <v>99027</v>
          </cell>
          <cell r="G861" t="str">
            <v>Minor Capital Improvements Hyde Park</v>
          </cell>
          <cell r="I861">
            <v>0</v>
          </cell>
          <cell r="J861" t="str">
            <v>labor</v>
          </cell>
          <cell r="L861">
            <v>12500</v>
          </cell>
          <cell r="M861">
            <v>29997.86</v>
          </cell>
          <cell r="N861">
            <v>637.25</v>
          </cell>
          <cell r="O861">
            <v>593.34</v>
          </cell>
          <cell r="P861">
            <v>0</v>
          </cell>
          <cell r="Q861">
            <v>386.97</v>
          </cell>
          <cell r="R861">
            <v>1520.92</v>
          </cell>
          <cell r="S861">
            <v>566.36</v>
          </cell>
          <cell r="T861">
            <v>7430.12</v>
          </cell>
          <cell r="U861">
            <v>5751.2</v>
          </cell>
          <cell r="V861">
            <v>2185.39</v>
          </cell>
          <cell r="W861">
            <v>2373.16</v>
          </cell>
          <cell r="X861">
            <v>5968.61</v>
          </cell>
          <cell r="Y861">
            <v>2584.54</v>
          </cell>
          <cell r="Z861">
            <v>29997.86</v>
          </cell>
          <cell r="AA861">
            <v>0.21551352562886847</v>
          </cell>
          <cell r="AB861">
            <v>12500</v>
          </cell>
          <cell r="AC861">
            <v>12500</v>
          </cell>
          <cell r="AH861">
            <v>0</v>
          </cell>
          <cell r="AI861">
            <v>0</v>
          </cell>
          <cell r="AJ861">
            <v>0</v>
          </cell>
          <cell r="AL861">
            <v>1</v>
          </cell>
          <cell r="AM861">
            <v>12</v>
          </cell>
          <cell r="AN861">
            <v>0</v>
          </cell>
        </row>
        <row r="862">
          <cell r="A862" t="str">
            <v>Mass Ave</v>
          </cell>
          <cell r="B862" t="str">
            <v>Hyde Park</v>
          </cell>
          <cell r="C862" t="str">
            <v>16715</v>
          </cell>
          <cell r="D862" t="str">
            <v>System Improvements</v>
          </cell>
          <cell r="E862" t="str">
            <v>99027</v>
          </cell>
          <cell r="G862" t="str">
            <v>Minor Capital Improvements Hyde Park</v>
          </cell>
          <cell r="I862">
            <v>0</v>
          </cell>
          <cell r="J862" t="str">
            <v>Overtime</v>
          </cell>
          <cell r="L862">
            <v>2500</v>
          </cell>
          <cell r="M862">
            <v>23758.059999999998</v>
          </cell>
          <cell r="N862">
            <v>174.83</v>
          </cell>
          <cell r="O862">
            <v>47.37</v>
          </cell>
          <cell r="P862">
            <v>632.51</v>
          </cell>
          <cell r="Q862">
            <v>894.75</v>
          </cell>
          <cell r="R862">
            <v>1195.48</v>
          </cell>
          <cell r="S862">
            <v>561.83000000000004</v>
          </cell>
          <cell r="T862">
            <v>6179.7</v>
          </cell>
          <cell r="U862">
            <v>6854</v>
          </cell>
          <cell r="V862">
            <v>122.71999999999753</v>
          </cell>
          <cell r="W862">
            <v>0</v>
          </cell>
          <cell r="X862">
            <v>5024.79</v>
          </cell>
          <cell r="Y862">
            <v>2070.08</v>
          </cell>
          <cell r="Z862">
            <v>23758.059999999998</v>
          </cell>
          <cell r="AA862">
            <v>4.3102705125773695E-2</v>
          </cell>
          <cell r="AB862">
            <v>2500</v>
          </cell>
          <cell r="AC862">
            <v>2500</v>
          </cell>
          <cell r="AH862">
            <v>0</v>
          </cell>
          <cell r="AI862">
            <v>0</v>
          </cell>
          <cell r="AJ862">
            <v>0</v>
          </cell>
          <cell r="AL862">
            <v>1</v>
          </cell>
          <cell r="AM862">
            <v>12</v>
          </cell>
          <cell r="AN862">
            <v>0</v>
          </cell>
        </row>
        <row r="863">
          <cell r="A863" t="str">
            <v>Mass Ave</v>
          </cell>
          <cell r="B863" t="str">
            <v>Hyde Park</v>
          </cell>
          <cell r="C863" t="str">
            <v>16715</v>
          </cell>
          <cell r="D863" t="str">
            <v>System Improvements</v>
          </cell>
          <cell r="E863" t="str">
            <v>99027</v>
          </cell>
          <cell r="G863" t="str">
            <v>Minor Capital Improvements Hyde Park</v>
          </cell>
          <cell r="I863">
            <v>0</v>
          </cell>
          <cell r="J863" t="str">
            <v>Benefits</v>
          </cell>
          <cell r="L863">
            <v>8001</v>
          </cell>
          <cell r="M863">
            <v>18350.650000000001</v>
          </cell>
          <cell r="N863">
            <v>460.6</v>
          </cell>
          <cell r="O863">
            <v>381.69</v>
          </cell>
          <cell r="P863">
            <v>0</v>
          </cell>
          <cell r="Q863">
            <v>247.66</v>
          </cell>
          <cell r="R863">
            <v>971.05</v>
          </cell>
          <cell r="S863">
            <v>362.45</v>
          </cell>
          <cell r="T863">
            <v>4742.8999999999996</v>
          </cell>
          <cell r="U863">
            <v>3631.36</v>
          </cell>
          <cell r="V863">
            <v>1368.94</v>
          </cell>
          <cell r="W863">
            <v>1500.53</v>
          </cell>
          <cell r="X863">
            <v>3512.8</v>
          </cell>
          <cell r="Y863">
            <v>1170.67</v>
          </cell>
          <cell r="Z863">
            <v>18350.650000000001</v>
          </cell>
          <cell r="AA863">
            <v>0.13794589748452613</v>
          </cell>
          <cell r="AB863">
            <v>8001</v>
          </cell>
          <cell r="AC863">
            <v>8001</v>
          </cell>
          <cell r="AH863">
            <v>0</v>
          </cell>
          <cell r="AI863">
            <v>0</v>
          </cell>
          <cell r="AJ863">
            <v>0</v>
          </cell>
          <cell r="AL863">
            <v>1</v>
          </cell>
          <cell r="AM863">
            <v>12</v>
          </cell>
          <cell r="AN863">
            <v>0</v>
          </cell>
        </row>
        <row r="864">
          <cell r="A864" t="str">
            <v>Mass Ave</v>
          </cell>
          <cell r="B864" t="str">
            <v>Hyde Park</v>
          </cell>
          <cell r="C864" t="str">
            <v>16715</v>
          </cell>
          <cell r="D864" t="str">
            <v>System Improvements</v>
          </cell>
          <cell r="E864" t="str">
            <v>99027</v>
          </cell>
          <cell r="G864" t="str">
            <v>Minor Capital Improvements Hyde Park</v>
          </cell>
          <cell r="I864">
            <v>0</v>
          </cell>
          <cell r="J864" t="str">
            <v>Invoice</v>
          </cell>
          <cell r="L864">
            <v>20000</v>
          </cell>
          <cell r="M864">
            <v>1556.95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814</v>
          </cell>
          <cell r="X864">
            <v>742.95</v>
          </cell>
          <cell r="Y864">
            <v>0</v>
          </cell>
          <cell r="Z864">
            <v>1556.95</v>
          </cell>
          <cell r="AA864">
            <v>0.34482164100618956</v>
          </cell>
          <cell r="AB864">
            <v>20000</v>
          </cell>
          <cell r="AC864">
            <v>20000</v>
          </cell>
          <cell r="AH864">
            <v>0</v>
          </cell>
          <cell r="AI864">
            <v>0</v>
          </cell>
          <cell r="AJ864">
            <v>0</v>
          </cell>
          <cell r="AL864">
            <v>1</v>
          </cell>
          <cell r="AM864">
            <v>12</v>
          </cell>
          <cell r="AN864">
            <v>0</v>
          </cell>
        </row>
        <row r="865">
          <cell r="A865" t="str">
            <v>Mass Ave</v>
          </cell>
          <cell r="B865" t="str">
            <v>Hyde Park</v>
          </cell>
          <cell r="C865" t="str">
            <v>16715</v>
          </cell>
          <cell r="D865" t="str">
            <v>System Improvements</v>
          </cell>
          <cell r="E865" t="str">
            <v>99027</v>
          </cell>
          <cell r="G865" t="str">
            <v>Minor Capital Improvements Hyde Park</v>
          </cell>
          <cell r="I865">
            <v>0</v>
          </cell>
          <cell r="J865" t="str">
            <v>Material</v>
          </cell>
          <cell r="L865">
            <v>46999</v>
          </cell>
          <cell r="M865">
            <v>64760.779999999992</v>
          </cell>
          <cell r="N865">
            <v>218.89</v>
          </cell>
          <cell r="O865">
            <v>503.09</v>
          </cell>
          <cell r="P865">
            <v>31505.74</v>
          </cell>
          <cell r="Q865">
            <v>19467.14</v>
          </cell>
          <cell r="R865">
            <v>130.88999999999942</v>
          </cell>
          <cell r="S865">
            <v>106.69999999999709</v>
          </cell>
          <cell r="T865">
            <v>4748.5600000000004</v>
          </cell>
          <cell r="U865">
            <v>1078.6400000000001</v>
          </cell>
          <cell r="V865">
            <v>2133.67</v>
          </cell>
          <cell r="W865">
            <v>1180.18</v>
          </cell>
          <cell r="X865">
            <v>875.95999999999913</v>
          </cell>
          <cell r="Y865">
            <v>2811.32</v>
          </cell>
          <cell r="Z865">
            <v>64760.779999999992</v>
          </cell>
          <cell r="AA865">
            <v>0.25861623075464218</v>
          </cell>
          <cell r="AB865">
            <v>15000</v>
          </cell>
          <cell r="AC865">
            <v>46999</v>
          </cell>
          <cell r="AH865">
            <v>0</v>
          </cell>
          <cell r="AI865">
            <v>0</v>
          </cell>
          <cell r="AJ865">
            <v>0</v>
          </cell>
          <cell r="AL865">
            <v>1</v>
          </cell>
          <cell r="AM865">
            <v>12</v>
          </cell>
          <cell r="AN865">
            <v>0</v>
          </cell>
        </row>
        <row r="866">
          <cell r="A866" t="str">
            <v>Mass Ave</v>
          </cell>
          <cell r="B866" t="str">
            <v>Hyde Park</v>
          </cell>
          <cell r="C866" t="str">
            <v>16715</v>
          </cell>
          <cell r="D866" t="str">
            <v>System Improvements</v>
          </cell>
          <cell r="E866" t="str">
            <v>99027</v>
          </cell>
          <cell r="G866" t="str">
            <v>Minor Capital Improvements Hyde Park</v>
          </cell>
          <cell r="I866">
            <v>0</v>
          </cell>
          <cell r="J866" t="str">
            <v>Other</v>
          </cell>
          <cell r="L866">
            <v>0</v>
          </cell>
          <cell r="M866">
            <v>-263.52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-250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-13.52</v>
          </cell>
          <cell r="Z866">
            <v>-263.52</v>
          </cell>
          <cell r="AA866">
            <v>0</v>
          </cell>
          <cell r="AC866">
            <v>0</v>
          </cell>
          <cell r="AH866">
            <v>0</v>
          </cell>
          <cell r="AI866">
            <v>0</v>
          </cell>
          <cell r="AJ866">
            <v>0</v>
          </cell>
          <cell r="AL866">
            <v>1</v>
          </cell>
          <cell r="AM866">
            <v>12</v>
          </cell>
          <cell r="AN866">
            <v>0</v>
          </cell>
        </row>
        <row r="867">
          <cell r="A867" t="str">
            <v>Mass Ave</v>
          </cell>
          <cell r="B867" t="str">
            <v>Hyde Park</v>
          </cell>
          <cell r="C867" t="str">
            <v>16715</v>
          </cell>
          <cell r="D867" t="str">
            <v>System Improvements</v>
          </cell>
          <cell r="E867" t="str">
            <v>99027</v>
          </cell>
          <cell r="G867" t="str">
            <v>Minor Capital Improvements Hyde Park</v>
          </cell>
          <cell r="H867">
            <v>0</v>
          </cell>
          <cell r="I867">
            <v>0</v>
          </cell>
          <cell r="J867" t="str">
            <v>Total</v>
          </cell>
          <cell r="L867">
            <v>90000</v>
          </cell>
          <cell r="M867">
            <v>138160.78</v>
          </cell>
          <cell r="N867">
            <v>1491.5700000000002</v>
          </cell>
          <cell r="O867">
            <v>1525.49</v>
          </cell>
          <cell r="P867">
            <v>32138.25</v>
          </cell>
          <cell r="Q867">
            <v>20996.52</v>
          </cell>
          <cell r="R867">
            <v>3818.3399999999992</v>
          </cell>
          <cell r="S867">
            <v>1597.3399999999972</v>
          </cell>
          <cell r="T867">
            <v>22851.280000000002</v>
          </cell>
          <cell r="U867">
            <v>17315.2</v>
          </cell>
          <cell r="V867">
            <v>5810.7199999999975</v>
          </cell>
          <cell r="W867">
            <v>5867.87</v>
          </cell>
          <cell r="X867">
            <v>16125.11</v>
          </cell>
          <cell r="Y867">
            <v>8623.09</v>
          </cell>
          <cell r="Z867">
            <v>138160.78</v>
          </cell>
          <cell r="AA867">
            <v>1</v>
          </cell>
          <cell r="AB867">
            <v>58001</v>
          </cell>
          <cell r="AC867">
            <v>90000</v>
          </cell>
          <cell r="AD867">
            <v>0</v>
          </cell>
          <cell r="AF867">
            <v>0</v>
          </cell>
          <cell r="AL867">
            <v>1</v>
          </cell>
          <cell r="AM867">
            <v>12</v>
          </cell>
          <cell r="AN867">
            <v>0</v>
          </cell>
        </row>
        <row r="868">
          <cell r="A868" t="str">
            <v>Mass Ave</v>
          </cell>
          <cell r="B868" t="str">
            <v>Hyde Park</v>
          </cell>
          <cell r="C868" t="str">
            <v>16715</v>
          </cell>
          <cell r="D868" t="str">
            <v>System Failure</v>
          </cell>
          <cell r="E868" t="str">
            <v>99028</v>
          </cell>
          <cell r="G868" t="str">
            <v>Like for Like Replacements Hyde Park</v>
          </cell>
          <cell r="I868">
            <v>0</v>
          </cell>
          <cell r="J868" t="str">
            <v>labor</v>
          </cell>
          <cell r="L868">
            <v>115000</v>
          </cell>
          <cell r="M868">
            <v>144229.83999999997</v>
          </cell>
          <cell r="N868">
            <v>12560.19</v>
          </cell>
          <cell r="O868">
            <v>5153.7</v>
          </cell>
          <cell r="P868">
            <v>12578.14</v>
          </cell>
          <cell r="Q868">
            <v>13694.23</v>
          </cell>
          <cell r="R868">
            <v>5685.68</v>
          </cell>
          <cell r="S868">
            <v>29181.13</v>
          </cell>
          <cell r="T868">
            <v>9922.51</v>
          </cell>
          <cell r="U868">
            <v>10918.71</v>
          </cell>
          <cell r="V868">
            <v>12384.71</v>
          </cell>
          <cell r="W868">
            <v>12497.72</v>
          </cell>
          <cell r="X868">
            <v>8902.2999999999884</v>
          </cell>
          <cell r="Y868">
            <v>10750.82</v>
          </cell>
          <cell r="Z868">
            <v>144229.83999999997</v>
          </cell>
          <cell r="AA868">
            <v>0.25793428283054837</v>
          </cell>
          <cell r="AC868">
            <v>115000</v>
          </cell>
          <cell r="AH868">
            <v>0</v>
          </cell>
          <cell r="AI868">
            <v>0</v>
          </cell>
          <cell r="AJ868">
            <v>0</v>
          </cell>
          <cell r="AL868">
            <v>1</v>
          </cell>
          <cell r="AM868">
            <v>12</v>
          </cell>
          <cell r="AN868">
            <v>0</v>
          </cell>
        </row>
        <row r="869">
          <cell r="A869" t="str">
            <v>Mass Ave</v>
          </cell>
          <cell r="B869" t="str">
            <v>Hyde Park</v>
          </cell>
          <cell r="C869" t="str">
            <v>16715</v>
          </cell>
          <cell r="D869" t="str">
            <v>System Failure</v>
          </cell>
          <cell r="E869" t="str">
            <v>99028</v>
          </cell>
          <cell r="G869" t="str">
            <v>Like for Like Replacements Hyde Park</v>
          </cell>
          <cell r="I869">
            <v>0</v>
          </cell>
          <cell r="J869" t="str">
            <v>Overtime</v>
          </cell>
          <cell r="L869">
            <v>17250</v>
          </cell>
          <cell r="M869">
            <v>72119.329999999987</v>
          </cell>
          <cell r="N869">
            <v>9480.01</v>
          </cell>
          <cell r="O869">
            <v>2578.23</v>
          </cell>
          <cell r="P869">
            <v>5007.57</v>
          </cell>
          <cell r="Q869">
            <v>9127.2900000000009</v>
          </cell>
          <cell r="R869">
            <v>3938.19</v>
          </cell>
          <cell r="S869">
            <v>2352.69</v>
          </cell>
          <cell r="T869">
            <v>4267.3999999999996</v>
          </cell>
          <cell r="U869">
            <v>11190.04</v>
          </cell>
          <cell r="V869">
            <v>5373.85</v>
          </cell>
          <cell r="W869">
            <v>4047.2</v>
          </cell>
          <cell r="X869">
            <v>4727.5</v>
          </cell>
          <cell r="Y869">
            <v>10029.36</v>
          </cell>
          <cell r="Z869">
            <v>72119.329999999987</v>
          </cell>
          <cell r="AA869">
            <v>3.8690142424582262E-2</v>
          </cell>
          <cell r="AC869">
            <v>17250</v>
          </cell>
          <cell r="AH869">
            <v>0</v>
          </cell>
          <cell r="AI869">
            <v>0</v>
          </cell>
          <cell r="AJ869">
            <v>0</v>
          </cell>
          <cell r="AL869">
            <v>1</v>
          </cell>
          <cell r="AM869">
            <v>12</v>
          </cell>
          <cell r="AN869">
            <v>0</v>
          </cell>
        </row>
        <row r="870">
          <cell r="A870" t="str">
            <v>Mass Ave</v>
          </cell>
          <cell r="B870" t="str">
            <v>Hyde Park</v>
          </cell>
          <cell r="C870" t="str">
            <v>16715</v>
          </cell>
          <cell r="D870" t="str">
            <v>System Failure</v>
          </cell>
          <cell r="E870" t="str">
            <v>99028</v>
          </cell>
          <cell r="G870" t="str">
            <v>Like for Like Replacements Hyde Park</v>
          </cell>
          <cell r="I870">
            <v>0</v>
          </cell>
          <cell r="J870" t="str">
            <v>Benefits</v>
          </cell>
          <cell r="L870">
            <v>73601</v>
          </cell>
          <cell r="M870">
            <v>79201.149999999994</v>
          </cell>
          <cell r="N870">
            <v>9068.91</v>
          </cell>
          <cell r="O870">
            <v>3344.73</v>
          </cell>
          <cell r="P870">
            <v>8155.03</v>
          </cell>
          <cell r="Q870">
            <v>8745.3799999999992</v>
          </cell>
          <cell r="R870">
            <v>3634.79</v>
          </cell>
          <cell r="S870">
            <v>4348.4600000000064</v>
          </cell>
          <cell r="T870">
            <v>6557.53</v>
          </cell>
          <cell r="U870">
            <v>7254.55</v>
          </cell>
          <cell r="V870">
            <v>7624.72</v>
          </cell>
          <cell r="W870">
            <v>7749.12</v>
          </cell>
          <cell r="X870">
            <v>5915.7099999999919</v>
          </cell>
          <cell r="Y870">
            <v>6802.22</v>
          </cell>
          <cell r="Z870">
            <v>79201.149999999994</v>
          </cell>
          <cell r="AA870">
            <v>0.16508018391835819</v>
          </cell>
          <cell r="AC870">
            <v>73601</v>
          </cell>
          <cell r="AH870">
            <v>0</v>
          </cell>
          <cell r="AI870">
            <v>0</v>
          </cell>
          <cell r="AJ870">
            <v>0</v>
          </cell>
          <cell r="AL870">
            <v>1</v>
          </cell>
          <cell r="AM870">
            <v>12</v>
          </cell>
          <cell r="AN870">
            <v>0</v>
          </cell>
        </row>
        <row r="871">
          <cell r="A871" t="str">
            <v>Mass Ave</v>
          </cell>
          <cell r="B871" t="str">
            <v>Hyde Park</v>
          </cell>
          <cell r="C871" t="str">
            <v>16715</v>
          </cell>
          <cell r="D871" t="str">
            <v>System Failure</v>
          </cell>
          <cell r="E871" t="str">
            <v>99028</v>
          </cell>
          <cell r="G871" t="str">
            <v>Like for Like Replacements Hyde Park</v>
          </cell>
          <cell r="I871">
            <v>0</v>
          </cell>
          <cell r="J871" t="str">
            <v>Invoice</v>
          </cell>
          <cell r="L871">
            <v>0</v>
          </cell>
          <cell r="M871">
            <v>68334.929999999993</v>
          </cell>
          <cell r="N871">
            <v>0</v>
          </cell>
          <cell r="O871">
            <v>1377.15</v>
          </cell>
          <cell r="P871">
            <v>521.29</v>
          </cell>
          <cell r="Q871">
            <v>0</v>
          </cell>
          <cell r="R871">
            <v>5452.72</v>
          </cell>
          <cell r="S871">
            <v>1401.48</v>
          </cell>
          <cell r="T871">
            <v>6468.21</v>
          </cell>
          <cell r="U871">
            <v>200</v>
          </cell>
          <cell r="V871">
            <v>1570.78</v>
          </cell>
          <cell r="W871">
            <v>8912.31</v>
          </cell>
          <cell r="X871">
            <v>33147.589999999997</v>
          </cell>
          <cell r="Y871">
            <v>9283.3999999999942</v>
          </cell>
          <cell r="Z871">
            <v>68334.929999999993</v>
          </cell>
          <cell r="AA871">
            <v>0</v>
          </cell>
          <cell r="AC871">
            <v>0</v>
          </cell>
          <cell r="AH871">
            <v>0</v>
          </cell>
          <cell r="AI871">
            <v>0</v>
          </cell>
          <cell r="AJ871">
            <v>0</v>
          </cell>
          <cell r="AL871">
            <v>1</v>
          </cell>
          <cell r="AM871">
            <v>12</v>
          </cell>
          <cell r="AN871">
            <v>0</v>
          </cell>
        </row>
        <row r="872">
          <cell r="A872" t="str">
            <v>Mass Ave</v>
          </cell>
          <cell r="B872" t="str">
            <v>Hyde Park</v>
          </cell>
          <cell r="C872" t="str">
            <v>16715</v>
          </cell>
          <cell r="D872" t="str">
            <v>System Failure</v>
          </cell>
          <cell r="E872" t="str">
            <v>99028</v>
          </cell>
          <cell r="G872" t="str">
            <v>Like for Like Replacements Hyde Park</v>
          </cell>
          <cell r="I872">
            <v>0</v>
          </cell>
          <cell r="J872" t="str">
            <v>Material</v>
          </cell>
          <cell r="L872">
            <v>239999</v>
          </cell>
          <cell r="M872">
            <v>79444.289999999994</v>
          </cell>
          <cell r="N872">
            <v>5658.36</v>
          </cell>
          <cell r="O872">
            <v>15853.83</v>
          </cell>
          <cell r="P872">
            <v>8679.26</v>
          </cell>
          <cell r="Q872">
            <v>5710.83</v>
          </cell>
          <cell r="R872">
            <v>2461.66</v>
          </cell>
          <cell r="S872">
            <v>3868.31</v>
          </cell>
          <cell r="T872">
            <v>1625.55</v>
          </cell>
          <cell r="U872">
            <v>1483.8</v>
          </cell>
          <cell r="V872">
            <v>14602.38</v>
          </cell>
          <cell r="W872">
            <v>4499.2</v>
          </cell>
          <cell r="X872">
            <v>5386.0300000000061</v>
          </cell>
          <cell r="Y872">
            <v>9615.0799999999872</v>
          </cell>
          <cell r="Z872">
            <v>79444.289999999994</v>
          </cell>
          <cell r="AA872">
            <v>0.53829539082651112</v>
          </cell>
          <cell r="AC872">
            <v>239999</v>
          </cell>
          <cell r="AH872">
            <v>0</v>
          </cell>
          <cell r="AI872">
            <v>0</v>
          </cell>
          <cell r="AJ872">
            <v>0</v>
          </cell>
          <cell r="AL872">
            <v>1</v>
          </cell>
          <cell r="AM872">
            <v>12</v>
          </cell>
          <cell r="AN872">
            <v>0</v>
          </cell>
        </row>
        <row r="873">
          <cell r="A873" t="str">
            <v>Mass Ave</v>
          </cell>
          <cell r="B873" t="str">
            <v>Hyde Park</v>
          </cell>
          <cell r="C873" t="str">
            <v>16715</v>
          </cell>
          <cell r="D873" t="str">
            <v>System Failure</v>
          </cell>
          <cell r="E873" t="str">
            <v>99028</v>
          </cell>
          <cell r="G873" t="str">
            <v>Like for Like Replacements Hyde Park</v>
          </cell>
          <cell r="I873">
            <v>0</v>
          </cell>
          <cell r="J873" t="str">
            <v>Other</v>
          </cell>
          <cell r="L873">
            <v>0</v>
          </cell>
          <cell r="M873">
            <v>1000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1000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1000</v>
          </cell>
          <cell r="AA873">
            <v>0</v>
          </cell>
          <cell r="AC873">
            <v>0</v>
          </cell>
          <cell r="AH873">
            <v>0</v>
          </cell>
          <cell r="AI873">
            <v>0</v>
          </cell>
          <cell r="AJ873">
            <v>0</v>
          </cell>
          <cell r="AL873">
            <v>1</v>
          </cell>
          <cell r="AM873">
            <v>12</v>
          </cell>
          <cell r="AN873">
            <v>0</v>
          </cell>
        </row>
        <row r="874">
          <cell r="A874" t="str">
            <v>Mass Ave</v>
          </cell>
          <cell r="B874" t="str">
            <v>Hyde Park</v>
          </cell>
          <cell r="C874" t="str">
            <v>16715</v>
          </cell>
          <cell r="D874" t="str">
            <v>System Failure</v>
          </cell>
          <cell r="E874" t="str">
            <v>99028</v>
          </cell>
          <cell r="G874" t="str">
            <v>Like for Like Replacements Hyde Park</v>
          </cell>
          <cell r="H874">
            <v>445850</v>
          </cell>
          <cell r="I874">
            <v>0</v>
          </cell>
          <cell r="J874" t="str">
            <v>Total</v>
          </cell>
          <cell r="L874">
            <v>445850</v>
          </cell>
          <cell r="M874">
            <v>444329.54</v>
          </cell>
          <cell r="N874">
            <v>36767.47</v>
          </cell>
          <cell r="O874">
            <v>28307.64</v>
          </cell>
          <cell r="P874">
            <v>34941.29</v>
          </cell>
          <cell r="Q874">
            <v>37277.730000000003</v>
          </cell>
          <cell r="R874">
            <v>21173.040000000001</v>
          </cell>
          <cell r="S874">
            <v>41152.070000000007</v>
          </cell>
          <cell r="T874">
            <v>28841.199999999997</v>
          </cell>
          <cell r="U874">
            <v>32047.1</v>
          </cell>
          <cell r="V874">
            <v>41556.439999999995</v>
          </cell>
          <cell r="W874">
            <v>37705.549999999996</v>
          </cell>
          <cell r="X874">
            <v>58079.129999999983</v>
          </cell>
          <cell r="Y874">
            <v>46480.879999999983</v>
          </cell>
          <cell r="Z874">
            <v>444329.54</v>
          </cell>
          <cell r="AA874">
            <v>0.99999999999999989</v>
          </cell>
          <cell r="AB874">
            <v>0</v>
          </cell>
          <cell r="AC874">
            <v>445850</v>
          </cell>
          <cell r="AD874">
            <v>0</v>
          </cell>
          <cell r="AF874">
            <v>0</v>
          </cell>
          <cell r="AL874">
            <v>1</v>
          </cell>
          <cell r="AM874">
            <v>12</v>
          </cell>
          <cell r="AN874">
            <v>0</v>
          </cell>
        </row>
        <row r="875">
          <cell r="A875" t="str">
            <v>Mass Ave</v>
          </cell>
          <cell r="B875" t="str">
            <v>Hyde Park</v>
          </cell>
          <cell r="C875" t="str">
            <v>16715</v>
          </cell>
          <cell r="D875" t="str">
            <v>System Improvements</v>
          </cell>
          <cell r="E875" t="str">
            <v>99029</v>
          </cell>
          <cell r="G875" t="str">
            <v>Circuit Upgrades Hyde Park</v>
          </cell>
          <cell r="I875">
            <v>0</v>
          </cell>
          <cell r="J875" t="str">
            <v>labor</v>
          </cell>
          <cell r="L875">
            <v>0</v>
          </cell>
          <cell r="M875">
            <v>19720.47</v>
          </cell>
          <cell r="N875">
            <v>1190.68</v>
          </cell>
          <cell r="O875">
            <v>5781.91</v>
          </cell>
          <cell r="P875">
            <v>5816.49</v>
          </cell>
          <cell r="Q875">
            <v>6031.09</v>
          </cell>
          <cell r="R875">
            <v>900.30000000000291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19720.47</v>
          </cell>
          <cell r="AA875">
            <v>0.50267966227461203</v>
          </cell>
          <cell r="AC875">
            <v>0</v>
          </cell>
          <cell r="AH875">
            <v>0</v>
          </cell>
          <cell r="AI875">
            <v>0</v>
          </cell>
          <cell r="AJ875">
            <v>0</v>
          </cell>
          <cell r="AL875">
            <v>1</v>
          </cell>
          <cell r="AM875">
            <v>12</v>
          </cell>
          <cell r="AN875">
            <v>0</v>
          </cell>
        </row>
        <row r="876">
          <cell r="A876" t="str">
            <v>Mass Ave</v>
          </cell>
          <cell r="B876" t="str">
            <v>Hyde Park</v>
          </cell>
          <cell r="C876" t="str">
            <v>16715</v>
          </cell>
          <cell r="D876" t="str">
            <v>System Improvements</v>
          </cell>
          <cell r="E876" t="str">
            <v>99029</v>
          </cell>
          <cell r="G876" t="str">
            <v>Circuit Upgrades Hyde Park</v>
          </cell>
          <cell r="I876">
            <v>0</v>
          </cell>
          <cell r="J876" t="str">
            <v>Overtime</v>
          </cell>
          <cell r="L876">
            <v>0</v>
          </cell>
          <cell r="M876">
            <v>4858.41</v>
          </cell>
          <cell r="N876">
            <v>149.52000000000001</v>
          </cell>
          <cell r="O876">
            <v>1545.28</v>
          </cell>
          <cell r="P876">
            <v>1024.28</v>
          </cell>
          <cell r="Q876">
            <v>1550.99</v>
          </cell>
          <cell r="R876">
            <v>588.34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4858.41</v>
          </cell>
          <cell r="AA876">
            <v>0.12384207364183498</v>
          </cell>
          <cell r="AC876">
            <v>0</v>
          </cell>
          <cell r="AH876">
            <v>0</v>
          </cell>
          <cell r="AI876">
            <v>0</v>
          </cell>
          <cell r="AJ876">
            <v>0</v>
          </cell>
          <cell r="AL876">
            <v>1</v>
          </cell>
          <cell r="AM876">
            <v>12</v>
          </cell>
          <cell r="AN876">
            <v>0</v>
          </cell>
        </row>
        <row r="877">
          <cell r="A877" t="str">
            <v>Mass Ave</v>
          </cell>
          <cell r="B877" t="str">
            <v>Hyde Park</v>
          </cell>
          <cell r="C877" t="str">
            <v>16715</v>
          </cell>
          <cell r="D877" t="str">
            <v>System Improvements</v>
          </cell>
          <cell r="E877" t="str">
            <v>99029</v>
          </cell>
          <cell r="G877" t="str">
            <v>Circuit Upgrades Hyde Park</v>
          </cell>
          <cell r="I877">
            <v>0</v>
          </cell>
          <cell r="J877" t="str">
            <v>Benefits</v>
          </cell>
          <cell r="L877">
            <v>0</v>
          </cell>
          <cell r="M877">
            <v>12339.56</v>
          </cell>
          <cell r="N877">
            <v>841.85</v>
          </cell>
          <cell r="O877">
            <v>3486.32</v>
          </cell>
          <cell r="P877">
            <v>3718.66</v>
          </cell>
          <cell r="Q877">
            <v>3716.53</v>
          </cell>
          <cell r="R877">
            <v>576.19999999999891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12339.56</v>
          </cell>
          <cell r="AA877">
            <v>0.31453843916586732</v>
          </cell>
          <cell r="AC877">
            <v>0</v>
          </cell>
          <cell r="AH877">
            <v>0</v>
          </cell>
          <cell r="AI877">
            <v>0</v>
          </cell>
          <cell r="AJ877">
            <v>0</v>
          </cell>
          <cell r="AL877">
            <v>1</v>
          </cell>
          <cell r="AM877">
            <v>12</v>
          </cell>
          <cell r="AN877">
            <v>0</v>
          </cell>
        </row>
        <row r="878">
          <cell r="A878" t="str">
            <v>Mass Ave</v>
          </cell>
          <cell r="B878" t="str">
            <v>Hyde Park</v>
          </cell>
          <cell r="C878" t="str">
            <v>16715</v>
          </cell>
          <cell r="D878" t="str">
            <v>System Improvements</v>
          </cell>
          <cell r="E878" t="str">
            <v>99029</v>
          </cell>
          <cell r="G878" t="str">
            <v>Circuit Upgrades Hyde Park</v>
          </cell>
          <cell r="I878">
            <v>0</v>
          </cell>
          <cell r="J878" t="str">
            <v>Invoice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H878">
            <v>0</v>
          </cell>
          <cell r="AI878">
            <v>0</v>
          </cell>
          <cell r="AJ878">
            <v>0</v>
          </cell>
          <cell r="AL878">
            <v>1</v>
          </cell>
          <cell r="AM878">
            <v>12</v>
          </cell>
          <cell r="AN878">
            <v>0</v>
          </cell>
        </row>
        <row r="879">
          <cell r="A879" t="str">
            <v>Mass Ave</v>
          </cell>
          <cell r="B879" t="str">
            <v>Hyde Park</v>
          </cell>
          <cell r="C879" t="str">
            <v>16715</v>
          </cell>
          <cell r="D879" t="str">
            <v>System Improvements</v>
          </cell>
          <cell r="E879" t="str">
            <v>99029</v>
          </cell>
          <cell r="G879" t="str">
            <v>Circuit Upgrades Hyde Park</v>
          </cell>
          <cell r="I879">
            <v>0</v>
          </cell>
          <cell r="J879" t="str">
            <v>Material</v>
          </cell>
          <cell r="L879">
            <v>0</v>
          </cell>
          <cell r="M879">
            <v>2312.25</v>
          </cell>
          <cell r="N879">
            <v>0</v>
          </cell>
          <cell r="O879">
            <v>0</v>
          </cell>
          <cell r="P879">
            <v>1043.74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172.59</v>
          </cell>
          <cell r="W879">
            <v>0</v>
          </cell>
          <cell r="X879">
            <v>0</v>
          </cell>
          <cell r="Y879">
            <v>1095.92</v>
          </cell>
          <cell r="Z879">
            <v>2312.25</v>
          </cell>
          <cell r="AA879">
            <v>5.8939824917685617E-2</v>
          </cell>
          <cell r="AC879">
            <v>0</v>
          </cell>
          <cell r="AH879">
            <v>0</v>
          </cell>
          <cell r="AI879">
            <v>0</v>
          </cell>
          <cell r="AJ879">
            <v>0</v>
          </cell>
          <cell r="AL879">
            <v>1</v>
          </cell>
          <cell r="AM879">
            <v>12</v>
          </cell>
          <cell r="AN879">
            <v>0</v>
          </cell>
        </row>
        <row r="880">
          <cell r="A880" t="str">
            <v>Mass Ave</v>
          </cell>
          <cell r="B880" t="str">
            <v>Hyde Park</v>
          </cell>
          <cell r="C880" t="str">
            <v>16715</v>
          </cell>
          <cell r="D880" t="str">
            <v>System Improvements</v>
          </cell>
          <cell r="E880" t="str">
            <v>99029</v>
          </cell>
          <cell r="G880" t="str">
            <v>Circuit Upgrades Hyde Park</v>
          </cell>
          <cell r="I880">
            <v>0</v>
          </cell>
          <cell r="J880" t="str">
            <v>Other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H880">
            <v>0</v>
          </cell>
          <cell r="AI880">
            <v>0</v>
          </cell>
          <cell r="AJ880">
            <v>0</v>
          </cell>
          <cell r="AL880">
            <v>1</v>
          </cell>
          <cell r="AM880">
            <v>12</v>
          </cell>
          <cell r="AN880">
            <v>0</v>
          </cell>
        </row>
        <row r="881">
          <cell r="A881" t="str">
            <v>Mass Ave</v>
          </cell>
          <cell r="B881" t="str">
            <v>Hyde Park</v>
          </cell>
          <cell r="C881" t="str">
            <v>16715</v>
          </cell>
          <cell r="D881" t="str">
            <v>System Improvements</v>
          </cell>
          <cell r="E881" t="str">
            <v>99029</v>
          </cell>
          <cell r="G881" t="str">
            <v>Circuit Upgrades Hyde Park</v>
          </cell>
          <cell r="H881">
            <v>0</v>
          </cell>
          <cell r="I881">
            <v>0</v>
          </cell>
          <cell r="J881" t="str">
            <v>Total</v>
          </cell>
          <cell r="L881">
            <v>0</v>
          </cell>
          <cell r="M881">
            <v>39230.69</v>
          </cell>
          <cell r="N881">
            <v>2182.0500000000002</v>
          </cell>
          <cell r="O881">
            <v>10813.51</v>
          </cell>
          <cell r="P881">
            <v>11603.17</v>
          </cell>
          <cell r="Q881">
            <v>11298.61</v>
          </cell>
          <cell r="R881">
            <v>2064.840000000002</v>
          </cell>
          <cell r="S881">
            <v>0</v>
          </cell>
          <cell r="T881">
            <v>0</v>
          </cell>
          <cell r="U881">
            <v>0</v>
          </cell>
          <cell r="V881">
            <v>172.59</v>
          </cell>
          <cell r="W881">
            <v>0</v>
          </cell>
          <cell r="X881">
            <v>0</v>
          </cell>
          <cell r="Y881">
            <v>1095.92</v>
          </cell>
          <cell r="Z881">
            <v>39230.69</v>
          </cell>
          <cell r="AA881">
            <v>0.99999999999999989</v>
          </cell>
          <cell r="AB881">
            <v>0</v>
          </cell>
          <cell r="AC881">
            <v>0</v>
          </cell>
          <cell r="AD881">
            <v>0</v>
          </cell>
          <cell r="AF881">
            <v>0</v>
          </cell>
          <cell r="AL881">
            <v>1</v>
          </cell>
          <cell r="AM881">
            <v>12</v>
          </cell>
          <cell r="AN881">
            <v>0</v>
          </cell>
        </row>
        <row r="882">
          <cell r="A882" t="str">
            <v>Mass Ave</v>
          </cell>
          <cell r="B882" t="str">
            <v>Hyde Park</v>
          </cell>
          <cell r="C882" t="str">
            <v>16715</v>
          </cell>
          <cell r="D882" t="str">
            <v>System Failure</v>
          </cell>
          <cell r="E882" t="str">
            <v>99031</v>
          </cell>
          <cell r="G882" t="str">
            <v>KEEP COST Hyde Park OPS</v>
          </cell>
          <cell r="I882">
            <v>0</v>
          </cell>
          <cell r="J882" t="str">
            <v>labor</v>
          </cell>
          <cell r="L882">
            <v>8400</v>
          </cell>
          <cell r="M882">
            <v>5615.95</v>
          </cell>
          <cell r="N882">
            <v>305.95999999999998</v>
          </cell>
          <cell r="O882">
            <v>2281.85</v>
          </cell>
          <cell r="P882">
            <v>-1297.3800000000001</v>
          </cell>
          <cell r="Q882">
            <v>-1607.6</v>
          </cell>
          <cell r="R882">
            <v>1659.28</v>
          </cell>
          <cell r="S882">
            <v>0</v>
          </cell>
          <cell r="T882">
            <v>549.04</v>
          </cell>
          <cell r="U882">
            <v>2022.98</v>
          </cell>
          <cell r="V882">
            <v>581.96</v>
          </cell>
          <cell r="W882">
            <v>935.75</v>
          </cell>
          <cell r="X882">
            <v>-690.82</v>
          </cell>
          <cell r="Y882">
            <v>874.92999999999938</v>
          </cell>
          <cell r="Z882">
            <v>5615.95</v>
          </cell>
          <cell r="AA882">
            <v>0.13991605036977814</v>
          </cell>
          <cell r="AC882">
            <v>8400</v>
          </cell>
          <cell r="AH882">
            <v>0</v>
          </cell>
          <cell r="AI882">
            <v>0</v>
          </cell>
          <cell r="AJ882">
            <v>0</v>
          </cell>
          <cell r="AL882">
            <v>1</v>
          </cell>
          <cell r="AM882">
            <v>12</v>
          </cell>
          <cell r="AN882">
            <v>0</v>
          </cell>
        </row>
        <row r="883">
          <cell r="A883" t="str">
            <v>Mass Ave</v>
          </cell>
          <cell r="B883" t="str">
            <v>Hyde Park</v>
          </cell>
          <cell r="C883" t="str">
            <v>16715</v>
          </cell>
          <cell r="D883" t="str">
            <v>System Failure</v>
          </cell>
          <cell r="E883" t="str">
            <v>99031</v>
          </cell>
          <cell r="G883" t="str">
            <v>KEEP COST Hyde Park OPS</v>
          </cell>
          <cell r="I883">
            <v>0</v>
          </cell>
          <cell r="J883" t="str">
            <v>Overtime</v>
          </cell>
          <cell r="L883">
            <v>1260</v>
          </cell>
          <cell r="M883">
            <v>14046.890000000001</v>
          </cell>
          <cell r="N883">
            <v>2162.98</v>
          </cell>
          <cell r="O883">
            <v>6935.77</v>
          </cell>
          <cell r="P883">
            <v>-6286.76</v>
          </cell>
          <cell r="Q883">
            <v>-3237.17</v>
          </cell>
          <cell r="R883">
            <v>-2178.2600000000002</v>
          </cell>
          <cell r="S883">
            <v>-2374.04</v>
          </cell>
          <cell r="T883">
            <v>4147.92</v>
          </cell>
          <cell r="U883">
            <v>508.18</v>
          </cell>
          <cell r="V883">
            <v>113.62</v>
          </cell>
          <cell r="W883">
            <v>6607.39</v>
          </cell>
          <cell r="X883">
            <v>5477.75</v>
          </cell>
          <cell r="Y883">
            <v>2169.5100000000002</v>
          </cell>
          <cell r="Z883">
            <v>14046.890000000001</v>
          </cell>
          <cell r="AA883">
            <v>2.0987407555466721E-2</v>
          </cell>
          <cell r="AC883">
            <v>1260</v>
          </cell>
          <cell r="AH883">
            <v>0</v>
          </cell>
          <cell r="AI883">
            <v>0</v>
          </cell>
          <cell r="AJ883">
            <v>0</v>
          </cell>
          <cell r="AL883">
            <v>1</v>
          </cell>
          <cell r="AM883">
            <v>12</v>
          </cell>
          <cell r="AN883">
            <v>0</v>
          </cell>
        </row>
        <row r="884">
          <cell r="A884" t="str">
            <v>Mass Ave</v>
          </cell>
          <cell r="B884" t="str">
            <v>Hyde Park</v>
          </cell>
          <cell r="C884" t="str">
            <v>16715</v>
          </cell>
          <cell r="D884" t="str">
            <v>System Failure</v>
          </cell>
          <cell r="E884" t="str">
            <v>99031</v>
          </cell>
          <cell r="G884" t="str">
            <v>KEEP COST Hyde Park OPS</v>
          </cell>
          <cell r="I884">
            <v>0</v>
          </cell>
          <cell r="J884" t="str">
            <v>Benefits</v>
          </cell>
          <cell r="L884">
            <v>5376</v>
          </cell>
          <cell r="M884">
            <v>5497.2400000000007</v>
          </cell>
          <cell r="N884">
            <v>226.58</v>
          </cell>
          <cell r="O884">
            <v>1460.41</v>
          </cell>
          <cell r="P884">
            <v>-1317.58</v>
          </cell>
          <cell r="Q884">
            <v>-1271.19</v>
          </cell>
          <cell r="R884">
            <v>1055.5999999999999</v>
          </cell>
          <cell r="S884">
            <v>0</v>
          </cell>
          <cell r="T884">
            <v>1188.76</v>
          </cell>
          <cell r="U884">
            <v>1885.81</v>
          </cell>
          <cell r="V884">
            <v>421.3</v>
          </cell>
          <cell r="W884">
            <v>1320</v>
          </cell>
          <cell r="X884">
            <v>-107.15</v>
          </cell>
          <cell r="Y884">
            <v>634.70000000000005</v>
          </cell>
          <cell r="Z884">
            <v>5497.2400000000007</v>
          </cell>
          <cell r="AA884">
            <v>8.9546272236658009E-2</v>
          </cell>
          <cell r="AC884">
            <v>5376</v>
          </cell>
          <cell r="AH884">
            <v>0</v>
          </cell>
          <cell r="AI884">
            <v>0</v>
          </cell>
          <cell r="AJ884">
            <v>0</v>
          </cell>
          <cell r="AL884">
            <v>1</v>
          </cell>
          <cell r="AM884">
            <v>12</v>
          </cell>
          <cell r="AN884">
            <v>0</v>
          </cell>
        </row>
        <row r="885">
          <cell r="A885" t="str">
            <v>Mass Ave</v>
          </cell>
          <cell r="B885" t="str">
            <v>Hyde Park</v>
          </cell>
          <cell r="C885" t="str">
            <v>16715</v>
          </cell>
          <cell r="D885" t="str">
            <v>System Failure</v>
          </cell>
          <cell r="E885" t="str">
            <v>99031</v>
          </cell>
          <cell r="G885" t="str">
            <v>KEEP COST Hyde Park OPS</v>
          </cell>
          <cell r="I885">
            <v>0</v>
          </cell>
          <cell r="J885" t="str">
            <v>Invoice</v>
          </cell>
          <cell r="L885">
            <v>40000</v>
          </cell>
          <cell r="M885">
            <v>-14419.870000000003</v>
          </cell>
          <cell r="N885">
            <v>0</v>
          </cell>
          <cell r="O885">
            <v>3604.16</v>
          </cell>
          <cell r="P885">
            <v>-24248.6</v>
          </cell>
          <cell r="Q885">
            <v>0</v>
          </cell>
          <cell r="R885">
            <v>-3322.56</v>
          </cell>
          <cell r="S885">
            <v>0</v>
          </cell>
          <cell r="T885">
            <v>0</v>
          </cell>
          <cell r="U885">
            <v>11721.46</v>
          </cell>
          <cell r="V885">
            <v>2174.33</v>
          </cell>
          <cell r="W885">
            <v>488.4</v>
          </cell>
          <cell r="X885">
            <v>-4837.0600000000004</v>
          </cell>
          <cell r="Y885">
            <v>0</v>
          </cell>
          <cell r="Z885">
            <v>-14419.870000000003</v>
          </cell>
          <cell r="AA885">
            <v>0.666266906522753</v>
          </cell>
          <cell r="AC885">
            <v>40000</v>
          </cell>
          <cell r="AH885">
            <v>0</v>
          </cell>
          <cell r="AI885">
            <v>0</v>
          </cell>
          <cell r="AJ885">
            <v>0</v>
          </cell>
          <cell r="AL885">
            <v>1</v>
          </cell>
          <cell r="AM885">
            <v>12</v>
          </cell>
          <cell r="AN885">
            <v>0</v>
          </cell>
        </row>
        <row r="886">
          <cell r="A886" t="str">
            <v>Mass Ave</v>
          </cell>
          <cell r="B886" t="str">
            <v>Hyde Park</v>
          </cell>
          <cell r="C886" t="str">
            <v>16715</v>
          </cell>
          <cell r="D886" t="str">
            <v>System Failure</v>
          </cell>
          <cell r="E886" t="str">
            <v>99031</v>
          </cell>
          <cell r="G886" t="str">
            <v>KEEP COST Hyde Park OPS</v>
          </cell>
          <cell r="I886">
            <v>0</v>
          </cell>
          <cell r="J886" t="str">
            <v>Material</v>
          </cell>
          <cell r="L886">
            <v>5000</v>
          </cell>
          <cell r="M886">
            <v>4057.27</v>
          </cell>
          <cell r="N886">
            <v>0</v>
          </cell>
          <cell r="O886">
            <v>920.55</v>
          </cell>
          <cell r="P886">
            <v>-762.77</v>
          </cell>
          <cell r="Q886">
            <v>-195.94</v>
          </cell>
          <cell r="R886">
            <v>-51.68</v>
          </cell>
          <cell r="S886">
            <v>312.52999999999997</v>
          </cell>
          <cell r="T886">
            <v>291.01</v>
          </cell>
          <cell r="U886">
            <v>655.38</v>
          </cell>
          <cell r="V886">
            <v>1187.78</v>
          </cell>
          <cell r="W886">
            <v>1080.55</v>
          </cell>
          <cell r="X886">
            <v>-554.67999999999995</v>
          </cell>
          <cell r="Y886">
            <v>1174.54</v>
          </cell>
          <cell r="Z886">
            <v>4057.27</v>
          </cell>
          <cell r="AA886">
            <v>8.3283363315344125E-2</v>
          </cell>
          <cell r="AC886">
            <v>5000</v>
          </cell>
          <cell r="AH886">
            <v>0</v>
          </cell>
          <cell r="AI886">
            <v>0</v>
          </cell>
          <cell r="AJ886">
            <v>0</v>
          </cell>
          <cell r="AL886">
            <v>1</v>
          </cell>
          <cell r="AM886">
            <v>12</v>
          </cell>
          <cell r="AN886">
            <v>0</v>
          </cell>
        </row>
        <row r="887">
          <cell r="A887" t="str">
            <v>Mass Ave</v>
          </cell>
          <cell r="B887" t="str">
            <v>Hyde Park</v>
          </cell>
          <cell r="C887" t="str">
            <v>16715</v>
          </cell>
          <cell r="D887" t="str">
            <v>System Failure</v>
          </cell>
          <cell r="E887" t="str">
            <v>99031</v>
          </cell>
          <cell r="G887" t="str">
            <v>KEEP COST Hyde Park OPS</v>
          </cell>
          <cell r="I887">
            <v>0</v>
          </cell>
          <cell r="J887" t="str">
            <v>Other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H887">
            <v>0</v>
          </cell>
          <cell r="AI887">
            <v>0</v>
          </cell>
          <cell r="AJ887">
            <v>0</v>
          </cell>
          <cell r="AL887">
            <v>1</v>
          </cell>
          <cell r="AM887">
            <v>12</v>
          </cell>
          <cell r="AN887">
            <v>0</v>
          </cell>
        </row>
        <row r="888">
          <cell r="A888" t="str">
            <v>Mass Ave</v>
          </cell>
          <cell r="B888" t="str">
            <v>Hyde Park</v>
          </cell>
          <cell r="C888" t="str">
            <v>16715</v>
          </cell>
          <cell r="D888" t="str">
            <v>System Failure</v>
          </cell>
          <cell r="E888" t="str">
            <v>99031</v>
          </cell>
          <cell r="G888" t="str">
            <v>KEEP COST Hyde Park OPS</v>
          </cell>
          <cell r="H888">
            <v>0</v>
          </cell>
          <cell r="I888">
            <v>0</v>
          </cell>
          <cell r="J888" t="str">
            <v>Total</v>
          </cell>
          <cell r="L888">
            <v>60036</v>
          </cell>
          <cell r="M888">
            <v>14797.479999999996</v>
          </cell>
          <cell r="N888">
            <v>2695.52</v>
          </cell>
          <cell r="O888">
            <v>15202.74</v>
          </cell>
          <cell r="P888">
            <v>-33913.089999999997</v>
          </cell>
          <cell r="Q888">
            <v>-6311.9000000000005</v>
          </cell>
          <cell r="R888">
            <v>-2837.6200000000003</v>
          </cell>
          <cell r="S888">
            <v>-2061.5100000000002</v>
          </cell>
          <cell r="T888">
            <v>6176.7300000000005</v>
          </cell>
          <cell r="U888">
            <v>16793.809999999998</v>
          </cell>
          <cell r="V888">
            <v>4478.99</v>
          </cell>
          <cell r="W888">
            <v>10432.089999999998</v>
          </cell>
          <cell r="X888">
            <v>-711.9599999999997</v>
          </cell>
          <cell r="Y888">
            <v>4853.6799999999994</v>
          </cell>
          <cell r="Z888">
            <v>14797.479999999996</v>
          </cell>
          <cell r="AA888">
            <v>1</v>
          </cell>
          <cell r="AB888">
            <v>0</v>
          </cell>
          <cell r="AC888">
            <v>60036</v>
          </cell>
          <cell r="AD888">
            <v>0</v>
          </cell>
          <cell r="AF888">
            <v>0</v>
          </cell>
          <cell r="AL888">
            <v>1</v>
          </cell>
          <cell r="AM888">
            <v>12</v>
          </cell>
          <cell r="AN888">
            <v>0</v>
          </cell>
        </row>
        <row r="889">
          <cell r="A889" t="str">
            <v>Mass Ave</v>
          </cell>
          <cell r="B889" t="str">
            <v>Hyde Park</v>
          </cell>
          <cell r="C889" t="str">
            <v>16715</v>
          </cell>
          <cell r="D889" t="str">
            <v>Technical Support</v>
          </cell>
          <cell r="E889" t="str">
            <v>99035</v>
          </cell>
          <cell r="G889" t="str">
            <v>Technical Support Hyde Park</v>
          </cell>
          <cell r="I889">
            <v>0</v>
          </cell>
          <cell r="J889" t="str">
            <v>labor</v>
          </cell>
          <cell r="L889">
            <v>169000</v>
          </cell>
          <cell r="M889">
            <v>174572.59000000003</v>
          </cell>
          <cell r="N889">
            <v>15545.58</v>
          </cell>
          <cell r="O889">
            <v>15244.61</v>
          </cell>
          <cell r="P889">
            <v>11567.83</v>
          </cell>
          <cell r="Q889">
            <v>14745.54</v>
          </cell>
          <cell r="R889">
            <v>9381.0400000000081</v>
          </cell>
          <cell r="S889">
            <v>9096.1200000000008</v>
          </cell>
          <cell r="T889">
            <v>16957.16</v>
          </cell>
          <cell r="U889">
            <v>13431.82</v>
          </cell>
          <cell r="V889">
            <v>11390.82</v>
          </cell>
          <cell r="W889">
            <v>31298.959999999999</v>
          </cell>
          <cell r="X889">
            <v>10491.88</v>
          </cell>
          <cell r="Y889">
            <v>15421.23</v>
          </cell>
          <cell r="Z889">
            <v>174572.59000000003</v>
          </cell>
          <cell r="AA889">
            <v>0.29047613185881493</v>
          </cell>
          <cell r="AB889">
            <v>5427.4099999999744</v>
          </cell>
          <cell r="AC889">
            <v>169000</v>
          </cell>
          <cell r="AH889">
            <v>0</v>
          </cell>
          <cell r="AI889">
            <v>0</v>
          </cell>
          <cell r="AJ889">
            <v>0</v>
          </cell>
          <cell r="AL889">
            <v>1</v>
          </cell>
          <cell r="AM889">
            <v>12</v>
          </cell>
          <cell r="AN889">
            <v>0</v>
          </cell>
        </row>
        <row r="890">
          <cell r="A890" t="str">
            <v>Mass Ave</v>
          </cell>
          <cell r="B890" t="str">
            <v>Hyde Park</v>
          </cell>
          <cell r="C890" t="str">
            <v>16715</v>
          </cell>
          <cell r="D890" t="str">
            <v>Technical Support</v>
          </cell>
          <cell r="E890" t="str">
            <v>99035</v>
          </cell>
          <cell r="G890" t="str">
            <v>Technical Support Hyde Park</v>
          </cell>
          <cell r="I890">
            <v>0</v>
          </cell>
          <cell r="J890" t="str">
            <v>Overtime</v>
          </cell>
          <cell r="L890">
            <v>9930</v>
          </cell>
          <cell r="M890">
            <v>17961.75</v>
          </cell>
          <cell r="N890">
            <v>92.62</v>
          </cell>
          <cell r="O890">
            <v>1645.1</v>
          </cell>
          <cell r="P890">
            <v>123.5</v>
          </cell>
          <cell r="Q890">
            <v>0</v>
          </cell>
          <cell r="R890">
            <v>239.28</v>
          </cell>
          <cell r="S890">
            <v>9351.93</v>
          </cell>
          <cell r="T890">
            <v>59.619999999998981</v>
          </cell>
          <cell r="U890">
            <v>166.95000000000073</v>
          </cell>
          <cell r="V890">
            <v>190.79999999999927</v>
          </cell>
          <cell r="W890">
            <v>3937.44</v>
          </cell>
          <cell r="X890">
            <v>2154.5100000000002</v>
          </cell>
          <cell r="Y890">
            <v>0</v>
          </cell>
          <cell r="Z890">
            <v>17961.75</v>
          </cell>
          <cell r="AA890">
            <v>0.10908757137589242</v>
          </cell>
          <cell r="AB890">
            <v>2038.25</v>
          </cell>
          <cell r="AC890">
            <v>9930</v>
          </cell>
          <cell r="AH890">
            <v>0</v>
          </cell>
          <cell r="AI890">
            <v>0</v>
          </cell>
          <cell r="AJ890">
            <v>0</v>
          </cell>
          <cell r="AL890">
            <v>1</v>
          </cell>
          <cell r="AM890">
            <v>12</v>
          </cell>
          <cell r="AN890">
            <v>0</v>
          </cell>
        </row>
        <row r="891">
          <cell r="A891" t="str">
            <v>Mass Ave</v>
          </cell>
          <cell r="B891" t="str">
            <v>Hyde Park</v>
          </cell>
          <cell r="C891" t="str">
            <v>16715</v>
          </cell>
          <cell r="D891" t="str">
            <v>Technical Support</v>
          </cell>
          <cell r="E891" t="str">
            <v>99035</v>
          </cell>
          <cell r="G891" t="str">
            <v>Technical Support Hyde Park</v>
          </cell>
          <cell r="I891">
            <v>0</v>
          </cell>
          <cell r="J891" t="str">
            <v>Benefits</v>
          </cell>
          <cell r="L891">
            <v>108162</v>
          </cell>
          <cell r="M891">
            <v>99874.439999999988</v>
          </cell>
          <cell r="N891">
            <v>11170.35</v>
          </cell>
          <cell r="O891">
            <v>8911.69</v>
          </cell>
          <cell r="P891">
            <v>7403.36</v>
          </cell>
          <cell r="Q891">
            <v>8592.2800000000007</v>
          </cell>
          <cell r="R891">
            <v>6003.84</v>
          </cell>
          <cell r="S891">
            <v>5821.49</v>
          </cell>
          <cell r="T891">
            <v>10852.56</v>
          </cell>
          <cell r="U891">
            <v>8596.34</v>
          </cell>
          <cell r="V891">
            <v>7290.0699999999924</v>
          </cell>
          <cell r="W891">
            <v>10153.4</v>
          </cell>
          <cell r="X891">
            <v>6005.69</v>
          </cell>
          <cell r="Y891">
            <v>9073.3700000000008</v>
          </cell>
          <cell r="Z891">
            <v>99874.439999999988</v>
          </cell>
          <cell r="AA891">
            <v>2.6827305797898098</v>
          </cell>
          <cell r="AB891">
            <v>50125.560000000012</v>
          </cell>
          <cell r="AC891">
            <v>108162</v>
          </cell>
          <cell r="AH891">
            <v>0</v>
          </cell>
          <cell r="AI891">
            <v>0</v>
          </cell>
          <cell r="AJ891">
            <v>0</v>
          </cell>
          <cell r="AL891">
            <v>1</v>
          </cell>
          <cell r="AM891">
            <v>12</v>
          </cell>
          <cell r="AN891">
            <v>0</v>
          </cell>
        </row>
        <row r="892">
          <cell r="A892" t="str">
            <v>Mass Ave</v>
          </cell>
          <cell r="B892" t="str">
            <v>Hyde Park</v>
          </cell>
          <cell r="C892" t="str">
            <v>16715</v>
          </cell>
          <cell r="D892" t="str">
            <v>Technical Support</v>
          </cell>
          <cell r="E892" t="str">
            <v>99035</v>
          </cell>
          <cell r="G892" t="str">
            <v>Technical Support Hyde Park</v>
          </cell>
          <cell r="I892">
            <v>0</v>
          </cell>
          <cell r="J892" t="str">
            <v>Invoice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H892">
            <v>0</v>
          </cell>
          <cell r="AI892">
            <v>0</v>
          </cell>
          <cell r="AJ892">
            <v>0</v>
          </cell>
          <cell r="AL892">
            <v>1</v>
          </cell>
          <cell r="AM892">
            <v>12</v>
          </cell>
          <cell r="AN892">
            <v>0</v>
          </cell>
        </row>
        <row r="893">
          <cell r="A893" t="str">
            <v>Mass Ave</v>
          </cell>
          <cell r="B893" t="str">
            <v>Hyde Park</v>
          </cell>
          <cell r="C893" t="str">
            <v>16715</v>
          </cell>
          <cell r="D893" t="str">
            <v>Technical Support</v>
          </cell>
          <cell r="E893" t="str">
            <v>99035</v>
          </cell>
          <cell r="G893" t="str">
            <v>Technical Support Hyde Park</v>
          </cell>
          <cell r="I893">
            <v>0</v>
          </cell>
          <cell r="J893" t="str">
            <v>Material</v>
          </cell>
          <cell r="L893">
            <v>112999</v>
          </cell>
          <cell r="M893">
            <v>55009.8</v>
          </cell>
          <cell r="N893">
            <v>10093.18</v>
          </cell>
          <cell r="O893">
            <v>5061.74</v>
          </cell>
          <cell r="P893">
            <v>-7445.82</v>
          </cell>
          <cell r="Q893">
            <v>1665.97</v>
          </cell>
          <cell r="R893">
            <v>9500</v>
          </cell>
          <cell r="S893">
            <v>-8837.76</v>
          </cell>
          <cell r="T893">
            <v>7503.62</v>
          </cell>
          <cell r="U893">
            <v>-4266.74</v>
          </cell>
          <cell r="V893">
            <v>1384.11</v>
          </cell>
          <cell r="W893">
            <v>4371.13</v>
          </cell>
          <cell r="X893">
            <v>3322.56</v>
          </cell>
          <cell r="Y893">
            <v>32657.81</v>
          </cell>
          <cell r="Z893">
            <v>55009.8</v>
          </cell>
          <cell r="AA893">
            <v>-1.8617968982896578</v>
          </cell>
          <cell r="AB893">
            <v>-34786.800000000003</v>
          </cell>
          <cell r="AC893">
            <v>112999</v>
          </cell>
          <cell r="AH893">
            <v>0</v>
          </cell>
          <cell r="AI893">
            <v>0</v>
          </cell>
          <cell r="AJ893">
            <v>0</v>
          </cell>
          <cell r="AL893">
            <v>1</v>
          </cell>
          <cell r="AM893">
            <v>12</v>
          </cell>
          <cell r="AN893">
            <v>0</v>
          </cell>
        </row>
        <row r="894">
          <cell r="A894" t="str">
            <v>Mass Ave</v>
          </cell>
          <cell r="B894" t="str">
            <v>Hyde Park</v>
          </cell>
          <cell r="C894" t="str">
            <v>16715</v>
          </cell>
          <cell r="D894" t="str">
            <v>Technical Support</v>
          </cell>
          <cell r="E894" t="str">
            <v>99035</v>
          </cell>
          <cell r="G894" t="str">
            <v>Technical Support Hyde Park</v>
          </cell>
          <cell r="I894">
            <v>0</v>
          </cell>
          <cell r="J894" t="str">
            <v>Other</v>
          </cell>
          <cell r="L894">
            <v>0</v>
          </cell>
          <cell r="M894">
            <v>-66103.109999999986</v>
          </cell>
          <cell r="N894">
            <v>0</v>
          </cell>
          <cell r="O894">
            <v>0</v>
          </cell>
          <cell r="P894">
            <v>-15656.09</v>
          </cell>
          <cell r="Q894">
            <v>-28462.28</v>
          </cell>
          <cell r="R894">
            <v>-7029.86</v>
          </cell>
          <cell r="S894">
            <v>-11085.14</v>
          </cell>
          <cell r="T894">
            <v>0</v>
          </cell>
          <cell r="U894">
            <v>-2781.43</v>
          </cell>
          <cell r="V894">
            <v>0</v>
          </cell>
          <cell r="W894">
            <v>0</v>
          </cell>
          <cell r="X894">
            <v>-1101.83</v>
          </cell>
          <cell r="Y894">
            <v>13.520000000004075</v>
          </cell>
          <cell r="Z894">
            <v>-66103.109999999986</v>
          </cell>
          <cell r="AA894">
            <v>-0.2204973847348593</v>
          </cell>
          <cell r="AB894">
            <v>-4119.890000000014</v>
          </cell>
          <cell r="AC894">
            <v>0</v>
          </cell>
          <cell r="AH894">
            <v>0</v>
          </cell>
          <cell r="AI894">
            <v>0</v>
          </cell>
          <cell r="AJ894">
            <v>0</v>
          </cell>
          <cell r="AL894">
            <v>1</v>
          </cell>
          <cell r="AM894">
            <v>12</v>
          </cell>
          <cell r="AN894">
            <v>0</v>
          </cell>
        </row>
        <row r="895">
          <cell r="A895" t="str">
            <v>Mass Ave</v>
          </cell>
          <cell r="B895" t="str">
            <v>Hyde Park</v>
          </cell>
          <cell r="C895" t="str">
            <v>16715</v>
          </cell>
          <cell r="D895" t="str">
            <v>Technical Support</v>
          </cell>
          <cell r="E895" t="str">
            <v>99035</v>
          </cell>
          <cell r="G895" t="str">
            <v>Technical Support Hyde Park</v>
          </cell>
          <cell r="H895">
            <v>0</v>
          </cell>
          <cell r="I895">
            <v>0</v>
          </cell>
          <cell r="J895" t="str">
            <v>Total</v>
          </cell>
          <cell r="L895">
            <v>400091</v>
          </cell>
          <cell r="M895">
            <v>281315.46999999997</v>
          </cell>
          <cell r="N895">
            <v>36901.730000000003</v>
          </cell>
          <cell r="O895">
            <v>30863.14</v>
          </cell>
          <cell r="P895">
            <v>-4007.2200000000012</v>
          </cell>
          <cell r="Q895">
            <v>-3458.489999999998</v>
          </cell>
          <cell r="R895">
            <v>18094.30000000001</v>
          </cell>
          <cell r="S895">
            <v>4346.6400000000012</v>
          </cell>
          <cell r="T895">
            <v>35372.959999999999</v>
          </cell>
          <cell r="U895">
            <v>15146.940000000002</v>
          </cell>
          <cell r="V895">
            <v>20255.799999999992</v>
          </cell>
          <cell r="W895">
            <v>49760.93</v>
          </cell>
          <cell r="X895">
            <v>20872.809999999998</v>
          </cell>
          <cell r="Y895">
            <v>57165.930000000008</v>
          </cell>
          <cell r="Z895">
            <v>281315.46999999997</v>
          </cell>
          <cell r="AA895">
            <v>1.0000000000000002</v>
          </cell>
          <cell r="AB895">
            <v>18684.52999999997</v>
          </cell>
          <cell r="AC895">
            <v>400091</v>
          </cell>
          <cell r="AD895">
            <v>0</v>
          </cell>
          <cell r="AF895">
            <v>0</v>
          </cell>
          <cell r="AL895">
            <v>1</v>
          </cell>
          <cell r="AM895">
            <v>12</v>
          </cell>
          <cell r="AN895">
            <v>0</v>
          </cell>
        </row>
        <row r="896">
          <cell r="A896" t="str">
            <v>Mass Ave</v>
          </cell>
          <cell r="B896" t="str">
            <v>Hyde Park</v>
          </cell>
          <cell r="C896" t="str">
            <v>16715</v>
          </cell>
          <cell r="D896" t="str">
            <v>New Customer Connection</v>
          </cell>
          <cell r="E896" t="str">
            <v>99046</v>
          </cell>
          <cell r="G896" t="str">
            <v>NCUST Hyde Park</v>
          </cell>
          <cell r="I896">
            <v>0</v>
          </cell>
          <cell r="J896" t="str">
            <v>labor</v>
          </cell>
          <cell r="L896">
            <v>8000</v>
          </cell>
          <cell r="M896">
            <v>8653.3700000000008</v>
          </cell>
          <cell r="N896">
            <v>0</v>
          </cell>
          <cell r="O896">
            <v>0</v>
          </cell>
          <cell r="P896">
            <v>713.74</v>
          </cell>
          <cell r="Q896">
            <v>0</v>
          </cell>
          <cell r="R896">
            <v>0</v>
          </cell>
          <cell r="S896">
            <v>0</v>
          </cell>
          <cell r="T896">
            <v>950.81</v>
          </cell>
          <cell r="U896">
            <v>5999.5</v>
          </cell>
          <cell r="V896">
            <v>64.139999999999418</v>
          </cell>
          <cell r="W896">
            <v>64.140000000000327</v>
          </cell>
          <cell r="X896">
            <v>160.35</v>
          </cell>
          <cell r="Y896">
            <v>700.69000000000051</v>
          </cell>
          <cell r="Z896">
            <v>8653.3700000000008</v>
          </cell>
          <cell r="AA896">
            <v>0.23310023310023309</v>
          </cell>
          <cell r="AC896">
            <v>8000</v>
          </cell>
          <cell r="AH896">
            <v>0</v>
          </cell>
          <cell r="AI896">
            <v>0</v>
          </cell>
          <cell r="AJ896">
            <v>0</v>
          </cell>
          <cell r="AL896">
            <v>1</v>
          </cell>
          <cell r="AM896">
            <v>12</v>
          </cell>
          <cell r="AN896">
            <v>0</v>
          </cell>
        </row>
        <row r="897">
          <cell r="A897" t="str">
            <v>Mass Ave</v>
          </cell>
          <cell r="B897" t="str">
            <v>Hyde Park</v>
          </cell>
          <cell r="C897" t="str">
            <v>16715</v>
          </cell>
          <cell r="D897" t="str">
            <v>New Customer Connection</v>
          </cell>
          <cell r="E897" t="str">
            <v>99046</v>
          </cell>
          <cell r="G897" t="str">
            <v>NCUST Hyde Park</v>
          </cell>
          <cell r="I897">
            <v>0</v>
          </cell>
          <cell r="J897" t="str">
            <v>Overtime</v>
          </cell>
          <cell r="L897">
            <v>11200</v>
          </cell>
          <cell r="M897">
            <v>3458.84</v>
          </cell>
          <cell r="N897">
            <v>0</v>
          </cell>
          <cell r="O897">
            <v>0</v>
          </cell>
          <cell r="P897">
            <v>101.99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2094.17</v>
          </cell>
          <cell r="V897">
            <v>0</v>
          </cell>
          <cell r="W897">
            <v>244.36</v>
          </cell>
          <cell r="X897">
            <v>0</v>
          </cell>
          <cell r="Y897">
            <v>1018.32</v>
          </cell>
          <cell r="Z897">
            <v>3458.84</v>
          </cell>
          <cell r="AA897">
            <v>0.32634032634032634</v>
          </cell>
          <cell r="AC897">
            <v>11200</v>
          </cell>
          <cell r="AH897">
            <v>0</v>
          </cell>
          <cell r="AI897">
            <v>0</v>
          </cell>
          <cell r="AJ897">
            <v>0</v>
          </cell>
          <cell r="AL897">
            <v>1</v>
          </cell>
          <cell r="AM897">
            <v>12</v>
          </cell>
          <cell r="AN897">
            <v>0</v>
          </cell>
        </row>
        <row r="898">
          <cell r="A898" t="str">
            <v>Mass Ave</v>
          </cell>
          <cell r="B898" t="str">
            <v>Hyde Park</v>
          </cell>
          <cell r="C898" t="str">
            <v>16715</v>
          </cell>
          <cell r="D898" t="str">
            <v>New Customer Connection</v>
          </cell>
          <cell r="E898" t="str">
            <v>99046</v>
          </cell>
          <cell r="G898" t="str">
            <v>NCUST Hyde Park</v>
          </cell>
          <cell r="I898">
            <v>0</v>
          </cell>
          <cell r="J898" t="str">
            <v>Benefits</v>
          </cell>
          <cell r="L898">
            <v>5120</v>
          </cell>
          <cell r="M898">
            <v>5471.37</v>
          </cell>
          <cell r="N898">
            <v>0</v>
          </cell>
          <cell r="O898">
            <v>0</v>
          </cell>
          <cell r="P898">
            <v>456.85</v>
          </cell>
          <cell r="Q898">
            <v>0</v>
          </cell>
          <cell r="R898">
            <v>0</v>
          </cell>
          <cell r="S898">
            <v>0</v>
          </cell>
          <cell r="T898">
            <v>608.52</v>
          </cell>
          <cell r="U898">
            <v>3843.66</v>
          </cell>
          <cell r="V898">
            <v>41.050000000000182</v>
          </cell>
          <cell r="W898">
            <v>41.050000000000182</v>
          </cell>
          <cell r="X898">
            <v>102.63</v>
          </cell>
          <cell r="Y898">
            <v>377.61</v>
          </cell>
          <cell r="Z898">
            <v>5471.37</v>
          </cell>
          <cell r="AA898">
            <v>0.14918414918414918</v>
          </cell>
          <cell r="AC898">
            <v>5120</v>
          </cell>
          <cell r="AH898">
            <v>0</v>
          </cell>
          <cell r="AI898">
            <v>0</v>
          </cell>
          <cell r="AJ898">
            <v>0</v>
          </cell>
          <cell r="AL898">
            <v>1</v>
          </cell>
          <cell r="AM898">
            <v>12</v>
          </cell>
          <cell r="AN898">
            <v>0</v>
          </cell>
        </row>
        <row r="899">
          <cell r="A899" t="str">
            <v>Mass Ave</v>
          </cell>
          <cell r="B899" t="str">
            <v>Hyde Park</v>
          </cell>
          <cell r="C899" t="str">
            <v>16715</v>
          </cell>
          <cell r="D899" t="str">
            <v>New Customer Connection</v>
          </cell>
          <cell r="E899" t="str">
            <v>99046</v>
          </cell>
          <cell r="G899" t="str">
            <v>NCUST Hyde Park</v>
          </cell>
          <cell r="I899">
            <v>0</v>
          </cell>
          <cell r="J899" t="str">
            <v>Invoice</v>
          </cell>
          <cell r="L899">
            <v>5000</v>
          </cell>
          <cell r="M899">
            <v>2402.1999999999998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1040</v>
          </cell>
          <cell r="V899">
            <v>0</v>
          </cell>
          <cell r="W899">
            <v>0</v>
          </cell>
          <cell r="X899">
            <v>0</v>
          </cell>
          <cell r="Y899">
            <v>1362.2</v>
          </cell>
          <cell r="Z899">
            <v>2402.1999999999998</v>
          </cell>
          <cell r="AA899">
            <v>0.14568764568764569</v>
          </cell>
          <cell r="AC899">
            <v>5000</v>
          </cell>
          <cell r="AH899">
            <v>0</v>
          </cell>
          <cell r="AI899">
            <v>0</v>
          </cell>
          <cell r="AJ899">
            <v>0</v>
          </cell>
          <cell r="AL899">
            <v>1</v>
          </cell>
          <cell r="AM899">
            <v>12</v>
          </cell>
          <cell r="AN899">
            <v>0</v>
          </cell>
        </row>
        <row r="900">
          <cell r="A900" t="str">
            <v>Mass Ave</v>
          </cell>
          <cell r="B900" t="str">
            <v>Hyde Park</v>
          </cell>
          <cell r="C900" t="str">
            <v>16715</v>
          </cell>
          <cell r="D900" t="str">
            <v>New Customer Connection</v>
          </cell>
          <cell r="E900" t="str">
            <v>99046</v>
          </cell>
          <cell r="G900" t="str">
            <v>NCUST Hyde Park</v>
          </cell>
          <cell r="I900">
            <v>0</v>
          </cell>
          <cell r="J900" t="str">
            <v>Material</v>
          </cell>
          <cell r="L900">
            <v>5000</v>
          </cell>
          <cell r="M900">
            <v>6560.99</v>
          </cell>
          <cell r="N900">
            <v>0</v>
          </cell>
          <cell r="O900">
            <v>0</v>
          </cell>
          <cell r="P900">
            <v>0</v>
          </cell>
          <cell r="Q900">
            <v>201.24</v>
          </cell>
          <cell r="R900">
            <v>0</v>
          </cell>
          <cell r="S900">
            <v>0</v>
          </cell>
          <cell r="T900">
            <v>4019.81</v>
          </cell>
          <cell r="U900">
            <v>588.57000000000005</v>
          </cell>
          <cell r="V900">
            <v>35.140000000000327</v>
          </cell>
          <cell r="W900">
            <v>0</v>
          </cell>
          <cell r="X900">
            <v>0</v>
          </cell>
          <cell r="Y900">
            <v>1716.23</v>
          </cell>
          <cell r="Z900">
            <v>6560.99</v>
          </cell>
          <cell r="AA900">
            <v>0.14568764568764569</v>
          </cell>
          <cell r="AC900">
            <v>5000</v>
          </cell>
          <cell r="AH900">
            <v>0</v>
          </cell>
          <cell r="AI900">
            <v>0</v>
          </cell>
          <cell r="AJ900">
            <v>0</v>
          </cell>
          <cell r="AL900">
            <v>1</v>
          </cell>
          <cell r="AM900">
            <v>12</v>
          </cell>
          <cell r="AN900">
            <v>0</v>
          </cell>
        </row>
        <row r="901">
          <cell r="A901" t="str">
            <v>Mass Ave</v>
          </cell>
          <cell r="B901" t="str">
            <v>Hyde Park</v>
          </cell>
          <cell r="C901" t="str">
            <v>16715</v>
          </cell>
          <cell r="D901" t="str">
            <v>New Customer Connection</v>
          </cell>
          <cell r="E901" t="str">
            <v>99046</v>
          </cell>
          <cell r="G901" t="str">
            <v>NCUST Hyde Park</v>
          </cell>
          <cell r="I901">
            <v>0</v>
          </cell>
          <cell r="J901" t="str">
            <v>Other</v>
          </cell>
          <cell r="L901">
            <v>0</v>
          </cell>
          <cell r="M901">
            <v>-3626</v>
          </cell>
          <cell r="N901">
            <v>-626</v>
          </cell>
          <cell r="O901">
            <v>-1500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-1500</v>
          </cell>
          <cell r="X901">
            <v>0</v>
          </cell>
          <cell r="Y901">
            <v>0</v>
          </cell>
          <cell r="Z901">
            <v>-3626</v>
          </cell>
          <cell r="AA901">
            <v>0</v>
          </cell>
          <cell r="AC901">
            <v>0</v>
          </cell>
          <cell r="AH901">
            <v>0</v>
          </cell>
          <cell r="AI901">
            <v>0</v>
          </cell>
          <cell r="AJ901">
            <v>0</v>
          </cell>
          <cell r="AL901">
            <v>1</v>
          </cell>
          <cell r="AM901">
            <v>12</v>
          </cell>
          <cell r="AN901">
            <v>0</v>
          </cell>
        </row>
        <row r="902">
          <cell r="A902" t="str">
            <v>Mass Ave</v>
          </cell>
          <cell r="B902" t="str">
            <v>Hyde Park</v>
          </cell>
          <cell r="C902" t="str">
            <v>16715</v>
          </cell>
          <cell r="D902" t="str">
            <v>New Customer Connection</v>
          </cell>
          <cell r="E902" t="str">
            <v>99046</v>
          </cell>
          <cell r="G902" t="str">
            <v>NCUST Hyde Park</v>
          </cell>
          <cell r="H902">
            <v>34320</v>
          </cell>
          <cell r="I902">
            <v>0</v>
          </cell>
          <cell r="J902" t="str">
            <v>Total</v>
          </cell>
          <cell r="L902">
            <v>34320</v>
          </cell>
          <cell r="M902">
            <v>22920.770000000004</v>
          </cell>
          <cell r="N902">
            <v>-626</v>
          </cell>
          <cell r="O902">
            <v>-1500</v>
          </cell>
          <cell r="P902">
            <v>1272.58</v>
          </cell>
          <cell r="Q902">
            <v>201.24</v>
          </cell>
          <cell r="R902">
            <v>0</v>
          </cell>
          <cell r="S902">
            <v>0</v>
          </cell>
          <cell r="T902">
            <v>5579.1399999999994</v>
          </cell>
          <cell r="U902">
            <v>13565.9</v>
          </cell>
          <cell r="V902">
            <v>140.32999999999993</v>
          </cell>
          <cell r="W902">
            <v>-1150.4499999999994</v>
          </cell>
          <cell r="X902">
            <v>262.98</v>
          </cell>
          <cell r="Y902">
            <v>5175.0500000000011</v>
          </cell>
          <cell r="Z902">
            <v>22920.770000000004</v>
          </cell>
          <cell r="AA902">
            <v>1</v>
          </cell>
          <cell r="AB902">
            <v>0</v>
          </cell>
          <cell r="AC902">
            <v>34320</v>
          </cell>
          <cell r="AD902">
            <v>0</v>
          </cell>
          <cell r="AF902">
            <v>0</v>
          </cell>
          <cell r="AL902">
            <v>1</v>
          </cell>
          <cell r="AM902">
            <v>12</v>
          </cell>
          <cell r="AN902">
            <v>0</v>
          </cell>
        </row>
        <row r="903">
          <cell r="A903" t="str">
            <v>Mass Ave</v>
          </cell>
          <cell r="B903" t="str">
            <v>Mass Ave</v>
          </cell>
          <cell r="C903" t="str">
            <v>16390</v>
          </cell>
          <cell r="D903" t="str">
            <v>System Improvements</v>
          </cell>
          <cell r="E903" t="str">
            <v>99204</v>
          </cell>
          <cell r="G903" t="str">
            <v>CONVERT PNU24</v>
          </cell>
          <cell r="I903">
            <v>276294.24</v>
          </cell>
          <cell r="J903" t="str">
            <v>labor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H903">
            <v>0</v>
          </cell>
          <cell r="AI903">
            <v>0</v>
          </cell>
          <cell r="AJ903">
            <v>0</v>
          </cell>
          <cell r="AL903">
            <v>1</v>
          </cell>
          <cell r="AM903">
            <v>12</v>
          </cell>
          <cell r="AN903">
            <v>0</v>
          </cell>
        </row>
        <row r="904">
          <cell r="A904" t="str">
            <v>Mass Ave</v>
          </cell>
          <cell r="B904" t="str">
            <v>Mass Ave</v>
          </cell>
          <cell r="C904" t="str">
            <v>16390</v>
          </cell>
          <cell r="D904" t="str">
            <v>System Improvements</v>
          </cell>
          <cell r="E904" t="str">
            <v>99204</v>
          </cell>
          <cell r="G904" t="str">
            <v>CONVERT PNU24</v>
          </cell>
          <cell r="I904">
            <v>111726.37</v>
          </cell>
          <cell r="J904" t="str">
            <v>Overtime</v>
          </cell>
          <cell r="L904">
            <v>0</v>
          </cell>
          <cell r="M904">
            <v>815.77</v>
          </cell>
          <cell r="N904">
            <v>815.77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815.77</v>
          </cell>
          <cell r="AA904">
            <v>1</v>
          </cell>
          <cell r="AC904">
            <v>0</v>
          </cell>
          <cell r="AH904">
            <v>0</v>
          </cell>
          <cell r="AI904">
            <v>0</v>
          </cell>
          <cell r="AJ904">
            <v>0</v>
          </cell>
          <cell r="AL904">
            <v>1</v>
          </cell>
          <cell r="AM904">
            <v>12</v>
          </cell>
          <cell r="AN904">
            <v>0</v>
          </cell>
        </row>
        <row r="905">
          <cell r="A905" t="str">
            <v>Mass Ave</v>
          </cell>
          <cell r="B905" t="str">
            <v>Mass Ave</v>
          </cell>
          <cell r="C905" t="str">
            <v>16390</v>
          </cell>
          <cell r="D905" t="str">
            <v>System Improvements</v>
          </cell>
          <cell r="E905" t="str">
            <v>99204</v>
          </cell>
          <cell r="G905" t="str">
            <v>CONVERT PNU24</v>
          </cell>
          <cell r="I905">
            <v>121812.55</v>
          </cell>
          <cell r="J905" t="str">
            <v>Benefits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H905">
            <v>0</v>
          </cell>
          <cell r="AI905">
            <v>0</v>
          </cell>
          <cell r="AJ905">
            <v>0</v>
          </cell>
          <cell r="AL905">
            <v>1</v>
          </cell>
          <cell r="AM905">
            <v>12</v>
          </cell>
          <cell r="AN905">
            <v>0</v>
          </cell>
        </row>
        <row r="906">
          <cell r="A906" t="str">
            <v>Mass Ave</v>
          </cell>
          <cell r="B906" t="str">
            <v>Mass Ave</v>
          </cell>
          <cell r="C906" t="str">
            <v>16390</v>
          </cell>
          <cell r="D906" t="str">
            <v>System Improvements</v>
          </cell>
          <cell r="E906" t="str">
            <v>99204</v>
          </cell>
          <cell r="G906" t="str">
            <v>CONVERT PNU24</v>
          </cell>
          <cell r="I906">
            <v>75118.67</v>
          </cell>
          <cell r="J906" t="str">
            <v>Invoice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H906">
            <v>0</v>
          </cell>
          <cell r="AI906">
            <v>0</v>
          </cell>
          <cell r="AJ906">
            <v>0</v>
          </cell>
          <cell r="AL906">
            <v>1</v>
          </cell>
          <cell r="AM906">
            <v>12</v>
          </cell>
          <cell r="AN906">
            <v>0</v>
          </cell>
        </row>
        <row r="907">
          <cell r="A907" t="str">
            <v>Mass Ave</v>
          </cell>
          <cell r="B907" t="str">
            <v>Mass Ave</v>
          </cell>
          <cell r="C907" t="str">
            <v>16390</v>
          </cell>
          <cell r="D907" t="str">
            <v>System Improvements</v>
          </cell>
          <cell r="E907" t="str">
            <v>99204</v>
          </cell>
          <cell r="G907" t="str">
            <v>CONVERT PNU24</v>
          </cell>
          <cell r="I907">
            <v>225293.26</v>
          </cell>
          <cell r="J907" t="str">
            <v>Material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H907">
            <v>0</v>
          </cell>
          <cell r="AI907">
            <v>0</v>
          </cell>
          <cell r="AJ907">
            <v>0</v>
          </cell>
          <cell r="AL907">
            <v>1</v>
          </cell>
          <cell r="AM907">
            <v>12</v>
          </cell>
          <cell r="AN907">
            <v>0</v>
          </cell>
        </row>
        <row r="908">
          <cell r="A908" t="str">
            <v>Mass Ave</v>
          </cell>
          <cell r="B908" t="str">
            <v>Mass Ave</v>
          </cell>
          <cell r="C908" t="str">
            <v>16390</v>
          </cell>
          <cell r="D908" t="str">
            <v>System Improvements</v>
          </cell>
          <cell r="E908" t="str">
            <v>99204</v>
          </cell>
          <cell r="G908" t="str">
            <v>CONVERT PNU24</v>
          </cell>
          <cell r="I908">
            <v>0</v>
          </cell>
          <cell r="J908" t="str">
            <v>Other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H908">
            <v>0</v>
          </cell>
          <cell r="AI908">
            <v>0</v>
          </cell>
          <cell r="AJ908">
            <v>0</v>
          </cell>
          <cell r="AL908">
            <v>1</v>
          </cell>
          <cell r="AM908">
            <v>12</v>
          </cell>
          <cell r="AN908">
            <v>0</v>
          </cell>
        </row>
        <row r="909">
          <cell r="A909" t="str">
            <v>Mass Ave</v>
          </cell>
          <cell r="B909" t="str">
            <v>Mass Ave</v>
          </cell>
          <cell r="C909" t="str">
            <v>16390</v>
          </cell>
          <cell r="D909" t="str">
            <v>System Improvements</v>
          </cell>
          <cell r="E909" t="str">
            <v>99204</v>
          </cell>
          <cell r="G909" t="str">
            <v>CONVERT PNU24</v>
          </cell>
          <cell r="H909">
            <v>0</v>
          </cell>
          <cell r="I909">
            <v>810245.09</v>
          </cell>
          <cell r="J909" t="str">
            <v>Total</v>
          </cell>
          <cell r="L909">
            <v>0</v>
          </cell>
          <cell r="M909">
            <v>815.77</v>
          </cell>
          <cell r="N909">
            <v>815.77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815.77</v>
          </cell>
          <cell r="AA909">
            <v>1</v>
          </cell>
          <cell r="AB909">
            <v>0</v>
          </cell>
          <cell r="AC909">
            <v>0</v>
          </cell>
          <cell r="AD909">
            <v>0</v>
          </cell>
          <cell r="AF909">
            <v>0</v>
          </cell>
          <cell r="AL909">
            <v>1</v>
          </cell>
          <cell r="AM909">
            <v>12</v>
          </cell>
          <cell r="AN909">
            <v>0</v>
          </cell>
        </row>
        <row r="910">
          <cell r="A910" t="str">
            <v>Mass Ave</v>
          </cell>
          <cell r="B910" t="str">
            <v>Mass Ave</v>
          </cell>
          <cell r="C910" t="str">
            <v>16710</v>
          </cell>
          <cell r="D910" t="str">
            <v>System Failure</v>
          </cell>
          <cell r="E910" t="str">
            <v>99230</v>
          </cell>
          <cell r="G910" t="str">
            <v>CORRECTIVE REPLACE MASS AVE</v>
          </cell>
          <cell r="I910">
            <v>4481996.3600000059</v>
          </cell>
          <cell r="J910" t="str">
            <v>labor</v>
          </cell>
          <cell r="L910">
            <v>800000</v>
          </cell>
          <cell r="M910">
            <v>1475539.82</v>
          </cell>
          <cell r="N910">
            <v>142501.4</v>
          </cell>
          <cell r="O910">
            <v>147784.47</v>
          </cell>
          <cell r="P910">
            <v>138739.45000000001</v>
          </cell>
          <cell r="Q910">
            <v>117722.37</v>
          </cell>
          <cell r="R910">
            <v>73541.149999999994</v>
          </cell>
          <cell r="S910">
            <v>73831.17</v>
          </cell>
          <cell r="T910">
            <v>155686.69</v>
          </cell>
          <cell r="U910">
            <v>164240.06</v>
          </cell>
          <cell r="V910">
            <v>126605.79</v>
          </cell>
          <cell r="W910">
            <v>95867.48</v>
          </cell>
          <cell r="X910">
            <v>90365.5</v>
          </cell>
          <cell r="Y910">
            <v>148654.29</v>
          </cell>
          <cell r="Z910">
            <v>1475539.82</v>
          </cell>
          <cell r="AA910">
            <v>0.2008326352154669</v>
          </cell>
          <cell r="AB910">
            <v>-299329.82000000007</v>
          </cell>
          <cell r="AC910">
            <v>800000</v>
          </cell>
          <cell r="AH910">
            <v>0</v>
          </cell>
          <cell r="AI910">
            <v>0</v>
          </cell>
          <cell r="AJ910">
            <v>0</v>
          </cell>
          <cell r="AL910">
            <v>1</v>
          </cell>
          <cell r="AM910">
            <v>12</v>
          </cell>
          <cell r="AN910">
            <v>0</v>
          </cell>
        </row>
        <row r="911">
          <cell r="A911" t="str">
            <v>Mass Ave</v>
          </cell>
          <cell r="B911" t="str">
            <v>Mass Ave</v>
          </cell>
          <cell r="C911" t="str">
            <v>16710</v>
          </cell>
          <cell r="D911" t="str">
            <v>System Failure</v>
          </cell>
          <cell r="E911" t="str">
            <v>99230</v>
          </cell>
          <cell r="G911" t="str">
            <v>CORRECTIVE REPLACE MASS AVE</v>
          </cell>
          <cell r="I911">
            <v>3834340.52</v>
          </cell>
          <cell r="J911" t="str">
            <v>Overtime</v>
          </cell>
          <cell r="L911">
            <v>400000</v>
          </cell>
          <cell r="M911">
            <v>1654697.45</v>
          </cell>
          <cell r="N911">
            <v>120691.09</v>
          </cell>
          <cell r="O911">
            <v>169738.56</v>
          </cell>
          <cell r="P911">
            <v>145684.49</v>
          </cell>
          <cell r="Q911">
            <v>131635.14000000001</v>
          </cell>
          <cell r="R911">
            <v>86798.51</v>
          </cell>
          <cell r="S911">
            <v>73055.27</v>
          </cell>
          <cell r="T911">
            <v>206535.83</v>
          </cell>
          <cell r="U911">
            <v>271147.95</v>
          </cell>
          <cell r="V911">
            <v>114816.64</v>
          </cell>
          <cell r="W911">
            <v>99488.689999999944</v>
          </cell>
          <cell r="X911">
            <v>75616.539999999994</v>
          </cell>
          <cell r="Y911">
            <v>159488.74</v>
          </cell>
          <cell r="Z911">
            <v>1654697.45</v>
          </cell>
          <cell r="AA911">
            <v>0.22521740509030336</v>
          </cell>
          <cell r="AB911">
            <v>-477477.44999999995</v>
          </cell>
          <cell r="AC911">
            <v>400000</v>
          </cell>
          <cell r="AH911">
            <v>0</v>
          </cell>
          <cell r="AI911">
            <v>0</v>
          </cell>
          <cell r="AJ911">
            <v>0</v>
          </cell>
          <cell r="AL911">
            <v>1</v>
          </cell>
          <cell r="AM911">
            <v>12</v>
          </cell>
          <cell r="AN911">
            <v>0</v>
          </cell>
        </row>
        <row r="912">
          <cell r="A912" t="str">
            <v>Mass Ave</v>
          </cell>
          <cell r="B912" t="str">
            <v>Mass Ave</v>
          </cell>
          <cell r="C912" t="str">
            <v>16710</v>
          </cell>
          <cell r="D912" t="str">
            <v>System Failure</v>
          </cell>
          <cell r="E912" t="str">
            <v>99230</v>
          </cell>
          <cell r="G912" t="str">
            <v>CORRECTIVE REPLACE MASS AVE</v>
          </cell>
          <cell r="I912">
            <v>2267993.63</v>
          </cell>
          <cell r="J912" t="str">
            <v>Benefits</v>
          </cell>
          <cell r="L912">
            <v>511999</v>
          </cell>
          <cell r="M912">
            <v>890227.38</v>
          </cell>
          <cell r="N912">
            <v>95647.87</v>
          </cell>
          <cell r="O912">
            <v>87508.68</v>
          </cell>
          <cell r="P912">
            <v>82815.09</v>
          </cell>
          <cell r="Q912">
            <v>68367.210000000006</v>
          </cell>
          <cell r="R912">
            <v>44540.92</v>
          </cell>
          <cell r="S912">
            <v>43699.92</v>
          </cell>
          <cell r="T912">
            <v>93476.01</v>
          </cell>
          <cell r="U912">
            <v>101715.17</v>
          </cell>
          <cell r="V912">
            <v>76226.61</v>
          </cell>
          <cell r="W912">
            <v>50254.85</v>
          </cell>
          <cell r="X912">
            <v>54365.080000000075</v>
          </cell>
          <cell r="Y912">
            <v>91609.97</v>
          </cell>
          <cell r="Z912">
            <v>890227.38</v>
          </cell>
          <cell r="AA912">
            <v>0.12116698461337413</v>
          </cell>
          <cell r="AB912">
            <v>-162097.38</v>
          </cell>
          <cell r="AC912">
            <v>511999</v>
          </cell>
          <cell r="AH912">
            <v>0</v>
          </cell>
          <cell r="AI912">
            <v>0</v>
          </cell>
          <cell r="AJ912">
            <v>0</v>
          </cell>
          <cell r="AL912">
            <v>1</v>
          </cell>
          <cell r="AM912">
            <v>12</v>
          </cell>
          <cell r="AN912">
            <v>0</v>
          </cell>
        </row>
        <row r="913">
          <cell r="A913" t="str">
            <v>Mass Ave</v>
          </cell>
          <cell r="B913" t="str">
            <v>Mass Ave</v>
          </cell>
          <cell r="C913" t="str">
            <v>16710</v>
          </cell>
          <cell r="D913" t="str">
            <v>System Failure</v>
          </cell>
          <cell r="E913" t="str">
            <v>99230</v>
          </cell>
          <cell r="G913" t="str">
            <v>CORRECTIVE REPLACE MASS AVE</v>
          </cell>
          <cell r="I913">
            <v>4057049.56</v>
          </cell>
          <cell r="J913" t="str">
            <v>Invoice</v>
          </cell>
          <cell r="L913">
            <v>1200000</v>
          </cell>
          <cell r="M913">
            <v>1419803.1500000001</v>
          </cell>
          <cell r="N913">
            <v>71201.289999999994</v>
          </cell>
          <cell r="O913">
            <v>103929.53</v>
          </cell>
          <cell r="P913">
            <v>78170.36</v>
          </cell>
          <cell r="Q913">
            <v>137597.82</v>
          </cell>
          <cell r="R913">
            <v>118242.02</v>
          </cell>
          <cell r="S913">
            <v>138491.31</v>
          </cell>
          <cell r="T913">
            <v>148148.13</v>
          </cell>
          <cell r="U913">
            <v>26341.5</v>
          </cell>
          <cell r="V913">
            <v>250227.08</v>
          </cell>
          <cell r="W913">
            <v>122782.02</v>
          </cell>
          <cell r="X913">
            <v>100862.76</v>
          </cell>
          <cell r="Y913">
            <v>123809.33</v>
          </cell>
          <cell r="Z913">
            <v>1419803.1500000001</v>
          </cell>
          <cell r="AA913">
            <v>0.19324643377074086</v>
          </cell>
          <cell r="AB913">
            <v>-355613.15000000014</v>
          </cell>
          <cell r="AC913">
            <v>1200000</v>
          </cell>
          <cell r="AH913">
            <v>0</v>
          </cell>
          <cell r="AI913">
            <v>0</v>
          </cell>
          <cell r="AJ913">
            <v>0</v>
          </cell>
          <cell r="AL913">
            <v>1</v>
          </cell>
          <cell r="AM913">
            <v>12</v>
          </cell>
          <cell r="AN913">
            <v>0</v>
          </cell>
        </row>
        <row r="914">
          <cell r="A914" t="str">
            <v>Mass Ave</v>
          </cell>
          <cell r="B914" t="str">
            <v>Mass Ave</v>
          </cell>
          <cell r="C914" t="str">
            <v>16710</v>
          </cell>
          <cell r="D914" t="str">
            <v>System Failure</v>
          </cell>
          <cell r="E914" t="str">
            <v>99230</v>
          </cell>
          <cell r="G914" t="str">
            <v>CORRECTIVE REPLACE MASS AVE</v>
          </cell>
          <cell r="I914">
            <v>5718245.2000000067</v>
          </cell>
          <cell r="J914" t="str">
            <v>Material</v>
          </cell>
          <cell r="L914">
            <v>1200001</v>
          </cell>
          <cell r="M914">
            <v>1908757.6699999997</v>
          </cell>
          <cell r="N914">
            <v>96697.94</v>
          </cell>
          <cell r="O914">
            <v>154833.54999999999</v>
          </cell>
          <cell r="P914">
            <v>150008.94</v>
          </cell>
          <cell r="Q914">
            <v>88646.29</v>
          </cell>
          <cell r="R914">
            <v>157437.94</v>
          </cell>
          <cell r="S914">
            <v>228348.52</v>
          </cell>
          <cell r="T914">
            <v>153974.64000000001</v>
          </cell>
          <cell r="U914">
            <v>191890.56</v>
          </cell>
          <cell r="V914">
            <v>157664.70000000001</v>
          </cell>
          <cell r="W914">
            <v>126251.93</v>
          </cell>
          <cell r="X914">
            <v>112545.47</v>
          </cell>
          <cell r="Y914">
            <v>290457.19</v>
          </cell>
          <cell r="Z914">
            <v>1908757.6699999997</v>
          </cell>
          <cell r="AA914">
            <v>0.25979700964887176</v>
          </cell>
          <cell r="AB914">
            <v>-452497.66999999969</v>
          </cell>
          <cell r="AC914">
            <v>1200001</v>
          </cell>
          <cell r="AH914">
            <v>0</v>
          </cell>
          <cell r="AI914">
            <v>0</v>
          </cell>
          <cell r="AJ914">
            <v>0</v>
          </cell>
          <cell r="AL914">
            <v>1</v>
          </cell>
          <cell r="AM914">
            <v>12</v>
          </cell>
          <cell r="AN914">
            <v>0</v>
          </cell>
        </row>
        <row r="915">
          <cell r="A915" t="str">
            <v>Mass Ave</v>
          </cell>
          <cell r="B915" t="str">
            <v>Mass Ave</v>
          </cell>
          <cell r="C915" t="str">
            <v>16710</v>
          </cell>
          <cell r="D915" t="str">
            <v>System Failure</v>
          </cell>
          <cell r="E915" t="str">
            <v>99230</v>
          </cell>
          <cell r="G915" t="str">
            <v>CORRECTIVE REPLACE MASS AVE</v>
          </cell>
          <cell r="I915">
            <v>-3734.96</v>
          </cell>
          <cell r="J915" t="str">
            <v>Other</v>
          </cell>
          <cell r="L915">
            <v>0</v>
          </cell>
          <cell r="M915">
            <v>-1913.6899999999991</v>
          </cell>
          <cell r="N915">
            <v>0</v>
          </cell>
          <cell r="O915">
            <v>-500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4151.8900000000003</v>
          </cell>
          <cell r="W915">
            <v>-4566.2299999999996</v>
          </cell>
          <cell r="X915">
            <v>0</v>
          </cell>
          <cell r="Y915">
            <v>-999.35</v>
          </cell>
          <cell r="Z915">
            <v>-1913.6899999999991</v>
          </cell>
          <cell r="AA915">
            <v>-2.6046833875719241E-4</v>
          </cell>
          <cell r="AB915">
            <v>1913.6899999999991</v>
          </cell>
          <cell r="AC915">
            <v>0</v>
          </cell>
          <cell r="AH915">
            <v>0</v>
          </cell>
          <cell r="AI915">
            <v>0</v>
          </cell>
          <cell r="AJ915">
            <v>0</v>
          </cell>
          <cell r="AL915">
            <v>1</v>
          </cell>
          <cell r="AM915">
            <v>12</v>
          </cell>
          <cell r="AN915">
            <v>0</v>
          </cell>
        </row>
        <row r="916">
          <cell r="A916" t="str">
            <v>Mass Ave</v>
          </cell>
          <cell r="B916" t="str">
            <v>Mass Ave</v>
          </cell>
          <cell r="C916" t="str">
            <v>16710</v>
          </cell>
          <cell r="D916" t="str">
            <v>System Failure</v>
          </cell>
          <cell r="E916" t="str">
            <v>99230</v>
          </cell>
          <cell r="G916" t="str">
            <v>CORRECTIVE REPLACE MASS AVE</v>
          </cell>
          <cell r="H916">
            <v>0</v>
          </cell>
          <cell r="I916">
            <v>20355890.31000001</v>
          </cell>
          <cell r="J916" t="str">
            <v>Total</v>
          </cell>
          <cell r="L916">
            <v>4112000</v>
          </cell>
          <cell r="M916">
            <v>7347111.7800000012</v>
          </cell>
          <cell r="N916">
            <v>526739.59</v>
          </cell>
          <cell r="O916">
            <v>663294.79</v>
          </cell>
          <cell r="P916">
            <v>595418.33000000007</v>
          </cell>
          <cell r="Q916">
            <v>543968.83000000007</v>
          </cell>
          <cell r="R916">
            <v>480560.54</v>
          </cell>
          <cell r="S916">
            <v>557426.18999999994</v>
          </cell>
          <cell r="T916">
            <v>757821.3</v>
          </cell>
          <cell r="U916">
            <v>755335.24</v>
          </cell>
          <cell r="V916">
            <v>729692.71000000008</v>
          </cell>
          <cell r="W916">
            <v>490078.73999999993</v>
          </cell>
          <cell r="X916">
            <v>433755.35000000009</v>
          </cell>
          <cell r="Y916">
            <v>813020.17</v>
          </cell>
          <cell r="Z916">
            <v>7347111.7800000012</v>
          </cell>
          <cell r="AA916">
            <v>0.99999999999999989</v>
          </cell>
          <cell r="AB916">
            <v>-1745101.78</v>
          </cell>
          <cell r="AC916">
            <v>4112000</v>
          </cell>
          <cell r="AD916">
            <v>0</v>
          </cell>
          <cell r="AF916">
            <v>0</v>
          </cell>
          <cell r="AL916">
            <v>1</v>
          </cell>
          <cell r="AM916">
            <v>12</v>
          </cell>
          <cell r="AN916">
            <v>0</v>
          </cell>
        </row>
        <row r="917">
          <cell r="A917" t="str">
            <v>Mass Ave</v>
          </cell>
          <cell r="B917" t="str">
            <v>Mass Ave</v>
          </cell>
          <cell r="C917" t="str">
            <v>16710</v>
          </cell>
          <cell r="D917" t="str">
            <v>System Failure</v>
          </cell>
          <cell r="E917" t="str">
            <v>99720</v>
          </cell>
          <cell r="G917" t="str">
            <v>ST LIGHTING MASS AVE COP</v>
          </cell>
          <cell r="I917">
            <v>0</v>
          </cell>
          <cell r="J917" t="str">
            <v>labor</v>
          </cell>
          <cell r="L917">
            <v>0</v>
          </cell>
          <cell r="M917">
            <v>10512.610000000002</v>
          </cell>
          <cell r="N917">
            <v>339.28</v>
          </cell>
          <cell r="O917">
            <v>0</v>
          </cell>
          <cell r="P917">
            <v>342.95</v>
          </cell>
          <cell r="Q917">
            <v>231.92</v>
          </cell>
          <cell r="R917">
            <v>2301.14</v>
          </cell>
          <cell r="S917">
            <v>0</v>
          </cell>
          <cell r="T917">
            <v>1528.89</v>
          </cell>
          <cell r="U917">
            <v>2863.26</v>
          </cell>
          <cell r="V917">
            <v>0</v>
          </cell>
          <cell r="W917">
            <v>856.37</v>
          </cell>
          <cell r="X917">
            <v>975.48000000000138</v>
          </cell>
          <cell r="Y917">
            <v>1073.32</v>
          </cell>
          <cell r="Z917">
            <v>10512.610000000002</v>
          </cell>
          <cell r="AA917">
            <v>0</v>
          </cell>
          <cell r="AC917">
            <v>0</v>
          </cell>
          <cell r="AH917">
            <v>0</v>
          </cell>
          <cell r="AI917">
            <v>0</v>
          </cell>
          <cell r="AJ917">
            <v>0</v>
          </cell>
          <cell r="AL917">
            <v>1</v>
          </cell>
          <cell r="AM917">
            <v>12</v>
          </cell>
          <cell r="AN917">
            <v>0</v>
          </cell>
        </row>
        <row r="918">
          <cell r="A918" t="str">
            <v>Mass Ave</v>
          </cell>
          <cell r="B918" t="str">
            <v>Mass Ave</v>
          </cell>
          <cell r="C918" t="str">
            <v>16710</v>
          </cell>
          <cell r="D918" t="str">
            <v>System Failure</v>
          </cell>
          <cell r="E918" t="str">
            <v>99720</v>
          </cell>
          <cell r="G918" t="str">
            <v>ST LIGHTING MASS AVE COP</v>
          </cell>
          <cell r="I918">
            <v>0</v>
          </cell>
          <cell r="J918" t="str">
            <v>Overtime</v>
          </cell>
          <cell r="L918">
            <v>0</v>
          </cell>
          <cell r="M918">
            <v>3197.5299999999993</v>
          </cell>
          <cell r="N918">
            <v>66.099999999999994</v>
          </cell>
          <cell r="O918">
            <v>0</v>
          </cell>
          <cell r="P918">
            <v>84.48</v>
          </cell>
          <cell r="Q918">
            <v>43.49</v>
          </cell>
          <cell r="R918">
            <v>43.49</v>
          </cell>
          <cell r="S918">
            <v>0</v>
          </cell>
          <cell r="T918">
            <v>0</v>
          </cell>
          <cell r="U918">
            <v>2787.45</v>
          </cell>
          <cell r="V918">
            <v>0</v>
          </cell>
          <cell r="W918">
            <v>65.529999999999745</v>
          </cell>
          <cell r="X918">
            <v>106.99</v>
          </cell>
          <cell r="Y918">
            <v>0</v>
          </cell>
          <cell r="Z918">
            <v>3197.5299999999993</v>
          </cell>
          <cell r="AA918">
            <v>0</v>
          </cell>
          <cell r="AC918">
            <v>0</v>
          </cell>
          <cell r="AH918">
            <v>0</v>
          </cell>
          <cell r="AI918">
            <v>0</v>
          </cell>
          <cell r="AJ918">
            <v>0</v>
          </cell>
          <cell r="AL918">
            <v>1</v>
          </cell>
          <cell r="AM918">
            <v>12</v>
          </cell>
          <cell r="AN918">
            <v>0</v>
          </cell>
        </row>
        <row r="919">
          <cell r="A919" t="str">
            <v>Mass Ave</v>
          </cell>
          <cell r="B919" t="str">
            <v>Mass Ave</v>
          </cell>
          <cell r="C919" t="str">
            <v>16710</v>
          </cell>
          <cell r="D919" t="str">
            <v>System Failure</v>
          </cell>
          <cell r="E919" t="str">
            <v>99720</v>
          </cell>
          <cell r="G919" t="str">
            <v>ST LIGHTING MASS AVE COP</v>
          </cell>
          <cell r="I919">
            <v>0</v>
          </cell>
          <cell r="J919" t="str">
            <v>Benefits</v>
          </cell>
          <cell r="L919">
            <v>0</v>
          </cell>
          <cell r="M919">
            <v>6747.65</v>
          </cell>
          <cell r="N919">
            <v>251.06</v>
          </cell>
          <cell r="O919">
            <v>0</v>
          </cell>
          <cell r="P919">
            <v>225.12</v>
          </cell>
          <cell r="Q919">
            <v>148.41999999999999</v>
          </cell>
          <cell r="R919">
            <v>1436.84</v>
          </cell>
          <cell r="S919">
            <v>0</v>
          </cell>
          <cell r="T919">
            <v>977.63</v>
          </cell>
          <cell r="U919">
            <v>1832.51</v>
          </cell>
          <cell r="V919">
            <v>0</v>
          </cell>
          <cell r="W919">
            <v>548.04999999999995</v>
          </cell>
          <cell r="X919">
            <v>624.28</v>
          </cell>
          <cell r="Y919">
            <v>703.74</v>
          </cell>
          <cell r="Z919">
            <v>6747.65</v>
          </cell>
          <cell r="AA919">
            <v>0</v>
          </cell>
          <cell r="AC919">
            <v>0</v>
          </cell>
          <cell r="AH919">
            <v>0</v>
          </cell>
          <cell r="AI919">
            <v>0</v>
          </cell>
          <cell r="AJ919">
            <v>0</v>
          </cell>
          <cell r="AL919">
            <v>1</v>
          </cell>
          <cell r="AM919">
            <v>12</v>
          </cell>
          <cell r="AN919">
            <v>0</v>
          </cell>
        </row>
        <row r="920">
          <cell r="A920" t="str">
            <v>Mass Ave</v>
          </cell>
          <cell r="B920" t="str">
            <v>Mass Ave</v>
          </cell>
          <cell r="C920" t="str">
            <v>16710</v>
          </cell>
          <cell r="D920" t="str">
            <v>System Failure</v>
          </cell>
          <cell r="E920" t="str">
            <v>99720</v>
          </cell>
          <cell r="G920" t="str">
            <v>ST LIGHTING MASS AVE COP</v>
          </cell>
          <cell r="I920">
            <v>0</v>
          </cell>
          <cell r="J920" t="str">
            <v>Invoice</v>
          </cell>
          <cell r="L920">
            <v>0</v>
          </cell>
          <cell r="M920">
            <v>2526.9299999999998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2526.9299999999998</v>
          </cell>
          <cell r="W920">
            <v>0</v>
          </cell>
          <cell r="X920">
            <v>0</v>
          </cell>
          <cell r="Y920">
            <v>0</v>
          </cell>
          <cell r="Z920">
            <v>2526.9299999999998</v>
          </cell>
          <cell r="AA920">
            <v>0.82727992257584337</v>
          </cell>
          <cell r="AC920">
            <v>0</v>
          </cell>
          <cell r="AH920">
            <v>0</v>
          </cell>
          <cell r="AI920">
            <v>0</v>
          </cell>
          <cell r="AJ920">
            <v>0</v>
          </cell>
          <cell r="AL920">
            <v>1</v>
          </cell>
          <cell r="AM920">
            <v>12</v>
          </cell>
          <cell r="AN920">
            <v>0</v>
          </cell>
        </row>
        <row r="921">
          <cell r="A921" t="str">
            <v>Mass Ave</v>
          </cell>
          <cell r="B921" t="str">
            <v>Mass Ave</v>
          </cell>
          <cell r="C921" t="str">
            <v>16710</v>
          </cell>
          <cell r="D921" t="str">
            <v>System Failure</v>
          </cell>
          <cell r="E921" t="str">
            <v>99720</v>
          </cell>
          <cell r="G921" t="str">
            <v>ST LIGHTING MASS AVE COP</v>
          </cell>
          <cell r="I921">
            <v>0</v>
          </cell>
          <cell r="J921" t="str">
            <v>Material</v>
          </cell>
          <cell r="L921">
            <v>0</v>
          </cell>
          <cell r="M921">
            <v>4427.75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571.98</v>
          </cell>
          <cell r="U921">
            <v>369.81</v>
          </cell>
          <cell r="V921">
            <v>1737.88</v>
          </cell>
          <cell r="W921">
            <v>1108.72</v>
          </cell>
          <cell r="X921">
            <v>639.36</v>
          </cell>
          <cell r="Y921">
            <v>0</v>
          </cell>
          <cell r="Z921">
            <v>4427.75</v>
          </cell>
          <cell r="AA921">
            <v>0.17272007742415668</v>
          </cell>
          <cell r="AC921">
            <v>0</v>
          </cell>
          <cell r="AH921">
            <v>0</v>
          </cell>
          <cell r="AI921">
            <v>0</v>
          </cell>
          <cell r="AJ921">
            <v>0</v>
          </cell>
          <cell r="AL921">
            <v>1</v>
          </cell>
          <cell r="AM921">
            <v>12</v>
          </cell>
          <cell r="AN921">
            <v>0</v>
          </cell>
        </row>
        <row r="922">
          <cell r="A922" t="str">
            <v>Mass Ave</v>
          </cell>
          <cell r="B922" t="str">
            <v>Mass Ave</v>
          </cell>
          <cell r="C922" t="str">
            <v>16710</v>
          </cell>
          <cell r="D922" t="str">
            <v>System Failure</v>
          </cell>
          <cell r="E922" t="str">
            <v>99720</v>
          </cell>
          <cell r="G922" t="str">
            <v>ST LIGHTING MASS AVE COP</v>
          </cell>
          <cell r="I922">
            <v>0</v>
          </cell>
          <cell r="J922" t="str">
            <v>Other</v>
          </cell>
          <cell r="L922">
            <v>0</v>
          </cell>
          <cell r="M922">
            <v>140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140</v>
          </cell>
          <cell r="Z922">
            <v>140</v>
          </cell>
          <cell r="AA922">
            <v>0</v>
          </cell>
          <cell r="AC922">
            <v>0</v>
          </cell>
          <cell r="AH922">
            <v>0</v>
          </cell>
          <cell r="AI922">
            <v>0</v>
          </cell>
          <cell r="AJ922">
            <v>0</v>
          </cell>
          <cell r="AL922">
            <v>1</v>
          </cell>
          <cell r="AM922">
            <v>12</v>
          </cell>
          <cell r="AN922">
            <v>0</v>
          </cell>
        </row>
        <row r="923">
          <cell r="A923" t="str">
            <v>Mass Ave</v>
          </cell>
          <cell r="B923" t="str">
            <v>Mass Ave</v>
          </cell>
          <cell r="C923" t="str">
            <v>16710</v>
          </cell>
          <cell r="D923" t="str">
            <v>System Failure</v>
          </cell>
          <cell r="E923" t="str">
            <v>99720</v>
          </cell>
          <cell r="G923" t="str">
            <v>ST LIGHTING MASS AVE COP</v>
          </cell>
          <cell r="H923">
            <v>0</v>
          </cell>
          <cell r="I923">
            <v>0</v>
          </cell>
          <cell r="J923" t="str">
            <v>Total</v>
          </cell>
          <cell r="L923">
            <v>0</v>
          </cell>
          <cell r="M923">
            <v>27552.469999999998</v>
          </cell>
          <cell r="N923">
            <v>656.44</v>
          </cell>
          <cell r="O923">
            <v>0</v>
          </cell>
          <cell r="P923">
            <v>652.54999999999995</v>
          </cell>
          <cell r="Q923">
            <v>423.82999999999993</v>
          </cell>
          <cell r="R923">
            <v>3781.4699999999993</v>
          </cell>
          <cell r="S923">
            <v>0</v>
          </cell>
          <cell r="T923">
            <v>3078.5</v>
          </cell>
          <cell r="U923">
            <v>7853.0300000000007</v>
          </cell>
          <cell r="V923">
            <v>4264.8099999999995</v>
          </cell>
          <cell r="W923">
            <v>2578.67</v>
          </cell>
          <cell r="X923">
            <v>2346.1100000000015</v>
          </cell>
          <cell r="Y923">
            <v>1917.06</v>
          </cell>
          <cell r="Z923">
            <v>27552.469999999998</v>
          </cell>
          <cell r="AA923">
            <v>1</v>
          </cell>
          <cell r="AB923">
            <v>0</v>
          </cell>
          <cell r="AC923">
            <v>0</v>
          </cell>
          <cell r="AD923">
            <v>0</v>
          </cell>
          <cell r="AF923">
            <v>0</v>
          </cell>
          <cell r="AL923">
            <v>1</v>
          </cell>
          <cell r="AM923">
            <v>12</v>
          </cell>
          <cell r="AN923">
            <v>0</v>
          </cell>
        </row>
        <row r="924">
          <cell r="A924" t="str">
            <v>Mass Ave</v>
          </cell>
          <cell r="B924" t="str">
            <v>Mass Ave</v>
          </cell>
          <cell r="C924" t="str">
            <v>16710</v>
          </cell>
          <cell r="D924" t="str">
            <v>New Customer Connection</v>
          </cell>
          <cell r="E924" t="str">
            <v>99721</v>
          </cell>
          <cell r="G924" t="str">
            <v>NCUST MASS AVE</v>
          </cell>
          <cell r="I924">
            <v>0</v>
          </cell>
          <cell r="J924" t="str">
            <v>labor</v>
          </cell>
          <cell r="L924">
            <v>2100000</v>
          </cell>
          <cell r="M924">
            <v>1025992.26</v>
          </cell>
          <cell r="N924">
            <v>95269.25</v>
          </cell>
          <cell r="O924">
            <v>80281.009999999995</v>
          </cell>
          <cell r="P924">
            <v>73360.14</v>
          </cell>
          <cell r="Q924">
            <v>109821.67</v>
          </cell>
          <cell r="R924">
            <v>72813.41</v>
          </cell>
          <cell r="S924">
            <v>27536.91</v>
          </cell>
          <cell r="T924">
            <v>89475.29999999993</v>
          </cell>
          <cell r="U924">
            <v>67119.66</v>
          </cell>
          <cell r="V924">
            <v>85276.11</v>
          </cell>
          <cell r="W924">
            <v>137177.85999999999</v>
          </cell>
          <cell r="X924">
            <v>82290.42</v>
          </cell>
          <cell r="Y924">
            <v>105570.52</v>
          </cell>
          <cell r="Z924">
            <v>1025992.26</v>
          </cell>
          <cell r="AA924">
            <v>0.47368421052631576</v>
          </cell>
          <cell r="AB924">
            <v>90000</v>
          </cell>
          <cell r="AC924">
            <v>2100000</v>
          </cell>
          <cell r="AH924">
            <v>0</v>
          </cell>
          <cell r="AI924">
            <v>0</v>
          </cell>
          <cell r="AJ924">
            <v>0</v>
          </cell>
          <cell r="AL924">
            <v>1</v>
          </cell>
          <cell r="AM924">
            <v>12</v>
          </cell>
          <cell r="AN924">
            <v>0</v>
          </cell>
        </row>
        <row r="925">
          <cell r="A925" t="str">
            <v>Mass Ave</v>
          </cell>
          <cell r="B925" t="str">
            <v>Mass Ave</v>
          </cell>
          <cell r="C925" t="str">
            <v>16710</v>
          </cell>
          <cell r="D925" t="str">
            <v>New Customer Connection</v>
          </cell>
          <cell r="E925" t="str">
            <v>99721</v>
          </cell>
          <cell r="G925" t="str">
            <v>NCUST MASS AVE</v>
          </cell>
          <cell r="I925">
            <v>0</v>
          </cell>
          <cell r="J925" t="str">
            <v>Overtime</v>
          </cell>
          <cell r="L925">
            <v>317000</v>
          </cell>
          <cell r="M925">
            <v>597473.17000000004</v>
          </cell>
          <cell r="N925">
            <v>63615.63</v>
          </cell>
          <cell r="O925">
            <v>41057.07</v>
          </cell>
          <cell r="P925">
            <v>32769.51</v>
          </cell>
          <cell r="Q925">
            <v>69919.28</v>
          </cell>
          <cell r="R925">
            <v>41722.43</v>
          </cell>
          <cell r="S925">
            <v>8141.9799999999814</v>
          </cell>
          <cell r="T925">
            <v>46063.72</v>
          </cell>
          <cell r="U925">
            <v>41866.81</v>
          </cell>
          <cell r="V925">
            <v>48769.17</v>
          </cell>
          <cell r="W925">
            <v>78875.680000000051</v>
          </cell>
          <cell r="X925">
            <v>47782.5</v>
          </cell>
          <cell r="Y925">
            <v>76889.39</v>
          </cell>
          <cell r="Z925">
            <v>597473.17000000004</v>
          </cell>
          <cell r="AA925">
            <v>0.23684210526315788</v>
          </cell>
          <cell r="AB925">
            <v>45000</v>
          </cell>
          <cell r="AC925">
            <v>317000</v>
          </cell>
          <cell r="AH925">
            <v>0</v>
          </cell>
          <cell r="AI925">
            <v>0</v>
          </cell>
          <cell r="AJ925">
            <v>0</v>
          </cell>
          <cell r="AL925">
            <v>1</v>
          </cell>
          <cell r="AM925">
            <v>12</v>
          </cell>
          <cell r="AN925">
            <v>0</v>
          </cell>
        </row>
        <row r="926">
          <cell r="A926" t="str">
            <v>Mass Ave</v>
          </cell>
          <cell r="B926" t="str">
            <v>Mass Ave</v>
          </cell>
          <cell r="C926" t="str">
            <v>16710</v>
          </cell>
          <cell r="D926" t="str">
            <v>New Customer Connection</v>
          </cell>
          <cell r="E926" t="str">
            <v>99721</v>
          </cell>
          <cell r="G926" t="str">
            <v>NCUST MASS AVE</v>
          </cell>
          <cell r="I926">
            <v>0</v>
          </cell>
          <cell r="J926" t="str">
            <v>Benefits</v>
          </cell>
          <cell r="L926">
            <v>1344000</v>
          </cell>
          <cell r="M926">
            <v>635421.25999999989</v>
          </cell>
          <cell r="N926">
            <v>65614.69</v>
          </cell>
          <cell r="O926">
            <v>49484.87</v>
          </cell>
          <cell r="P926">
            <v>45754.96</v>
          </cell>
          <cell r="Q926">
            <v>66526.210000000006</v>
          </cell>
          <cell r="R926">
            <v>44326.87</v>
          </cell>
          <cell r="S926">
            <v>17187.689999999999</v>
          </cell>
          <cell r="T926">
            <v>55512.36</v>
          </cell>
          <cell r="U926">
            <v>42451.53</v>
          </cell>
          <cell r="V926">
            <v>51670.6</v>
          </cell>
          <cell r="W926">
            <v>79999.069999999949</v>
          </cell>
          <cell r="X926">
            <v>51428.47</v>
          </cell>
          <cell r="Y926">
            <v>65463.940000000061</v>
          </cell>
          <cell r="Z926">
            <v>635421.25999999989</v>
          </cell>
          <cell r="AA926">
            <v>0.28947368421052633</v>
          </cell>
          <cell r="AB926">
            <v>55000</v>
          </cell>
          <cell r="AC926">
            <v>1344000</v>
          </cell>
          <cell r="AH926">
            <v>0</v>
          </cell>
          <cell r="AI926">
            <v>0</v>
          </cell>
          <cell r="AJ926">
            <v>0</v>
          </cell>
          <cell r="AL926">
            <v>1</v>
          </cell>
          <cell r="AM926">
            <v>12</v>
          </cell>
          <cell r="AN926">
            <v>0</v>
          </cell>
        </row>
        <row r="927">
          <cell r="A927" t="str">
            <v>Mass Ave</v>
          </cell>
          <cell r="B927" t="str">
            <v>Mass Ave</v>
          </cell>
          <cell r="C927" t="str">
            <v>16710</v>
          </cell>
          <cell r="D927" t="str">
            <v>New Customer Connection</v>
          </cell>
          <cell r="E927" t="str">
            <v>99721</v>
          </cell>
          <cell r="G927" t="str">
            <v>NCUST MASS AVE</v>
          </cell>
          <cell r="I927">
            <v>0</v>
          </cell>
          <cell r="J927" t="str">
            <v>Invoice</v>
          </cell>
          <cell r="L927">
            <v>2500000</v>
          </cell>
          <cell r="M927">
            <v>1044503.29</v>
          </cell>
          <cell r="N927">
            <v>58225.25</v>
          </cell>
          <cell r="O927">
            <v>78158.880000000005</v>
          </cell>
          <cell r="P927">
            <v>67759.44</v>
          </cell>
          <cell r="Q927">
            <v>47133.36</v>
          </cell>
          <cell r="R927">
            <v>52115.96</v>
          </cell>
          <cell r="S927">
            <v>135452.85999999999</v>
          </cell>
          <cell r="T927">
            <v>73480.179999999993</v>
          </cell>
          <cell r="U927">
            <v>76872.149999999994</v>
          </cell>
          <cell r="V927">
            <v>145406.24</v>
          </cell>
          <cell r="W927">
            <v>70631</v>
          </cell>
          <cell r="X927">
            <v>64409.41</v>
          </cell>
          <cell r="Y927">
            <v>174858.56</v>
          </cell>
          <cell r="Z927">
            <v>1044503.29</v>
          </cell>
          <cell r="AA927">
            <v>0.52631578947368418</v>
          </cell>
          <cell r="AB927">
            <v>100000</v>
          </cell>
          <cell r="AC927">
            <v>2500000</v>
          </cell>
          <cell r="AH927">
            <v>0</v>
          </cell>
          <cell r="AI927">
            <v>0</v>
          </cell>
          <cell r="AJ927">
            <v>0</v>
          </cell>
          <cell r="AL927">
            <v>1</v>
          </cell>
          <cell r="AM927">
            <v>12</v>
          </cell>
          <cell r="AN927">
            <v>0</v>
          </cell>
        </row>
        <row r="928">
          <cell r="A928" t="str">
            <v>Mass Ave</v>
          </cell>
          <cell r="B928" t="str">
            <v>Mass Ave</v>
          </cell>
          <cell r="C928" t="str">
            <v>16710</v>
          </cell>
          <cell r="D928" t="str">
            <v>New Customer Connection</v>
          </cell>
          <cell r="E928" t="str">
            <v>99721</v>
          </cell>
          <cell r="G928" t="str">
            <v>NCUST MASS AVE</v>
          </cell>
          <cell r="I928">
            <v>0</v>
          </cell>
          <cell r="J928" t="str">
            <v>Material</v>
          </cell>
          <cell r="L928">
            <v>2025000</v>
          </cell>
          <cell r="M928">
            <v>628786.02</v>
          </cell>
          <cell r="N928">
            <v>45796.06</v>
          </cell>
          <cell r="O928">
            <v>65231.65</v>
          </cell>
          <cell r="P928">
            <v>31457.73</v>
          </cell>
          <cell r="Q928">
            <v>87954.52</v>
          </cell>
          <cell r="R928">
            <v>31387.919999999998</v>
          </cell>
          <cell r="S928">
            <v>51958.81</v>
          </cell>
          <cell r="T928">
            <v>26056.43</v>
          </cell>
          <cell r="U928">
            <v>93758.53</v>
          </cell>
          <cell r="V928">
            <v>91383.73</v>
          </cell>
          <cell r="W928">
            <v>62931.430000000051</v>
          </cell>
          <cell r="X928">
            <v>-1360.38</v>
          </cell>
          <cell r="Y928">
            <v>42229.59</v>
          </cell>
          <cell r="Z928">
            <v>628786.02</v>
          </cell>
          <cell r="AA928">
            <v>0.52631578947368418</v>
          </cell>
          <cell r="AB928">
            <v>100000</v>
          </cell>
          <cell r="AC928">
            <v>2025000</v>
          </cell>
          <cell r="AH928">
            <v>0</v>
          </cell>
          <cell r="AI928">
            <v>0</v>
          </cell>
          <cell r="AJ928">
            <v>0</v>
          </cell>
          <cell r="AL928">
            <v>1</v>
          </cell>
          <cell r="AM928">
            <v>12</v>
          </cell>
          <cell r="AN928">
            <v>0</v>
          </cell>
        </row>
        <row r="929">
          <cell r="A929" t="str">
            <v>Mass Ave</v>
          </cell>
          <cell r="B929" t="str">
            <v>Mass Ave</v>
          </cell>
          <cell r="C929" t="str">
            <v>16710</v>
          </cell>
          <cell r="D929" t="str">
            <v>New Customer Connection</v>
          </cell>
          <cell r="E929" t="str">
            <v>99721</v>
          </cell>
          <cell r="G929" t="str">
            <v>NCUST MASS AVE</v>
          </cell>
          <cell r="I929">
            <v>0</v>
          </cell>
          <cell r="J929" t="str">
            <v>Other</v>
          </cell>
          <cell r="L929">
            <v>-2318944</v>
          </cell>
          <cell r="M929">
            <v>-1270821.1200000001</v>
          </cell>
          <cell r="N929">
            <v>-153272</v>
          </cell>
          <cell r="O929">
            <v>-98680</v>
          </cell>
          <cell r="P929">
            <v>-75917</v>
          </cell>
          <cell r="Q929">
            <v>-52506</v>
          </cell>
          <cell r="R929">
            <v>-197851</v>
          </cell>
          <cell r="S929">
            <v>-55957</v>
          </cell>
          <cell r="T929">
            <v>-114533</v>
          </cell>
          <cell r="U929">
            <v>-44799</v>
          </cell>
          <cell r="V929">
            <v>-103159.12</v>
          </cell>
          <cell r="W929">
            <v>-128431</v>
          </cell>
          <cell r="X929">
            <v>-99387.000000000116</v>
          </cell>
          <cell r="Y929">
            <v>-146329</v>
          </cell>
          <cell r="Z929">
            <v>-1270821.1200000001</v>
          </cell>
          <cell r="AA929">
            <v>-1.0526315789473684</v>
          </cell>
          <cell r="AB929">
            <v>-200000</v>
          </cell>
          <cell r="AC929">
            <v>-2318944</v>
          </cell>
          <cell r="AH929">
            <v>0</v>
          </cell>
          <cell r="AI929">
            <v>0</v>
          </cell>
          <cell r="AJ929">
            <v>0</v>
          </cell>
          <cell r="AL929">
            <v>1</v>
          </cell>
          <cell r="AM929">
            <v>12</v>
          </cell>
          <cell r="AN929">
            <v>0</v>
          </cell>
        </row>
        <row r="930">
          <cell r="A930" t="str">
            <v>Mass Ave</v>
          </cell>
          <cell r="B930" t="str">
            <v>Mass Ave</v>
          </cell>
          <cell r="C930" t="str">
            <v>16710</v>
          </cell>
          <cell r="D930" t="str">
            <v>New Customer Connection</v>
          </cell>
          <cell r="E930" t="str">
            <v>99721</v>
          </cell>
          <cell r="G930" t="str">
            <v>NCUST MASS AVE</v>
          </cell>
          <cell r="H930">
            <v>5967056</v>
          </cell>
          <cell r="I930">
            <v>0</v>
          </cell>
          <cell r="J930" t="str">
            <v>Total</v>
          </cell>
          <cell r="L930">
            <v>5967056</v>
          </cell>
          <cell r="M930">
            <v>2661354.88</v>
          </cell>
          <cell r="N930">
            <v>175248.88</v>
          </cell>
          <cell r="O930">
            <v>215533.47999999998</v>
          </cell>
          <cell r="P930">
            <v>175184.78</v>
          </cell>
          <cell r="Q930">
            <v>328849.04000000004</v>
          </cell>
          <cell r="R930">
            <v>44515.589999999967</v>
          </cell>
          <cell r="S930">
            <v>184321.24999999997</v>
          </cell>
          <cell r="T930">
            <v>176054.98999999993</v>
          </cell>
          <cell r="U930">
            <v>277269.68</v>
          </cell>
          <cell r="V930">
            <v>319346.73</v>
          </cell>
          <cell r="W930">
            <v>301184.04000000004</v>
          </cell>
          <cell r="X930">
            <v>145163.4199999999</v>
          </cell>
          <cell r="Y930">
            <v>318683</v>
          </cell>
          <cell r="Z930">
            <v>2661354.88</v>
          </cell>
          <cell r="AA930">
            <v>0.99999999999999978</v>
          </cell>
          <cell r="AB930">
            <v>190000</v>
          </cell>
          <cell r="AC930">
            <v>5967056</v>
          </cell>
          <cell r="AD930">
            <v>0</v>
          </cell>
          <cell r="AF930">
            <v>0</v>
          </cell>
          <cell r="AL930">
            <v>1</v>
          </cell>
          <cell r="AM930">
            <v>12</v>
          </cell>
          <cell r="AN930">
            <v>0</v>
          </cell>
        </row>
        <row r="931">
          <cell r="A931" t="str">
            <v>Mass Ave</v>
          </cell>
          <cell r="B931" t="str">
            <v>Mass Ave</v>
          </cell>
          <cell r="C931" t="str">
            <v>16710</v>
          </cell>
          <cell r="D931" t="str">
            <v>Technical Support</v>
          </cell>
          <cell r="E931" t="str">
            <v>99738</v>
          </cell>
          <cell r="G931" t="str">
            <v>TECH SUPPORT MASS AVE COP</v>
          </cell>
          <cell r="I931">
            <v>0</v>
          </cell>
          <cell r="J931" t="str">
            <v>labor</v>
          </cell>
          <cell r="L931">
            <v>1770000</v>
          </cell>
          <cell r="M931">
            <v>1455451.6400000001</v>
          </cell>
          <cell r="N931">
            <v>131829.54</v>
          </cell>
          <cell r="O931">
            <v>129133.88</v>
          </cell>
          <cell r="P931">
            <v>124707.97</v>
          </cell>
          <cell r="Q931">
            <v>169388.5</v>
          </cell>
          <cell r="R931">
            <v>76111.58</v>
          </cell>
          <cell r="S931">
            <v>81796.02</v>
          </cell>
          <cell r="T931">
            <v>134888.62</v>
          </cell>
          <cell r="U931">
            <v>107644.6</v>
          </cell>
          <cell r="V931">
            <v>103539.03</v>
          </cell>
          <cell r="W931">
            <v>134439.99</v>
          </cell>
          <cell r="X931">
            <v>112406.08</v>
          </cell>
          <cell r="Y931">
            <v>149565.82999999999</v>
          </cell>
          <cell r="Z931">
            <v>1455451.6400000001</v>
          </cell>
          <cell r="AA931">
            <v>0.49402688008627887</v>
          </cell>
          <cell r="AC931">
            <v>1770000</v>
          </cell>
          <cell r="AH931">
            <v>0</v>
          </cell>
          <cell r="AI931">
            <v>0</v>
          </cell>
          <cell r="AJ931">
            <v>0</v>
          </cell>
          <cell r="AL931">
            <v>1</v>
          </cell>
          <cell r="AM931">
            <v>12</v>
          </cell>
          <cell r="AN931">
            <v>0</v>
          </cell>
        </row>
        <row r="932">
          <cell r="A932" t="str">
            <v>Mass Ave</v>
          </cell>
          <cell r="B932" t="str">
            <v>Mass Ave</v>
          </cell>
          <cell r="C932" t="str">
            <v>16710</v>
          </cell>
          <cell r="D932" t="str">
            <v>Technical Support</v>
          </cell>
          <cell r="E932" t="str">
            <v>99738</v>
          </cell>
          <cell r="G932" t="str">
            <v>TECH SUPPORT MASS AVE COP</v>
          </cell>
          <cell r="I932">
            <v>0</v>
          </cell>
          <cell r="J932" t="str">
            <v>Overtime</v>
          </cell>
          <cell r="L932">
            <v>80000</v>
          </cell>
          <cell r="M932">
            <v>157023.26</v>
          </cell>
          <cell r="N932">
            <v>7474.97</v>
          </cell>
          <cell r="O932">
            <v>9264.23</v>
          </cell>
          <cell r="P932">
            <v>18803.55</v>
          </cell>
          <cell r="Q932">
            <v>28731.35</v>
          </cell>
          <cell r="R932">
            <v>2549.7200000000084</v>
          </cell>
          <cell r="S932">
            <v>16145.7</v>
          </cell>
          <cell r="T932">
            <v>12160.36</v>
          </cell>
          <cell r="U932">
            <v>7067.58</v>
          </cell>
          <cell r="V932">
            <v>4583.9099999999889</v>
          </cell>
          <cell r="W932">
            <v>8290.4300000000076</v>
          </cell>
          <cell r="X932">
            <v>7738.53</v>
          </cell>
          <cell r="Y932">
            <v>34212.93</v>
          </cell>
          <cell r="Z932">
            <v>157023.26</v>
          </cell>
          <cell r="AA932">
            <v>2.2328898534973055E-2</v>
          </cell>
          <cell r="AC932">
            <v>80000</v>
          </cell>
          <cell r="AH932">
            <v>0</v>
          </cell>
          <cell r="AI932">
            <v>0</v>
          </cell>
          <cell r="AJ932">
            <v>0</v>
          </cell>
          <cell r="AL932">
            <v>1</v>
          </cell>
          <cell r="AM932">
            <v>12</v>
          </cell>
          <cell r="AN932">
            <v>0</v>
          </cell>
        </row>
        <row r="933">
          <cell r="A933" t="str">
            <v>Mass Ave</v>
          </cell>
          <cell r="B933" t="str">
            <v>Mass Ave</v>
          </cell>
          <cell r="C933" t="str">
            <v>16710</v>
          </cell>
          <cell r="D933" t="str">
            <v>Technical Support</v>
          </cell>
          <cell r="E933" t="str">
            <v>99738</v>
          </cell>
          <cell r="G933" t="str">
            <v>TECH SUPPORT MASS AVE COP</v>
          </cell>
          <cell r="I933">
            <v>0</v>
          </cell>
          <cell r="J933" t="str">
            <v>Benefits</v>
          </cell>
          <cell r="L933">
            <v>1132801</v>
          </cell>
          <cell r="M933">
            <v>890540.64</v>
          </cell>
          <cell r="N933">
            <v>94085.2</v>
          </cell>
          <cell r="O933">
            <v>82006.73</v>
          </cell>
          <cell r="P933">
            <v>79318</v>
          </cell>
          <cell r="Q933">
            <v>105648.58</v>
          </cell>
          <cell r="R933">
            <v>48217.31</v>
          </cell>
          <cell r="S933">
            <v>52066.77</v>
          </cell>
          <cell r="T933">
            <v>85667.95</v>
          </cell>
          <cell r="U933">
            <v>66154.159999999916</v>
          </cell>
          <cell r="V933">
            <v>64991.24</v>
          </cell>
          <cell r="W933">
            <v>75414.55</v>
          </cell>
          <cell r="X933">
            <v>63204.49</v>
          </cell>
          <cell r="Y933">
            <v>73765.66</v>
          </cell>
          <cell r="Z933">
            <v>890540.64</v>
          </cell>
          <cell r="AA933">
            <v>0.31617748236645016</v>
          </cell>
          <cell r="AC933">
            <v>1132801</v>
          </cell>
          <cell r="AH933">
            <v>0</v>
          </cell>
          <cell r="AI933">
            <v>0</v>
          </cell>
          <cell r="AJ933">
            <v>0</v>
          </cell>
          <cell r="AL933">
            <v>1</v>
          </cell>
          <cell r="AM933">
            <v>12</v>
          </cell>
          <cell r="AN933">
            <v>0</v>
          </cell>
        </row>
        <row r="934">
          <cell r="A934" t="str">
            <v>Mass Ave</v>
          </cell>
          <cell r="B934" t="str">
            <v>Mass Ave</v>
          </cell>
          <cell r="C934" t="str">
            <v>16710</v>
          </cell>
          <cell r="D934" t="str">
            <v>Technical Support</v>
          </cell>
          <cell r="E934" t="str">
            <v>99738</v>
          </cell>
          <cell r="G934" t="str">
            <v>TECH SUPPORT MASS AVE COP</v>
          </cell>
          <cell r="I934">
            <v>0</v>
          </cell>
          <cell r="J934" t="str">
            <v>Invoice</v>
          </cell>
          <cell r="L934">
            <v>0</v>
          </cell>
          <cell r="M934">
            <v>87079.1</v>
          </cell>
          <cell r="N934">
            <v>-86940.800000000003</v>
          </cell>
          <cell r="O934">
            <v>4454.6000000000058</v>
          </cell>
          <cell r="P934">
            <v>100807.97</v>
          </cell>
          <cell r="Q934">
            <v>-5119.3999999999996</v>
          </cell>
          <cell r="R934">
            <v>-29510.07</v>
          </cell>
          <cell r="S934">
            <v>54245.45</v>
          </cell>
          <cell r="T934">
            <v>-59878.25</v>
          </cell>
          <cell r="U934">
            <v>39356</v>
          </cell>
          <cell r="V934">
            <v>31602</v>
          </cell>
          <cell r="W934">
            <v>92969.22</v>
          </cell>
          <cell r="X934">
            <v>-50096.14</v>
          </cell>
          <cell r="Y934">
            <v>-4811.4799999999996</v>
          </cell>
          <cell r="Z934">
            <v>87079.1</v>
          </cell>
          <cell r="AA934">
            <v>0</v>
          </cell>
          <cell r="AC934">
            <v>0</v>
          </cell>
          <cell r="AH934">
            <v>0</v>
          </cell>
          <cell r="AI934">
            <v>0</v>
          </cell>
          <cell r="AJ934">
            <v>0</v>
          </cell>
          <cell r="AL934">
            <v>1</v>
          </cell>
          <cell r="AM934">
            <v>12</v>
          </cell>
          <cell r="AN934">
            <v>0</v>
          </cell>
        </row>
        <row r="935">
          <cell r="A935" t="str">
            <v>Mass Ave</v>
          </cell>
          <cell r="B935" t="str">
            <v>Mass Ave</v>
          </cell>
          <cell r="C935" t="str">
            <v>16710</v>
          </cell>
          <cell r="D935" t="str">
            <v>Technical Support</v>
          </cell>
          <cell r="E935" t="str">
            <v>99738</v>
          </cell>
          <cell r="G935" t="str">
            <v>TECH SUPPORT MASS AVE COP</v>
          </cell>
          <cell r="I935">
            <v>0</v>
          </cell>
          <cell r="J935" t="str">
            <v>Material</v>
          </cell>
          <cell r="L935">
            <v>600000</v>
          </cell>
          <cell r="M935">
            <v>479491.62</v>
          </cell>
          <cell r="N935">
            <v>12539.68</v>
          </cell>
          <cell r="O935">
            <v>39609.56</v>
          </cell>
          <cell r="P935">
            <v>-15664.34</v>
          </cell>
          <cell r="Q935">
            <v>95984.3</v>
          </cell>
          <cell r="R935">
            <v>23996</v>
          </cell>
          <cell r="S935">
            <v>-6023.4200000000128</v>
          </cell>
          <cell r="T935">
            <v>45873.42</v>
          </cell>
          <cell r="U935">
            <v>50868.14</v>
          </cell>
          <cell r="V935">
            <v>46681.73</v>
          </cell>
          <cell r="W935">
            <v>30702.28</v>
          </cell>
          <cell r="X935">
            <v>143559.20000000001</v>
          </cell>
          <cell r="Y935">
            <v>11365.07</v>
          </cell>
          <cell r="Z935">
            <v>479491.62</v>
          </cell>
          <cell r="AA935">
            <v>0.16746673901229792</v>
          </cell>
          <cell r="AC935">
            <v>600000</v>
          </cell>
          <cell r="AH935">
            <v>0</v>
          </cell>
          <cell r="AI935">
            <v>0</v>
          </cell>
          <cell r="AJ935">
            <v>0</v>
          </cell>
          <cell r="AL935">
            <v>1</v>
          </cell>
          <cell r="AM935">
            <v>12</v>
          </cell>
          <cell r="AN935">
            <v>0</v>
          </cell>
        </row>
        <row r="936">
          <cell r="A936" t="str">
            <v>Mass Ave</v>
          </cell>
          <cell r="B936" t="str">
            <v>Mass Ave</v>
          </cell>
          <cell r="C936" t="str">
            <v>16710</v>
          </cell>
          <cell r="D936" t="str">
            <v>Technical Support</v>
          </cell>
          <cell r="E936" t="str">
            <v>99738</v>
          </cell>
          <cell r="G936" t="str">
            <v>TECH SUPPORT MASS AVE COP</v>
          </cell>
          <cell r="I936">
            <v>0</v>
          </cell>
          <cell r="J936" t="str">
            <v>Other</v>
          </cell>
          <cell r="L936">
            <v>0</v>
          </cell>
          <cell r="M936">
            <v>-21219.630000000026</v>
          </cell>
          <cell r="N936">
            <v>0</v>
          </cell>
          <cell r="O936">
            <v>0</v>
          </cell>
          <cell r="P936">
            <v>26738.05</v>
          </cell>
          <cell r="Q936">
            <v>-141749.21</v>
          </cell>
          <cell r="R936">
            <v>-11318.38</v>
          </cell>
          <cell r="S936">
            <v>-35405.519999999997</v>
          </cell>
          <cell r="T936">
            <v>11010.08</v>
          </cell>
          <cell r="U936">
            <v>57312.14</v>
          </cell>
          <cell r="V936">
            <v>-6408.99</v>
          </cell>
          <cell r="W936">
            <v>-1220.4100000000001</v>
          </cell>
          <cell r="X936">
            <v>34489.74</v>
          </cell>
          <cell r="Y936">
            <v>45332.87</v>
          </cell>
          <cell r="Z936">
            <v>-21219.630000000026</v>
          </cell>
          <cell r="AA936">
            <v>0</v>
          </cell>
          <cell r="AC936">
            <v>0</v>
          </cell>
          <cell r="AH936">
            <v>0</v>
          </cell>
          <cell r="AI936">
            <v>0</v>
          </cell>
          <cell r="AJ936">
            <v>0</v>
          </cell>
          <cell r="AL936">
            <v>1</v>
          </cell>
          <cell r="AM936">
            <v>12</v>
          </cell>
          <cell r="AN936">
            <v>0</v>
          </cell>
        </row>
        <row r="937">
          <cell r="A937" t="str">
            <v>Mass Ave</v>
          </cell>
          <cell r="B937" t="str">
            <v>Mass Ave</v>
          </cell>
          <cell r="C937" t="str">
            <v>16710</v>
          </cell>
          <cell r="D937" t="str">
            <v>Technical Support</v>
          </cell>
          <cell r="E937" t="str">
            <v>99738</v>
          </cell>
          <cell r="G937" t="str">
            <v>TECH SUPPORT MASS AVE COP</v>
          </cell>
          <cell r="H937">
            <v>0</v>
          </cell>
          <cell r="I937">
            <v>0</v>
          </cell>
          <cell r="J937" t="str">
            <v>Total</v>
          </cell>
          <cell r="L937">
            <v>3582801</v>
          </cell>
          <cell r="M937">
            <v>3048366.6299999994</v>
          </cell>
          <cell r="N937">
            <v>158988.59000000003</v>
          </cell>
          <cell r="O937">
            <v>264469</v>
          </cell>
          <cell r="P937">
            <v>334711.19999999995</v>
          </cell>
          <cell r="Q937">
            <v>252884.11999999997</v>
          </cell>
          <cell r="R937">
            <v>110046.16</v>
          </cell>
          <cell r="S937">
            <v>162825</v>
          </cell>
          <cell r="T937">
            <v>229722.17999999996</v>
          </cell>
          <cell r="U937">
            <v>328402.61999999994</v>
          </cell>
          <cell r="V937">
            <v>244988.92</v>
          </cell>
          <cell r="W937">
            <v>340596.06</v>
          </cell>
          <cell r="X937">
            <v>311301.90000000002</v>
          </cell>
          <cell r="Y937">
            <v>309430.87999999995</v>
          </cell>
          <cell r="Z937">
            <v>3048366.6299999994</v>
          </cell>
          <cell r="AA937">
            <v>1</v>
          </cell>
          <cell r="AB937">
            <v>3300000</v>
          </cell>
          <cell r="AC937">
            <v>3582801</v>
          </cell>
          <cell r="AD937">
            <v>0</v>
          </cell>
          <cell r="AF937">
            <v>0</v>
          </cell>
          <cell r="AL937">
            <v>1</v>
          </cell>
          <cell r="AM937">
            <v>12</v>
          </cell>
          <cell r="AN937">
            <v>0</v>
          </cell>
        </row>
        <row r="938">
          <cell r="A938" t="str">
            <v>Mass Ave</v>
          </cell>
          <cell r="B938" t="str">
            <v>Mass Ave</v>
          </cell>
          <cell r="C938" t="str">
            <v>16710</v>
          </cell>
          <cell r="D938" t="str">
            <v>System Failure</v>
          </cell>
          <cell r="E938" t="str">
            <v>99780</v>
          </cell>
          <cell r="G938" t="str">
            <v>STREET LIGHT INSTALL &amp; RELOCATION</v>
          </cell>
          <cell r="I938">
            <v>0</v>
          </cell>
          <cell r="J938" t="str">
            <v>labor</v>
          </cell>
          <cell r="L938">
            <v>0</v>
          </cell>
          <cell r="M938">
            <v>-299.90999999999991</v>
          </cell>
          <cell r="N938">
            <v>65.959999999999994</v>
          </cell>
          <cell r="O938">
            <v>-984.02</v>
          </cell>
          <cell r="P938">
            <v>-341.8</v>
          </cell>
          <cell r="Q938">
            <v>123.77</v>
          </cell>
          <cell r="R938">
            <v>932.88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-96.7</v>
          </cell>
          <cell r="Y938">
            <v>0</v>
          </cell>
          <cell r="Z938">
            <v>-299.90999999999991</v>
          </cell>
          <cell r="AA938">
            <v>-4.6098157057440151E-2</v>
          </cell>
          <cell r="AC938">
            <v>0</v>
          </cell>
          <cell r="AH938">
            <v>0</v>
          </cell>
          <cell r="AI938">
            <v>0</v>
          </cell>
          <cell r="AJ938">
            <v>0</v>
          </cell>
          <cell r="AL938">
            <v>1</v>
          </cell>
          <cell r="AM938">
            <v>12</v>
          </cell>
          <cell r="AN938">
            <v>0</v>
          </cell>
        </row>
        <row r="939">
          <cell r="A939" t="str">
            <v>Mass Ave</v>
          </cell>
          <cell r="B939" t="str">
            <v>Mass Ave</v>
          </cell>
          <cell r="C939" t="str">
            <v>16710</v>
          </cell>
          <cell r="D939" t="str">
            <v>System Failure</v>
          </cell>
          <cell r="E939" t="str">
            <v>99780</v>
          </cell>
          <cell r="G939" t="str">
            <v>STREET LIGHT INSTALL &amp; RELOCATION</v>
          </cell>
          <cell r="I939">
            <v>0</v>
          </cell>
          <cell r="J939" t="str">
            <v>Overtime</v>
          </cell>
          <cell r="L939">
            <v>0</v>
          </cell>
          <cell r="M939">
            <v>-365.87999999999988</v>
          </cell>
          <cell r="N939">
            <v>243.74</v>
          </cell>
          <cell r="O939">
            <v>-489.15</v>
          </cell>
          <cell r="P939">
            <v>-387.2</v>
          </cell>
          <cell r="Q939">
            <v>0</v>
          </cell>
          <cell r="R939">
            <v>266.73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-365.87999999999988</v>
          </cell>
          <cell r="AA939">
            <v>-5.6238183802394724E-2</v>
          </cell>
          <cell r="AC939">
            <v>0</v>
          </cell>
          <cell r="AH939">
            <v>0</v>
          </cell>
          <cell r="AI939">
            <v>0</v>
          </cell>
          <cell r="AJ939">
            <v>0</v>
          </cell>
          <cell r="AL939">
            <v>1</v>
          </cell>
          <cell r="AM939">
            <v>12</v>
          </cell>
          <cell r="AN939">
            <v>0</v>
          </cell>
        </row>
        <row r="940">
          <cell r="A940" t="str">
            <v>Mass Ave</v>
          </cell>
          <cell r="B940" t="str">
            <v>Mass Ave</v>
          </cell>
          <cell r="C940" t="str">
            <v>16710</v>
          </cell>
          <cell r="D940" t="str">
            <v>System Failure</v>
          </cell>
          <cell r="E940" t="str">
            <v>99780</v>
          </cell>
          <cell r="G940" t="str">
            <v>STREET LIGHT INSTALL &amp; RELOCATION</v>
          </cell>
          <cell r="I940">
            <v>0</v>
          </cell>
          <cell r="J940" t="str">
            <v>Benefits</v>
          </cell>
          <cell r="L940">
            <v>0</v>
          </cell>
          <cell r="M940">
            <v>-100.28999999999998</v>
          </cell>
          <cell r="N940">
            <v>42.22</v>
          </cell>
          <cell r="O940">
            <v>-465.81</v>
          </cell>
          <cell r="P940">
            <v>-280.27999999999997</v>
          </cell>
          <cell r="Q940">
            <v>79.2</v>
          </cell>
          <cell r="R940">
            <v>592.64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-68.260000000000005</v>
          </cell>
          <cell r="Y940">
            <v>0</v>
          </cell>
          <cell r="Z940">
            <v>-100.28999999999998</v>
          </cell>
          <cell r="AA940">
            <v>-1.5415238475844998E-2</v>
          </cell>
          <cell r="AC940">
            <v>0</v>
          </cell>
          <cell r="AH940">
            <v>0</v>
          </cell>
          <cell r="AI940">
            <v>0</v>
          </cell>
          <cell r="AJ940">
            <v>0</v>
          </cell>
          <cell r="AL940">
            <v>1</v>
          </cell>
          <cell r="AM940">
            <v>12</v>
          </cell>
          <cell r="AN940">
            <v>0</v>
          </cell>
        </row>
        <row r="941">
          <cell r="A941" t="str">
            <v>Mass Ave</v>
          </cell>
          <cell r="B941" t="str">
            <v>Mass Ave</v>
          </cell>
          <cell r="C941" t="str">
            <v>16710</v>
          </cell>
          <cell r="D941" t="str">
            <v>System Failure</v>
          </cell>
          <cell r="E941" t="str">
            <v>99780</v>
          </cell>
          <cell r="G941" t="str">
            <v>STREET LIGHT INSTALL &amp; RELOCATION</v>
          </cell>
          <cell r="I941">
            <v>0</v>
          </cell>
          <cell r="J941" t="str">
            <v>Invoice</v>
          </cell>
          <cell r="L941">
            <v>0</v>
          </cell>
          <cell r="M941">
            <v>-472</v>
          </cell>
          <cell r="N941">
            <v>0</v>
          </cell>
          <cell r="O941">
            <v>0</v>
          </cell>
          <cell r="P941">
            <v>-472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-472</v>
          </cell>
          <cell r="AA941">
            <v>-7.2549531963294847E-2</v>
          </cell>
          <cell r="AC941">
            <v>0</v>
          </cell>
          <cell r="AH941">
            <v>0</v>
          </cell>
          <cell r="AI941">
            <v>0</v>
          </cell>
          <cell r="AJ941">
            <v>0</v>
          </cell>
          <cell r="AL941">
            <v>1</v>
          </cell>
          <cell r="AM941">
            <v>12</v>
          </cell>
          <cell r="AN941">
            <v>0</v>
          </cell>
        </row>
        <row r="942">
          <cell r="A942" t="str">
            <v>Mass Ave</v>
          </cell>
          <cell r="B942" t="str">
            <v>Mass Ave</v>
          </cell>
          <cell r="C942" t="str">
            <v>16710</v>
          </cell>
          <cell r="D942" t="str">
            <v>System Failure</v>
          </cell>
          <cell r="E942" t="str">
            <v>99780</v>
          </cell>
          <cell r="G942" t="str">
            <v>STREET LIGHT INSTALL &amp; RELOCATION</v>
          </cell>
          <cell r="I942">
            <v>0</v>
          </cell>
          <cell r="J942" t="str">
            <v>Material</v>
          </cell>
          <cell r="L942">
            <v>0</v>
          </cell>
          <cell r="M942">
            <v>8970.7099999999991</v>
          </cell>
          <cell r="N942">
            <v>0</v>
          </cell>
          <cell r="O942">
            <v>-318.8</v>
          </cell>
          <cell r="P942">
            <v>53.59</v>
          </cell>
          <cell r="Q942">
            <v>0</v>
          </cell>
          <cell r="R942">
            <v>885.5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8350.42</v>
          </cell>
          <cell r="Z942">
            <v>8970.7099999999991</v>
          </cell>
          <cell r="AA942">
            <v>1.3788576522848488</v>
          </cell>
          <cell r="AC942">
            <v>0</v>
          </cell>
          <cell r="AH942">
            <v>0</v>
          </cell>
          <cell r="AI942">
            <v>0</v>
          </cell>
          <cell r="AJ942">
            <v>0</v>
          </cell>
          <cell r="AL942">
            <v>1</v>
          </cell>
          <cell r="AM942">
            <v>12</v>
          </cell>
          <cell r="AN942">
            <v>0</v>
          </cell>
        </row>
        <row r="943">
          <cell r="A943" t="str">
            <v>Mass Ave</v>
          </cell>
          <cell r="B943" t="str">
            <v>Mass Ave</v>
          </cell>
          <cell r="C943" t="str">
            <v>16710</v>
          </cell>
          <cell r="D943" t="str">
            <v>System Failure</v>
          </cell>
          <cell r="E943" t="str">
            <v>99780</v>
          </cell>
          <cell r="G943" t="str">
            <v>STREET LIGHT INSTALL &amp; RELOCATION</v>
          </cell>
          <cell r="I943">
            <v>0</v>
          </cell>
          <cell r="J943" t="str">
            <v>Other</v>
          </cell>
          <cell r="L943">
            <v>0</v>
          </cell>
          <cell r="M943">
            <v>-1226.73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71.72</v>
          </cell>
          <cell r="V943">
            <v>0</v>
          </cell>
          <cell r="W943">
            <v>-384.14</v>
          </cell>
          <cell r="X943">
            <v>0</v>
          </cell>
          <cell r="Y943">
            <v>-914.31</v>
          </cell>
          <cell r="Z943">
            <v>-1226.73</v>
          </cell>
          <cell r="AA943">
            <v>-0.18855654098587435</v>
          </cell>
          <cell r="AC943">
            <v>0</v>
          </cell>
          <cell r="AH943">
            <v>0</v>
          </cell>
          <cell r="AI943">
            <v>0</v>
          </cell>
          <cell r="AJ943">
            <v>0</v>
          </cell>
          <cell r="AL943">
            <v>1</v>
          </cell>
          <cell r="AM943">
            <v>12</v>
          </cell>
          <cell r="AN943">
            <v>0</v>
          </cell>
        </row>
        <row r="944">
          <cell r="A944" t="str">
            <v>Mass Ave</v>
          </cell>
          <cell r="B944" t="str">
            <v>Mass Ave</v>
          </cell>
          <cell r="C944" t="str">
            <v>16710</v>
          </cell>
          <cell r="D944" t="str">
            <v>System Failure</v>
          </cell>
          <cell r="E944" t="str">
            <v>99780</v>
          </cell>
          <cell r="G944" t="str">
            <v>STREET LIGHT INSTALL &amp; RELOCATION</v>
          </cell>
          <cell r="H944">
            <v>0</v>
          </cell>
          <cell r="I944">
            <v>0</v>
          </cell>
          <cell r="J944" t="str">
            <v>Total</v>
          </cell>
          <cell r="L944">
            <v>0</v>
          </cell>
          <cell r="M944">
            <v>6505.9000000000005</v>
          </cell>
          <cell r="N944">
            <v>351.91999999999996</v>
          </cell>
          <cell r="O944">
            <v>-2257.7800000000002</v>
          </cell>
          <cell r="P944">
            <v>-1427.69</v>
          </cell>
          <cell r="Q944">
            <v>202.97</v>
          </cell>
          <cell r="R944">
            <v>2677.75</v>
          </cell>
          <cell r="S944">
            <v>0</v>
          </cell>
          <cell r="T944">
            <v>0</v>
          </cell>
          <cell r="U944">
            <v>71.72</v>
          </cell>
          <cell r="V944">
            <v>0</v>
          </cell>
          <cell r="W944">
            <v>-384.14</v>
          </cell>
          <cell r="X944">
            <v>-164.96</v>
          </cell>
          <cell r="Y944">
            <v>7436.1100000000006</v>
          </cell>
          <cell r="Z944">
            <v>6505.9000000000005</v>
          </cell>
          <cell r="AA944">
            <v>0.99999999999999967</v>
          </cell>
          <cell r="AB944">
            <v>0</v>
          </cell>
          <cell r="AC944">
            <v>0</v>
          </cell>
          <cell r="AD944">
            <v>0</v>
          </cell>
          <cell r="AF944">
            <v>0</v>
          </cell>
          <cell r="AL944">
            <v>1</v>
          </cell>
          <cell r="AM944">
            <v>12</v>
          </cell>
          <cell r="AN944">
            <v>0</v>
          </cell>
        </row>
        <row r="945">
          <cell r="A945" t="str">
            <v>Mass Ave</v>
          </cell>
          <cell r="B945" t="str">
            <v>Mass Ave</v>
          </cell>
          <cell r="C945" t="str">
            <v>16710</v>
          </cell>
          <cell r="D945" t="str">
            <v>System Improvements</v>
          </cell>
          <cell r="E945" t="str">
            <v>99791</v>
          </cell>
          <cell r="G945" t="str">
            <v>Con Mass. Ave MINOR IMPROV STR</v>
          </cell>
          <cell r="I945">
            <v>0</v>
          </cell>
          <cell r="J945" t="str">
            <v>labor</v>
          </cell>
          <cell r="L945">
            <v>215000</v>
          </cell>
          <cell r="M945">
            <v>74125.270000000019</v>
          </cell>
          <cell r="N945">
            <v>13044.38</v>
          </cell>
          <cell r="O945">
            <v>4519.1899999999996</v>
          </cell>
          <cell r="P945">
            <v>15204.54</v>
          </cell>
          <cell r="Q945">
            <v>8489.2800000000007</v>
          </cell>
          <cell r="R945">
            <v>3762.67</v>
          </cell>
          <cell r="S945">
            <v>1883.93</v>
          </cell>
          <cell r="T945">
            <v>3043.09</v>
          </cell>
          <cell r="U945">
            <v>1033.1300000000001</v>
          </cell>
          <cell r="V945">
            <v>4162.09</v>
          </cell>
          <cell r="W945">
            <v>7279.91</v>
          </cell>
          <cell r="X945">
            <v>5288.68</v>
          </cell>
          <cell r="Y945">
            <v>6414.38</v>
          </cell>
          <cell r="Z945">
            <v>74125.270000000019</v>
          </cell>
          <cell r="AA945">
            <v>0.21717171717171718</v>
          </cell>
          <cell r="AC945">
            <v>215000</v>
          </cell>
          <cell r="AH945">
            <v>0</v>
          </cell>
          <cell r="AI945">
            <v>0</v>
          </cell>
          <cell r="AJ945">
            <v>0</v>
          </cell>
          <cell r="AL945">
            <v>1</v>
          </cell>
          <cell r="AM945">
            <v>12</v>
          </cell>
          <cell r="AN945">
            <v>0</v>
          </cell>
        </row>
        <row r="946">
          <cell r="A946" t="str">
            <v>Mass Ave</v>
          </cell>
          <cell r="B946" t="str">
            <v>Mass Ave</v>
          </cell>
          <cell r="C946" t="str">
            <v>16710</v>
          </cell>
          <cell r="D946" t="str">
            <v>System Improvements</v>
          </cell>
          <cell r="E946" t="str">
            <v>99791</v>
          </cell>
          <cell r="G946" t="str">
            <v>Con Mass. Ave MINOR IMPROV STR</v>
          </cell>
          <cell r="I946">
            <v>0</v>
          </cell>
          <cell r="J946" t="str">
            <v>Overtime</v>
          </cell>
          <cell r="L946">
            <v>67400</v>
          </cell>
          <cell r="M946">
            <v>51184.439999999995</v>
          </cell>
          <cell r="N946">
            <v>6689.21</v>
          </cell>
          <cell r="O946">
            <v>7137.88</v>
          </cell>
          <cell r="P946">
            <v>11182.87</v>
          </cell>
          <cell r="Q946">
            <v>6442.06</v>
          </cell>
          <cell r="R946">
            <v>1294.94</v>
          </cell>
          <cell r="S946">
            <v>567.48999999999796</v>
          </cell>
          <cell r="T946">
            <v>3863.9600000000064</v>
          </cell>
          <cell r="U946">
            <v>274.75999999999476</v>
          </cell>
          <cell r="V946">
            <v>2029.32</v>
          </cell>
          <cell r="W946">
            <v>1391.94</v>
          </cell>
          <cell r="X946">
            <v>8348.31</v>
          </cell>
          <cell r="Y946">
            <v>1961.7</v>
          </cell>
          <cell r="Z946">
            <v>51184.439999999995</v>
          </cell>
          <cell r="AA946">
            <v>6.8080808080808075E-2</v>
          </cell>
          <cell r="AC946">
            <v>67400</v>
          </cell>
          <cell r="AH946">
            <v>0</v>
          </cell>
          <cell r="AI946">
            <v>0</v>
          </cell>
          <cell r="AJ946">
            <v>0</v>
          </cell>
          <cell r="AL946">
            <v>1</v>
          </cell>
          <cell r="AM946">
            <v>12</v>
          </cell>
          <cell r="AN946">
            <v>0</v>
          </cell>
        </row>
        <row r="947">
          <cell r="A947" t="str">
            <v>Mass Ave</v>
          </cell>
          <cell r="B947" t="str">
            <v>Mass Ave</v>
          </cell>
          <cell r="C947" t="str">
            <v>16710</v>
          </cell>
          <cell r="D947" t="str">
            <v>System Improvements</v>
          </cell>
          <cell r="E947" t="str">
            <v>99791</v>
          </cell>
          <cell r="G947" t="str">
            <v>Con Mass. Ave MINOR IMPROV STR</v>
          </cell>
          <cell r="I947">
            <v>0</v>
          </cell>
          <cell r="J947" t="str">
            <v>Benefits</v>
          </cell>
          <cell r="L947">
            <v>137601</v>
          </cell>
          <cell r="M947">
            <v>44944.32</v>
          </cell>
          <cell r="N947">
            <v>9073.27</v>
          </cell>
          <cell r="O947">
            <v>2873.5</v>
          </cell>
          <cell r="P947">
            <v>9470.9699999999993</v>
          </cell>
          <cell r="Q947">
            <v>5309.66</v>
          </cell>
          <cell r="R947">
            <v>2327.81</v>
          </cell>
          <cell r="S947">
            <v>1157.6099999999999</v>
          </cell>
          <cell r="T947">
            <v>1972.69</v>
          </cell>
          <cell r="U947">
            <v>654.04999999999927</v>
          </cell>
          <cell r="V947">
            <v>2621.4299999999998</v>
          </cell>
          <cell r="W947">
            <v>1801.48</v>
          </cell>
          <cell r="X947">
            <v>3632.36</v>
          </cell>
          <cell r="Y947">
            <v>4049.49</v>
          </cell>
          <cell r="Z947">
            <v>44944.32</v>
          </cell>
          <cell r="AA947">
            <v>0.13899090909090908</v>
          </cell>
          <cell r="AC947">
            <v>137601</v>
          </cell>
          <cell r="AH947">
            <v>0</v>
          </cell>
          <cell r="AI947">
            <v>0</v>
          </cell>
          <cell r="AJ947">
            <v>0</v>
          </cell>
          <cell r="AL947">
            <v>1</v>
          </cell>
          <cell r="AM947">
            <v>12</v>
          </cell>
          <cell r="AN947">
            <v>0</v>
          </cell>
        </row>
        <row r="948">
          <cell r="A948" t="str">
            <v>Mass Ave</v>
          </cell>
          <cell r="B948" t="str">
            <v>Mass Ave</v>
          </cell>
          <cell r="C948" t="str">
            <v>16710</v>
          </cell>
          <cell r="D948" t="str">
            <v>System Improvements</v>
          </cell>
          <cell r="E948" t="str">
            <v>99791</v>
          </cell>
          <cell r="G948" t="str">
            <v>Con Mass. Ave MINOR IMPROV STR</v>
          </cell>
          <cell r="I948">
            <v>0</v>
          </cell>
          <cell r="J948" t="str">
            <v>Invoice</v>
          </cell>
          <cell r="L948">
            <v>305000</v>
          </cell>
          <cell r="M948">
            <v>60262.98</v>
          </cell>
          <cell r="N948">
            <v>-380.66</v>
          </cell>
          <cell r="O948">
            <v>15546.78</v>
          </cell>
          <cell r="P948">
            <v>7048.62</v>
          </cell>
          <cell r="Q948">
            <v>2356.25</v>
          </cell>
          <cell r="R948">
            <v>135.19999999999709</v>
          </cell>
          <cell r="S948">
            <v>-50.579999999998108</v>
          </cell>
          <cell r="T948">
            <v>1244.93</v>
          </cell>
          <cell r="U948">
            <v>9226.2999999999993</v>
          </cell>
          <cell r="V948">
            <v>2947.9900000000052</v>
          </cell>
          <cell r="W948">
            <v>0</v>
          </cell>
          <cell r="X948">
            <v>0</v>
          </cell>
          <cell r="Y948">
            <v>22188.15</v>
          </cell>
          <cell r="Z948">
            <v>60262.98</v>
          </cell>
          <cell r="AA948">
            <v>0.30808080808080807</v>
          </cell>
          <cell r="AC948">
            <v>305000</v>
          </cell>
          <cell r="AH948">
            <v>0</v>
          </cell>
          <cell r="AI948">
            <v>0</v>
          </cell>
          <cell r="AJ948">
            <v>0</v>
          </cell>
          <cell r="AL948">
            <v>1</v>
          </cell>
          <cell r="AM948">
            <v>12</v>
          </cell>
          <cell r="AN948">
            <v>0</v>
          </cell>
        </row>
        <row r="949">
          <cell r="A949" t="str">
            <v>Mass Ave</v>
          </cell>
          <cell r="B949" t="str">
            <v>Mass Ave</v>
          </cell>
          <cell r="C949" t="str">
            <v>16710</v>
          </cell>
          <cell r="D949" t="str">
            <v>System Improvements</v>
          </cell>
          <cell r="E949" t="str">
            <v>99791</v>
          </cell>
          <cell r="G949" t="str">
            <v>Con Mass. Ave MINOR IMPROV STR</v>
          </cell>
          <cell r="I949">
            <v>0</v>
          </cell>
          <cell r="J949" t="str">
            <v>Material</v>
          </cell>
          <cell r="L949">
            <v>264999</v>
          </cell>
          <cell r="M949">
            <v>128700.66</v>
          </cell>
          <cell r="N949">
            <v>995.34</v>
          </cell>
          <cell r="O949">
            <v>22775.77</v>
          </cell>
          <cell r="P949">
            <v>25986.78</v>
          </cell>
          <cell r="Q949">
            <v>54280.68</v>
          </cell>
          <cell r="R949">
            <v>1391.53</v>
          </cell>
          <cell r="S949">
            <v>3459.5099999999948</v>
          </cell>
          <cell r="T949">
            <v>0</v>
          </cell>
          <cell r="U949">
            <v>0</v>
          </cell>
          <cell r="V949">
            <v>8885.8999999999942</v>
          </cell>
          <cell r="W949">
            <v>899.24000000000524</v>
          </cell>
          <cell r="X949">
            <v>2173.11</v>
          </cell>
          <cell r="Y949">
            <v>7852.8</v>
          </cell>
          <cell r="Z949">
            <v>128700.66</v>
          </cell>
          <cell r="AA949">
            <v>0.26767575757575757</v>
          </cell>
          <cell r="AC949">
            <v>264999</v>
          </cell>
          <cell r="AH949">
            <v>0</v>
          </cell>
          <cell r="AI949">
            <v>0</v>
          </cell>
          <cell r="AJ949">
            <v>0</v>
          </cell>
          <cell r="AL949">
            <v>1</v>
          </cell>
          <cell r="AM949">
            <v>12</v>
          </cell>
          <cell r="AN949">
            <v>0</v>
          </cell>
        </row>
        <row r="950">
          <cell r="A950" t="str">
            <v>Mass Ave</v>
          </cell>
          <cell r="B950" t="str">
            <v>Mass Ave</v>
          </cell>
          <cell r="C950" t="str">
            <v>16710</v>
          </cell>
          <cell r="D950" t="str">
            <v>System Improvements</v>
          </cell>
          <cell r="E950" t="str">
            <v>99791</v>
          </cell>
          <cell r="G950" t="str">
            <v>Con Mass. Ave MINOR IMPROV STR</v>
          </cell>
          <cell r="I950">
            <v>0</v>
          </cell>
          <cell r="J950" t="str">
            <v>Other</v>
          </cell>
          <cell r="L950">
            <v>0</v>
          </cell>
          <cell r="M950">
            <v>-11642.29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-11642.29</v>
          </cell>
          <cell r="W950">
            <v>0</v>
          </cell>
          <cell r="X950">
            <v>0</v>
          </cell>
          <cell r="Y950">
            <v>0</v>
          </cell>
          <cell r="Z950">
            <v>-11642.29</v>
          </cell>
          <cell r="AA950">
            <v>0</v>
          </cell>
          <cell r="AC950">
            <v>0</v>
          </cell>
          <cell r="AH950">
            <v>0</v>
          </cell>
          <cell r="AI950">
            <v>0</v>
          </cell>
          <cell r="AJ950">
            <v>0</v>
          </cell>
          <cell r="AL950">
            <v>1</v>
          </cell>
          <cell r="AM950">
            <v>12</v>
          </cell>
          <cell r="AN950">
            <v>0</v>
          </cell>
        </row>
        <row r="951">
          <cell r="A951" t="str">
            <v>Mass Ave</v>
          </cell>
          <cell r="B951" t="str">
            <v>Mass Ave</v>
          </cell>
          <cell r="C951" t="str">
            <v>16710</v>
          </cell>
          <cell r="D951" t="str">
            <v>System Improvements</v>
          </cell>
          <cell r="E951" t="str">
            <v>99791</v>
          </cell>
          <cell r="G951" t="str">
            <v>Con Mass. Ave MINOR IMPROV STR</v>
          </cell>
          <cell r="H951">
            <v>0</v>
          </cell>
          <cell r="I951">
            <v>0</v>
          </cell>
          <cell r="J951" t="str">
            <v>Total</v>
          </cell>
          <cell r="L951">
            <v>990000</v>
          </cell>
          <cell r="M951">
            <v>347575.38000000006</v>
          </cell>
          <cell r="N951">
            <v>29421.54</v>
          </cell>
          <cell r="O951">
            <v>52853.119999999995</v>
          </cell>
          <cell r="P951">
            <v>68893.78</v>
          </cell>
          <cell r="Q951">
            <v>76877.929999999993</v>
          </cell>
          <cell r="R951">
            <v>8912.1499999999978</v>
          </cell>
          <cell r="S951">
            <v>7017.9599999999946</v>
          </cell>
          <cell r="T951">
            <v>10124.670000000007</v>
          </cell>
          <cell r="U951">
            <v>11188.239999999994</v>
          </cell>
          <cell r="V951">
            <v>9004.4399999999987</v>
          </cell>
          <cell r="W951">
            <v>11372.570000000005</v>
          </cell>
          <cell r="X951">
            <v>19442.46</v>
          </cell>
          <cell r="Y951">
            <v>42466.520000000004</v>
          </cell>
          <cell r="Z951">
            <v>347575.38000000006</v>
          </cell>
          <cell r="AA951">
            <v>1</v>
          </cell>
          <cell r="AB951">
            <v>0</v>
          </cell>
          <cell r="AC951">
            <v>990000</v>
          </cell>
          <cell r="AD951">
            <v>0</v>
          </cell>
          <cell r="AF951">
            <v>0</v>
          </cell>
          <cell r="AL951">
            <v>1</v>
          </cell>
          <cell r="AM951">
            <v>12</v>
          </cell>
          <cell r="AN951">
            <v>0</v>
          </cell>
        </row>
        <row r="952">
          <cell r="A952" t="str">
            <v>Mass Ave</v>
          </cell>
          <cell r="B952" t="str">
            <v>Mass Ave</v>
          </cell>
          <cell r="C952" t="str">
            <v>16710</v>
          </cell>
          <cell r="D952" t="str">
            <v>Act of Public Authority</v>
          </cell>
          <cell r="E952" t="str">
            <v>99793</v>
          </cell>
          <cell r="G952" t="str">
            <v>Con Mass. Ave. APUBA</v>
          </cell>
          <cell r="I952">
            <v>0</v>
          </cell>
          <cell r="J952" t="str">
            <v>labor</v>
          </cell>
          <cell r="L952">
            <v>19999</v>
          </cell>
          <cell r="M952">
            <v>24458.240000000002</v>
          </cell>
          <cell r="N952">
            <v>126.62</v>
          </cell>
          <cell r="O952">
            <v>0</v>
          </cell>
          <cell r="P952">
            <v>108.12</v>
          </cell>
          <cell r="Q952">
            <v>3169</v>
          </cell>
          <cell r="R952">
            <v>6358.69</v>
          </cell>
          <cell r="S952">
            <v>2530.6999999999998</v>
          </cell>
          <cell r="T952">
            <v>1523.47</v>
          </cell>
          <cell r="U952">
            <v>3463.39</v>
          </cell>
          <cell r="V952">
            <v>3913.43</v>
          </cell>
          <cell r="W952">
            <v>3264.82</v>
          </cell>
          <cell r="X952">
            <v>0</v>
          </cell>
          <cell r="Y952">
            <v>0</v>
          </cell>
          <cell r="Z952">
            <v>24458.240000000002</v>
          </cell>
          <cell r="AA952">
            <v>0.15897456279809222</v>
          </cell>
          <cell r="AC952">
            <v>19999</v>
          </cell>
          <cell r="AH952">
            <v>0</v>
          </cell>
          <cell r="AI952">
            <v>0</v>
          </cell>
          <cell r="AJ952">
            <v>0</v>
          </cell>
          <cell r="AL952">
            <v>1</v>
          </cell>
          <cell r="AM952">
            <v>12</v>
          </cell>
          <cell r="AN952">
            <v>0</v>
          </cell>
        </row>
        <row r="953">
          <cell r="A953" t="str">
            <v>Mass Ave</v>
          </cell>
          <cell r="B953" t="str">
            <v>Mass Ave</v>
          </cell>
          <cell r="C953" t="str">
            <v>16710</v>
          </cell>
          <cell r="D953" t="str">
            <v>Act of Public Authority</v>
          </cell>
          <cell r="E953" t="str">
            <v>99793</v>
          </cell>
          <cell r="G953" t="str">
            <v>Con Mass. Ave. APUBA</v>
          </cell>
          <cell r="I953">
            <v>0</v>
          </cell>
          <cell r="J953" t="str">
            <v>Overtime</v>
          </cell>
          <cell r="L953">
            <v>3000</v>
          </cell>
          <cell r="M953">
            <v>17581.259999999998</v>
          </cell>
          <cell r="N953">
            <v>0</v>
          </cell>
          <cell r="O953">
            <v>0</v>
          </cell>
          <cell r="P953">
            <v>0</v>
          </cell>
          <cell r="Q953">
            <v>1147.56</v>
          </cell>
          <cell r="R953">
            <v>1925.99</v>
          </cell>
          <cell r="S953">
            <v>2011.72</v>
          </cell>
          <cell r="T953">
            <v>0</v>
          </cell>
          <cell r="U953">
            <v>3580.31</v>
          </cell>
          <cell r="V953">
            <v>529.74</v>
          </cell>
          <cell r="W953">
            <v>8089.16</v>
          </cell>
          <cell r="X953">
            <v>0</v>
          </cell>
          <cell r="Y953">
            <v>296.77999999999884</v>
          </cell>
          <cell r="Z953">
            <v>17581.259999999998</v>
          </cell>
          <cell r="AA953">
            <v>2.3847376788553261E-2</v>
          </cell>
          <cell r="AC953">
            <v>3000</v>
          </cell>
          <cell r="AH953">
            <v>0</v>
          </cell>
          <cell r="AI953">
            <v>0</v>
          </cell>
          <cell r="AJ953">
            <v>0</v>
          </cell>
          <cell r="AL953">
            <v>1</v>
          </cell>
          <cell r="AM953">
            <v>12</v>
          </cell>
          <cell r="AN953">
            <v>0</v>
          </cell>
        </row>
        <row r="954">
          <cell r="A954" t="str">
            <v>Mass Ave</v>
          </cell>
          <cell r="B954" t="str">
            <v>Mass Ave</v>
          </cell>
          <cell r="C954" t="str">
            <v>16710</v>
          </cell>
          <cell r="D954" t="str">
            <v>Act of Public Authority</v>
          </cell>
          <cell r="E954" t="str">
            <v>99793</v>
          </cell>
          <cell r="G954" t="str">
            <v>Con Mass. Ave. APUBA</v>
          </cell>
          <cell r="I954">
            <v>0</v>
          </cell>
          <cell r="J954" t="str">
            <v>Benefits</v>
          </cell>
          <cell r="L954">
            <v>12801</v>
          </cell>
          <cell r="M954">
            <v>15582.98</v>
          </cell>
          <cell r="N954">
            <v>85.42</v>
          </cell>
          <cell r="O954">
            <v>0</v>
          </cell>
          <cell r="P954">
            <v>68.98</v>
          </cell>
          <cell r="Q954">
            <v>2028.16</v>
          </cell>
          <cell r="R954">
            <v>3632.77</v>
          </cell>
          <cell r="S954">
            <v>1672.67</v>
          </cell>
          <cell r="T954">
            <v>958.09</v>
          </cell>
          <cell r="U954">
            <v>2352.59</v>
          </cell>
          <cell r="V954">
            <v>2486.87</v>
          </cell>
          <cell r="W954">
            <v>2297.4299999999998</v>
          </cell>
          <cell r="X954">
            <v>0</v>
          </cell>
          <cell r="Y954">
            <v>0</v>
          </cell>
          <cell r="Z954">
            <v>15582.98</v>
          </cell>
          <cell r="AA954">
            <v>0.10175675675675676</v>
          </cell>
          <cell r="AC954">
            <v>12801</v>
          </cell>
          <cell r="AH954">
            <v>0</v>
          </cell>
          <cell r="AI954">
            <v>0</v>
          </cell>
          <cell r="AJ954">
            <v>0</v>
          </cell>
          <cell r="AL954">
            <v>1</v>
          </cell>
          <cell r="AM954">
            <v>12</v>
          </cell>
          <cell r="AN954">
            <v>0</v>
          </cell>
        </row>
        <row r="955">
          <cell r="A955" t="str">
            <v>Mass Ave</v>
          </cell>
          <cell r="B955" t="str">
            <v>Mass Ave</v>
          </cell>
          <cell r="C955" t="str">
            <v>16710</v>
          </cell>
          <cell r="D955" t="str">
            <v>Act of Public Authority</v>
          </cell>
          <cell r="E955" t="str">
            <v>99793</v>
          </cell>
          <cell r="G955" t="str">
            <v>Con Mass. Ave. APUBA</v>
          </cell>
          <cell r="I955">
            <v>0</v>
          </cell>
          <cell r="J955" t="str">
            <v>Invoice</v>
          </cell>
          <cell r="L955">
            <v>50000</v>
          </cell>
          <cell r="M955">
            <v>75476.41</v>
          </cell>
          <cell r="N955">
            <v>4649.78</v>
          </cell>
          <cell r="O955">
            <v>0</v>
          </cell>
          <cell r="P955">
            <v>426.78000000000065</v>
          </cell>
          <cell r="Q955">
            <v>-8.5399999999999636</v>
          </cell>
          <cell r="R955">
            <v>950</v>
          </cell>
          <cell r="S955">
            <v>3842.44</v>
          </cell>
          <cell r="T955">
            <v>7236.93</v>
          </cell>
          <cell r="U955">
            <v>1791.86</v>
          </cell>
          <cell r="V955">
            <v>4342.38</v>
          </cell>
          <cell r="W955">
            <v>39287.17</v>
          </cell>
          <cell r="X955">
            <v>9838.8700000000008</v>
          </cell>
          <cell r="Y955">
            <v>3118.7400000000052</v>
          </cell>
          <cell r="Z955">
            <v>75476.41</v>
          </cell>
          <cell r="AA955">
            <v>0.39745627980922099</v>
          </cell>
          <cell r="AC955">
            <v>50000</v>
          </cell>
          <cell r="AH955">
            <v>0</v>
          </cell>
          <cell r="AI955">
            <v>0</v>
          </cell>
          <cell r="AJ955">
            <v>0</v>
          </cell>
          <cell r="AL955">
            <v>1</v>
          </cell>
          <cell r="AM955">
            <v>12</v>
          </cell>
          <cell r="AN955">
            <v>0</v>
          </cell>
        </row>
        <row r="956">
          <cell r="A956" t="str">
            <v>Mass Ave</v>
          </cell>
          <cell r="B956" t="str">
            <v>Mass Ave</v>
          </cell>
          <cell r="C956" t="str">
            <v>16710</v>
          </cell>
          <cell r="D956" t="str">
            <v>Act of Public Authority</v>
          </cell>
          <cell r="E956" t="str">
            <v>99793</v>
          </cell>
          <cell r="G956" t="str">
            <v>Con Mass. Ave. APUBA</v>
          </cell>
          <cell r="I956">
            <v>0</v>
          </cell>
          <cell r="J956" t="str">
            <v>Material</v>
          </cell>
          <cell r="L956">
            <v>40000</v>
          </cell>
          <cell r="M956">
            <v>17432.52</v>
          </cell>
          <cell r="N956">
            <v>0</v>
          </cell>
          <cell r="O956">
            <v>0</v>
          </cell>
          <cell r="P956">
            <v>0</v>
          </cell>
          <cell r="Q956">
            <v>770.93</v>
          </cell>
          <cell r="R956">
            <v>2151.0500000000002</v>
          </cell>
          <cell r="S956">
            <v>34.190000000000055</v>
          </cell>
          <cell r="T956">
            <v>0</v>
          </cell>
          <cell r="U956">
            <v>1781.11</v>
          </cell>
          <cell r="V956">
            <v>100.08</v>
          </cell>
          <cell r="W956">
            <v>1455.76</v>
          </cell>
          <cell r="X956">
            <v>0</v>
          </cell>
          <cell r="Y956">
            <v>11139.4</v>
          </cell>
          <cell r="Z956">
            <v>17432.52</v>
          </cell>
          <cell r="AA956">
            <v>0.31796502384737679</v>
          </cell>
          <cell r="AC956">
            <v>40000</v>
          </cell>
          <cell r="AH956">
            <v>0</v>
          </cell>
          <cell r="AI956">
            <v>0</v>
          </cell>
          <cell r="AJ956">
            <v>0</v>
          </cell>
          <cell r="AL956">
            <v>1</v>
          </cell>
          <cell r="AM956">
            <v>12</v>
          </cell>
          <cell r="AN956">
            <v>0</v>
          </cell>
        </row>
        <row r="957">
          <cell r="A957" t="str">
            <v>Mass Ave</v>
          </cell>
          <cell r="B957" t="str">
            <v>Mass Ave</v>
          </cell>
          <cell r="C957" t="str">
            <v>16710</v>
          </cell>
          <cell r="D957" t="str">
            <v>Act of Public Authority</v>
          </cell>
          <cell r="E957" t="str">
            <v>99793</v>
          </cell>
          <cell r="G957" t="str">
            <v>Con Mass. Ave. APUBA</v>
          </cell>
          <cell r="I957">
            <v>0</v>
          </cell>
          <cell r="J957" t="str">
            <v>Other</v>
          </cell>
          <cell r="L957">
            <v>0</v>
          </cell>
          <cell r="M957">
            <v>1361.71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999.71</v>
          </cell>
          <cell r="V957">
            <v>0</v>
          </cell>
          <cell r="W957">
            <v>0</v>
          </cell>
          <cell r="X957">
            <v>0</v>
          </cell>
          <cell r="Y957">
            <v>362</v>
          </cell>
          <cell r="Z957">
            <v>1361.71</v>
          </cell>
          <cell r="AA957">
            <v>0</v>
          </cell>
          <cell r="AC957">
            <v>0</v>
          </cell>
          <cell r="AH957">
            <v>0</v>
          </cell>
          <cell r="AI957">
            <v>0</v>
          </cell>
          <cell r="AJ957">
            <v>0</v>
          </cell>
          <cell r="AL957">
            <v>1</v>
          </cell>
          <cell r="AM957">
            <v>12</v>
          </cell>
          <cell r="AN957">
            <v>0</v>
          </cell>
        </row>
        <row r="958">
          <cell r="A958" t="str">
            <v>Mass Ave</v>
          </cell>
          <cell r="B958" t="str">
            <v>Mass Ave</v>
          </cell>
          <cell r="C958" t="str">
            <v>16710</v>
          </cell>
          <cell r="D958" t="str">
            <v>Act of Public Authority</v>
          </cell>
          <cell r="E958" t="str">
            <v>99793</v>
          </cell>
          <cell r="G958" t="str">
            <v>Con Mass. Ave. APUBA</v>
          </cell>
          <cell r="H958">
            <v>125800</v>
          </cell>
          <cell r="I958">
            <v>0</v>
          </cell>
          <cell r="J958" t="str">
            <v>Total</v>
          </cell>
          <cell r="L958">
            <v>125800</v>
          </cell>
          <cell r="M958">
            <v>151893.12</v>
          </cell>
          <cell r="N958">
            <v>4861.82</v>
          </cell>
          <cell r="O958">
            <v>0</v>
          </cell>
          <cell r="P958">
            <v>603.88000000000068</v>
          </cell>
          <cell r="Q958">
            <v>7107.11</v>
          </cell>
          <cell r="R958">
            <v>15018.5</v>
          </cell>
          <cell r="S958">
            <v>10091.720000000001</v>
          </cell>
          <cell r="T958">
            <v>9718.49</v>
          </cell>
          <cell r="U958">
            <v>13968.970000000001</v>
          </cell>
          <cell r="V958">
            <v>11372.5</v>
          </cell>
          <cell r="W958">
            <v>54394.340000000004</v>
          </cell>
          <cell r="X958">
            <v>9838.8700000000008</v>
          </cell>
          <cell r="Y958">
            <v>14916.920000000004</v>
          </cell>
          <cell r="Z958">
            <v>151893.12</v>
          </cell>
          <cell r="AA958">
            <v>1</v>
          </cell>
          <cell r="AB958">
            <v>0</v>
          </cell>
          <cell r="AC958">
            <v>125800</v>
          </cell>
          <cell r="AD958">
            <v>0</v>
          </cell>
          <cell r="AF958">
            <v>0</v>
          </cell>
          <cell r="AL958">
            <v>1</v>
          </cell>
          <cell r="AM958">
            <v>12</v>
          </cell>
          <cell r="AN958">
            <v>0</v>
          </cell>
        </row>
        <row r="959">
          <cell r="A959" t="str">
            <v>Mass Ave</v>
          </cell>
          <cell r="B959" t="str">
            <v>Mass Ave</v>
          </cell>
          <cell r="C959" t="str">
            <v>16710</v>
          </cell>
          <cell r="D959" t="str">
            <v>Split Fiber Main</v>
          </cell>
          <cell r="E959" t="str">
            <v>99794</v>
          </cell>
          <cell r="G959" t="str">
            <v>Con SFM Replacements</v>
          </cell>
          <cell r="I959">
            <v>0</v>
          </cell>
          <cell r="J959" t="str">
            <v>labor</v>
          </cell>
          <cell r="L959">
            <v>315003</v>
          </cell>
          <cell r="M959">
            <v>151849.87</v>
          </cell>
          <cell r="N959">
            <v>12786.68</v>
          </cell>
          <cell r="O959">
            <v>471.53999999999905</v>
          </cell>
          <cell r="P959">
            <v>1163.98</v>
          </cell>
          <cell r="Q959">
            <v>1408.46</v>
          </cell>
          <cell r="R959">
            <v>1801.86</v>
          </cell>
          <cell r="S959">
            <v>1372.77</v>
          </cell>
          <cell r="T959">
            <v>28371.96</v>
          </cell>
          <cell r="U959">
            <v>20527.73</v>
          </cell>
          <cell r="V959">
            <v>20510.189999999999</v>
          </cell>
          <cell r="W959">
            <v>29997.87</v>
          </cell>
          <cell r="X959">
            <v>21740.38</v>
          </cell>
          <cell r="Y959">
            <v>11696.45</v>
          </cell>
          <cell r="Z959">
            <v>151849.87</v>
          </cell>
          <cell r="AA959">
            <v>0.15750110624723437</v>
          </cell>
          <cell r="AC959">
            <v>315003</v>
          </cell>
          <cell r="AH959">
            <v>0</v>
          </cell>
          <cell r="AI959">
            <v>0</v>
          </cell>
          <cell r="AJ959">
            <v>0</v>
          </cell>
          <cell r="AL959">
            <v>1</v>
          </cell>
          <cell r="AM959">
            <v>12</v>
          </cell>
          <cell r="AN959">
            <v>0</v>
          </cell>
        </row>
        <row r="960">
          <cell r="A960" t="str">
            <v>Mass Ave</v>
          </cell>
          <cell r="B960" t="str">
            <v>Mass Ave</v>
          </cell>
          <cell r="C960" t="str">
            <v>16710</v>
          </cell>
          <cell r="D960" t="str">
            <v>Split Fiber Main</v>
          </cell>
          <cell r="E960" t="str">
            <v>99794</v>
          </cell>
          <cell r="G960" t="str">
            <v>Con SFM Replacements</v>
          </cell>
          <cell r="I960">
            <v>0</v>
          </cell>
          <cell r="J960" t="str">
            <v>Overtime</v>
          </cell>
          <cell r="L960">
            <v>300000</v>
          </cell>
          <cell r="M960">
            <v>123397.39</v>
          </cell>
          <cell r="N960">
            <v>7197.7</v>
          </cell>
          <cell r="O960">
            <v>2076.19</v>
          </cell>
          <cell r="P960">
            <v>1407.27</v>
          </cell>
          <cell r="Q960">
            <v>1394.19</v>
          </cell>
          <cell r="R960">
            <v>833.3799999999992</v>
          </cell>
          <cell r="S960">
            <v>49.340000000000146</v>
          </cell>
          <cell r="T960">
            <v>16246.11</v>
          </cell>
          <cell r="U960">
            <v>14322.64</v>
          </cell>
          <cell r="V960">
            <v>18716.13</v>
          </cell>
          <cell r="W960">
            <v>33277.58</v>
          </cell>
          <cell r="X960">
            <v>22022.98</v>
          </cell>
          <cell r="Y960">
            <v>5853.88</v>
          </cell>
          <cell r="Z960">
            <v>123397.39</v>
          </cell>
          <cell r="AA960">
            <v>0.1499996250009375</v>
          </cell>
          <cell r="AC960">
            <v>300000</v>
          </cell>
          <cell r="AH960">
            <v>0</v>
          </cell>
          <cell r="AI960">
            <v>0</v>
          </cell>
          <cell r="AJ960">
            <v>0</v>
          </cell>
          <cell r="AL960">
            <v>1</v>
          </cell>
          <cell r="AM960">
            <v>12</v>
          </cell>
          <cell r="AN960">
            <v>0</v>
          </cell>
        </row>
        <row r="961">
          <cell r="A961" t="str">
            <v>Mass Ave</v>
          </cell>
          <cell r="B961" t="str">
            <v>Mass Ave</v>
          </cell>
          <cell r="C961" t="str">
            <v>16710</v>
          </cell>
          <cell r="D961" t="str">
            <v>Split Fiber Main</v>
          </cell>
          <cell r="E961" t="str">
            <v>99794</v>
          </cell>
          <cell r="G961" t="str">
            <v>Con SFM Replacements</v>
          </cell>
          <cell r="I961">
            <v>0</v>
          </cell>
          <cell r="J961" t="str">
            <v>Benefits</v>
          </cell>
          <cell r="L961">
            <v>201602</v>
          </cell>
          <cell r="M961">
            <v>97973.64</v>
          </cell>
          <cell r="N961">
            <v>9262.2999999999993</v>
          </cell>
          <cell r="O961">
            <v>296.57000000000153</v>
          </cell>
          <cell r="P961">
            <v>723.20999999999913</v>
          </cell>
          <cell r="Q961">
            <v>899.1</v>
          </cell>
          <cell r="R961">
            <v>1153.19</v>
          </cell>
          <cell r="S961">
            <v>862.09999999999854</v>
          </cell>
          <cell r="T961">
            <v>18040.740000000002</v>
          </cell>
          <cell r="U961">
            <v>13040.06</v>
          </cell>
          <cell r="V961">
            <v>13121.15</v>
          </cell>
          <cell r="W961">
            <v>19193.45</v>
          </cell>
          <cell r="X961">
            <v>13897.17</v>
          </cell>
          <cell r="Y961">
            <v>7484.6000000000058</v>
          </cell>
          <cell r="Z961">
            <v>97973.64</v>
          </cell>
          <cell r="AA961">
            <v>0.10080074799813001</v>
          </cell>
          <cell r="AC961">
            <v>201602</v>
          </cell>
          <cell r="AH961">
            <v>0</v>
          </cell>
          <cell r="AI961">
            <v>0</v>
          </cell>
          <cell r="AJ961">
            <v>0</v>
          </cell>
          <cell r="AL961">
            <v>1</v>
          </cell>
          <cell r="AM961">
            <v>12</v>
          </cell>
          <cell r="AN961">
            <v>0</v>
          </cell>
        </row>
        <row r="962">
          <cell r="A962" t="str">
            <v>Mass Ave</v>
          </cell>
          <cell r="B962" t="str">
            <v>Mass Ave</v>
          </cell>
          <cell r="C962" t="str">
            <v>16710</v>
          </cell>
          <cell r="D962" t="str">
            <v>Split Fiber Main</v>
          </cell>
          <cell r="E962" t="str">
            <v>99794</v>
          </cell>
          <cell r="G962" t="str">
            <v>Con SFM Replacements</v>
          </cell>
          <cell r="I962">
            <v>0</v>
          </cell>
          <cell r="J962" t="str">
            <v>Invoice</v>
          </cell>
          <cell r="L962">
            <v>683400</v>
          </cell>
          <cell r="M962">
            <v>1359187.52</v>
          </cell>
          <cell r="N962">
            <v>-123.73</v>
          </cell>
          <cell r="O962">
            <v>40107.760000000002</v>
          </cell>
          <cell r="P962">
            <v>-435.51000000000204</v>
          </cell>
          <cell r="Q962">
            <v>12502.34</v>
          </cell>
          <cell r="R962">
            <v>113149.28</v>
          </cell>
          <cell r="S962">
            <v>99191.49</v>
          </cell>
          <cell r="T962">
            <v>237621.6</v>
          </cell>
          <cell r="U962">
            <v>203373.04</v>
          </cell>
          <cell r="V962">
            <v>185940.54</v>
          </cell>
          <cell r="W962">
            <v>226772.03</v>
          </cell>
          <cell r="X962">
            <v>73727.129999999888</v>
          </cell>
          <cell r="Y962">
            <v>167361.54999999999</v>
          </cell>
          <cell r="Z962">
            <v>1359187.52</v>
          </cell>
          <cell r="AA962">
            <v>0.34169914575213561</v>
          </cell>
          <cell r="AC962">
            <v>683400</v>
          </cell>
          <cell r="AH962">
            <v>0</v>
          </cell>
          <cell r="AI962">
            <v>0</v>
          </cell>
          <cell r="AJ962">
            <v>0</v>
          </cell>
          <cell r="AL962">
            <v>1</v>
          </cell>
          <cell r="AM962">
            <v>12</v>
          </cell>
          <cell r="AN962">
            <v>0</v>
          </cell>
        </row>
        <row r="963">
          <cell r="A963" t="str">
            <v>Mass Ave</v>
          </cell>
          <cell r="B963" t="str">
            <v>Mass Ave</v>
          </cell>
          <cell r="C963" t="str">
            <v>16710</v>
          </cell>
          <cell r="D963" t="str">
            <v>Split Fiber Main</v>
          </cell>
          <cell r="E963" t="str">
            <v>99794</v>
          </cell>
          <cell r="G963" t="str">
            <v>Con SFM Replacements</v>
          </cell>
          <cell r="I963">
            <v>0</v>
          </cell>
          <cell r="J963" t="str">
            <v>Material</v>
          </cell>
          <cell r="L963">
            <v>500000</v>
          </cell>
          <cell r="M963">
            <v>250488.97999999998</v>
          </cell>
          <cell r="N963">
            <v>18713.96</v>
          </cell>
          <cell r="O963">
            <v>2861.35</v>
          </cell>
          <cell r="P963">
            <v>0</v>
          </cell>
          <cell r="Q963">
            <v>358.66999999999825</v>
          </cell>
          <cell r="R963">
            <v>1695.37</v>
          </cell>
          <cell r="S963">
            <v>36595.949999999997</v>
          </cell>
          <cell r="T963">
            <v>36348.370000000003</v>
          </cell>
          <cell r="U963">
            <v>55904.47</v>
          </cell>
          <cell r="V963">
            <v>13309.8</v>
          </cell>
          <cell r="W963">
            <v>42102.64</v>
          </cell>
          <cell r="X963">
            <v>26182.2</v>
          </cell>
          <cell r="Y963">
            <v>16416.2</v>
          </cell>
          <cell r="Z963">
            <v>250488.97999999998</v>
          </cell>
          <cell r="AA963">
            <v>0.2499993750015625</v>
          </cell>
          <cell r="AC963">
            <v>500000</v>
          </cell>
          <cell r="AH963">
            <v>0</v>
          </cell>
          <cell r="AI963">
            <v>0</v>
          </cell>
          <cell r="AJ963">
            <v>0</v>
          </cell>
          <cell r="AL963">
            <v>1</v>
          </cell>
          <cell r="AM963">
            <v>12</v>
          </cell>
          <cell r="AN963">
            <v>0</v>
          </cell>
        </row>
        <row r="964">
          <cell r="A964" t="str">
            <v>Mass Ave</v>
          </cell>
          <cell r="B964" t="str">
            <v>Mass Ave</v>
          </cell>
          <cell r="C964" t="str">
            <v>16710</v>
          </cell>
          <cell r="D964" t="str">
            <v>Split Fiber Main</v>
          </cell>
          <cell r="E964" t="str">
            <v>99794</v>
          </cell>
          <cell r="G964" t="str">
            <v>Con SFM Replacements</v>
          </cell>
          <cell r="I964">
            <v>0</v>
          </cell>
          <cell r="J964" t="str">
            <v>Other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H964">
            <v>0</v>
          </cell>
          <cell r="AI964">
            <v>0</v>
          </cell>
          <cell r="AJ964">
            <v>0</v>
          </cell>
          <cell r="AL964">
            <v>1</v>
          </cell>
          <cell r="AM964">
            <v>12</v>
          </cell>
          <cell r="AN964">
            <v>0</v>
          </cell>
        </row>
        <row r="965">
          <cell r="A965" t="str">
            <v>Mass Ave</v>
          </cell>
          <cell r="B965" t="str">
            <v>Mass Ave</v>
          </cell>
          <cell r="C965" t="str">
            <v>16710</v>
          </cell>
          <cell r="D965" t="str">
            <v>Split Fiber Main</v>
          </cell>
          <cell r="E965" t="str">
            <v>99794</v>
          </cell>
          <cell r="G965" t="str">
            <v>Con SFM Replacements</v>
          </cell>
          <cell r="H965">
            <v>2000005</v>
          </cell>
          <cell r="I965">
            <v>0</v>
          </cell>
          <cell r="J965" t="str">
            <v>Total</v>
          </cell>
          <cell r="L965">
            <v>2000005</v>
          </cell>
          <cell r="M965">
            <v>1982897.4</v>
          </cell>
          <cell r="N965">
            <v>47836.91</v>
          </cell>
          <cell r="O965">
            <v>45813.41</v>
          </cell>
          <cell r="P965">
            <v>2858.9499999999971</v>
          </cell>
          <cell r="Q965">
            <v>16562.759999999998</v>
          </cell>
          <cell r="R965">
            <v>118633.07999999999</v>
          </cell>
          <cell r="S965">
            <v>138071.65</v>
          </cell>
          <cell r="T965">
            <v>336628.78</v>
          </cell>
          <cell r="U965">
            <v>307167.94</v>
          </cell>
          <cell r="V965">
            <v>251597.81</v>
          </cell>
          <cell r="W965">
            <v>351343.57</v>
          </cell>
          <cell r="X965">
            <v>157569.8599999999</v>
          </cell>
          <cell r="Y965">
            <v>208812.68</v>
          </cell>
          <cell r="Z965">
            <v>1982897.4</v>
          </cell>
          <cell r="AA965">
            <v>1</v>
          </cell>
          <cell r="AB965">
            <v>0</v>
          </cell>
          <cell r="AC965">
            <v>2000005</v>
          </cell>
          <cell r="AD965">
            <v>0</v>
          </cell>
          <cell r="AE965">
            <v>2000000</v>
          </cell>
          <cell r="AF965">
            <v>0</v>
          </cell>
          <cell r="AL965">
            <v>1</v>
          </cell>
          <cell r="AM965">
            <v>12</v>
          </cell>
          <cell r="AN965">
            <v>0</v>
          </cell>
        </row>
        <row r="966">
          <cell r="A966" t="str">
            <v>Mass Ave</v>
          </cell>
          <cell r="B966" t="str">
            <v>Mass Ave</v>
          </cell>
          <cell r="C966" t="str">
            <v>16095</v>
          </cell>
          <cell r="D966" t="str">
            <v>New Customer Connection</v>
          </cell>
          <cell r="E966" t="str">
            <v>00310</v>
          </cell>
          <cell r="G966" t="str">
            <v>470 Atlantic Ave., Boston</v>
          </cell>
          <cell r="I966">
            <v>53807.59</v>
          </cell>
          <cell r="J966" t="str">
            <v>labor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H966">
            <v>0</v>
          </cell>
          <cell r="AI966">
            <v>0</v>
          </cell>
          <cell r="AJ966">
            <v>0</v>
          </cell>
          <cell r="AL966">
            <v>1</v>
          </cell>
          <cell r="AM966">
            <v>12</v>
          </cell>
          <cell r="AN966">
            <v>0</v>
          </cell>
        </row>
        <row r="967">
          <cell r="A967" t="str">
            <v>Mass Ave</v>
          </cell>
          <cell r="B967" t="str">
            <v>Mass Ave</v>
          </cell>
          <cell r="C967" t="str">
            <v>16095</v>
          </cell>
          <cell r="D967" t="str">
            <v>New Customer Connection</v>
          </cell>
          <cell r="E967" t="str">
            <v>00310</v>
          </cell>
          <cell r="G967" t="str">
            <v>470 Atlantic Ave., Boston</v>
          </cell>
          <cell r="I967">
            <v>34821.78</v>
          </cell>
          <cell r="J967" t="str">
            <v>Overtime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1</v>
          </cell>
          <cell r="AM967">
            <v>12</v>
          </cell>
          <cell r="AN967">
            <v>0</v>
          </cell>
        </row>
        <row r="968">
          <cell r="A968" t="str">
            <v>Mass Ave</v>
          </cell>
          <cell r="B968" t="str">
            <v>Mass Ave</v>
          </cell>
          <cell r="C968" t="str">
            <v>16095</v>
          </cell>
          <cell r="D968" t="str">
            <v>New Customer Connection</v>
          </cell>
          <cell r="E968" t="str">
            <v>00310</v>
          </cell>
          <cell r="G968" t="str">
            <v>470 Atlantic Ave., Boston</v>
          </cell>
          <cell r="I968">
            <v>22912.38</v>
          </cell>
          <cell r="J968" t="str">
            <v>Benefits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1</v>
          </cell>
          <cell r="AM968">
            <v>12</v>
          </cell>
          <cell r="AN968">
            <v>0</v>
          </cell>
        </row>
        <row r="969">
          <cell r="A969" t="str">
            <v>Mass Ave</v>
          </cell>
          <cell r="B969" t="str">
            <v>Mass Ave</v>
          </cell>
          <cell r="C969" t="str">
            <v>16095</v>
          </cell>
          <cell r="D969" t="str">
            <v>New Customer Connection</v>
          </cell>
          <cell r="E969" t="str">
            <v>00310</v>
          </cell>
          <cell r="G969" t="str">
            <v>470 Atlantic Ave., Boston</v>
          </cell>
          <cell r="I969">
            <v>94356.46</v>
          </cell>
          <cell r="J969" t="str">
            <v>Invoice</v>
          </cell>
          <cell r="L969">
            <v>0</v>
          </cell>
          <cell r="M969">
            <v>417.5</v>
          </cell>
          <cell r="N969">
            <v>0</v>
          </cell>
          <cell r="O969">
            <v>417.5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417.5</v>
          </cell>
          <cell r="AA969">
            <v>1</v>
          </cell>
          <cell r="AC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1</v>
          </cell>
          <cell r="AM969">
            <v>12</v>
          </cell>
          <cell r="AN969">
            <v>0</v>
          </cell>
        </row>
        <row r="970">
          <cell r="A970" t="str">
            <v>Mass Ave</v>
          </cell>
          <cell r="B970" t="str">
            <v>Mass Ave</v>
          </cell>
          <cell r="C970" t="str">
            <v>16095</v>
          </cell>
          <cell r="D970" t="str">
            <v>New Customer Connection</v>
          </cell>
          <cell r="E970" t="str">
            <v>00310</v>
          </cell>
          <cell r="G970" t="str">
            <v>470 Atlantic Ave., Boston</v>
          </cell>
          <cell r="I970">
            <v>414265.36</v>
          </cell>
          <cell r="J970" t="str">
            <v>Material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H970">
            <v>0</v>
          </cell>
          <cell r="AI970">
            <v>0</v>
          </cell>
          <cell r="AJ970">
            <v>0</v>
          </cell>
          <cell r="AL970">
            <v>1</v>
          </cell>
          <cell r="AM970">
            <v>12</v>
          </cell>
          <cell r="AN970">
            <v>0</v>
          </cell>
        </row>
        <row r="971">
          <cell r="A971" t="str">
            <v>Mass Ave</v>
          </cell>
          <cell r="B971" t="str">
            <v>Mass Ave</v>
          </cell>
          <cell r="C971" t="str">
            <v>16095</v>
          </cell>
          <cell r="D971" t="str">
            <v>New Customer Connection</v>
          </cell>
          <cell r="E971" t="str">
            <v>00310</v>
          </cell>
          <cell r="G971" t="str">
            <v>470 Atlantic Ave., Boston</v>
          </cell>
          <cell r="I971">
            <v>-60281</v>
          </cell>
          <cell r="J971" t="str">
            <v>Other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H971">
            <v>0</v>
          </cell>
          <cell r="AI971">
            <v>0</v>
          </cell>
          <cell r="AJ971">
            <v>0</v>
          </cell>
          <cell r="AL971">
            <v>1</v>
          </cell>
          <cell r="AM971">
            <v>12</v>
          </cell>
          <cell r="AN971">
            <v>0</v>
          </cell>
        </row>
        <row r="972">
          <cell r="A972" t="str">
            <v>Mass Ave</v>
          </cell>
          <cell r="B972" t="str">
            <v>Mass Ave</v>
          </cell>
          <cell r="C972" t="str">
            <v>16095</v>
          </cell>
          <cell r="D972" t="str">
            <v>New Customer Connection</v>
          </cell>
          <cell r="E972" t="str">
            <v>00310</v>
          </cell>
          <cell r="G972" t="str">
            <v>470 Atlantic Ave., Boston</v>
          </cell>
          <cell r="H972">
            <v>0</v>
          </cell>
          <cell r="I972">
            <v>559882.57000000007</v>
          </cell>
          <cell r="J972" t="str">
            <v>Total</v>
          </cell>
          <cell r="L972">
            <v>0</v>
          </cell>
          <cell r="M972">
            <v>417.5</v>
          </cell>
          <cell r="N972">
            <v>0</v>
          </cell>
          <cell r="O972">
            <v>417.5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417.5</v>
          </cell>
          <cell r="AA972">
            <v>1</v>
          </cell>
          <cell r="AB972">
            <v>0</v>
          </cell>
          <cell r="AC972">
            <v>0</v>
          </cell>
          <cell r="AD972">
            <v>0</v>
          </cell>
          <cell r="AE972">
            <v>2000000</v>
          </cell>
          <cell r="AF972">
            <v>0</v>
          </cell>
          <cell r="AL972">
            <v>1</v>
          </cell>
          <cell r="AM972">
            <v>12</v>
          </cell>
          <cell r="AN972">
            <v>0</v>
          </cell>
        </row>
        <row r="973">
          <cell r="A973" t="str">
            <v>Mass Ave</v>
          </cell>
          <cell r="B973" t="str">
            <v>Mass Ave</v>
          </cell>
          <cell r="C973" t="str">
            <v>16710</v>
          </cell>
          <cell r="D973" t="str">
            <v>System Improvements</v>
          </cell>
          <cell r="E973" t="str">
            <v>02203</v>
          </cell>
          <cell r="G973" t="str">
            <v>Reconductor Ckt 106-H4</v>
          </cell>
          <cell r="I973">
            <v>8187.44</v>
          </cell>
          <cell r="J973" t="str">
            <v>labor</v>
          </cell>
          <cell r="L973">
            <v>0</v>
          </cell>
          <cell r="M973">
            <v>1658.98</v>
          </cell>
          <cell r="N973">
            <v>0</v>
          </cell>
          <cell r="O973">
            <v>72.099999999999994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1586.88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1658.98</v>
          </cell>
          <cell r="AA973">
            <v>0.61609822038682072</v>
          </cell>
          <cell r="AC973">
            <v>0</v>
          </cell>
          <cell r="AH973">
            <v>0</v>
          </cell>
          <cell r="AI973">
            <v>0</v>
          </cell>
          <cell r="AJ973">
            <v>0</v>
          </cell>
          <cell r="AL973">
            <v>1</v>
          </cell>
          <cell r="AM973">
            <v>12</v>
          </cell>
          <cell r="AN973">
            <v>0</v>
          </cell>
        </row>
        <row r="974">
          <cell r="A974" t="str">
            <v>Mass Ave</v>
          </cell>
          <cell r="B974" t="str">
            <v>Mass Ave</v>
          </cell>
          <cell r="C974" t="str">
            <v>16710</v>
          </cell>
          <cell r="D974" t="str">
            <v>System Improvements</v>
          </cell>
          <cell r="E974" t="str">
            <v>02203</v>
          </cell>
          <cell r="G974" t="str">
            <v>Reconductor Ckt 106-H4</v>
          </cell>
          <cell r="I974">
            <v>432.76</v>
          </cell>
          <cell r="J974" t="str">
            <v>Overtime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H974">
            <v>0</v>
          </cell>
          <cell r="AI974">
            <v>0</v>
          </cell>
          <cell r="AJ974">
            <v>0</v>
          </cell>
          <cell r="AL974">
            <v>1</v>
          </cell>
          <cell r="AM974">
            <v>12</v>
          </cell>
          <cell r="AN974">
            <v>0</v>
          </cell>
        </row>
        <row r="975">
          <cell r="A975" t="str">
            <v>Mass Ave</v>
          </cell>
          <cell r="B975" t="str">
            <v>Mass Ave</v>
          </cell>
          <cell r="C975" t="str">
            <v>16710</v>
          </cell>
          <cell r="D975" t="str">
            <v>System Improvements</v>
          </cell>
          <cell r="E975" t="str">
            <v>02203</v>
          </cell>
          <cell r="G975" t="str">
            <v>Reconductor Ckt 106-H4</v>
          </cell>
          <cell r="I975">
            <v>3645.36</v>
          </cell>
          <cell r="J975" t="str">
            <v>Benefits</v>
          </cell>
          <cell r="L975">
            <v>0</v>
          </cell>
          <cell r="M975">
            <v>1033.74</v>
          </cell>
          <cell r="N975">
            <v>0</v>
          </cell>
          <cell r="O975">
            <v>44.42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989.32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1033.74</v>
          </cell>
          <cell r="AA975">
            <v>0.38390177961317923</v>
          </cell>
          <cell r="AC975">
            <v>0</v>
          </cell>
          <cell r="AH975">
            <v>0</v>
          </cell>
          <cell r="AI975">
            <v>0</v>
          </cell>
          <cell r="AJ975">
            <v>0</v>
          </cell>
          <cell r="AL975">
            <v>1</v>
          </cell>
          <cell r="AM975">
            <v>12</v>
          </cell>
          <cell r="AN975">
            <v>0</v>
          </cell>
        </row>
        <row r="976">
          <cell r="A976" t="str">
            <v>Mass Ave</v>
          </cell>
          <cell r="B976" t="str">
            <v>Mass Ave</v>
          </cell>
          <cell r="C976" t="str">
            <v>16710</v>
          </cell>
          <cell r="D976" t="str">
            <v>System Improvements</v>
          </cell>
          <cell r="E976" t="str">
            <v>02203</v>
          </cell>
          <cell r="G976" t="str">
            <v>Reconductor Ckt 106-H4</v>
          </cell>
          <cell r="I976">
            <v>0</v>
          </cell>
          <cell r="J976" t="str">
            <v>Invoice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H976">
            <v>0</v>
          </cell>
          <cell r="AI976">
            <v>0</v>
          </cell>
          <cell r="AJ976">
            <v>0</v>
          </cell>
          <cell r="AL976">
            <v>1</v>
          </cell>
          <cell r="AM976">
            <v>12</v>
          </cell>
          <cell r="AN976">
            <v>0</v>
          </cell>
        </row>
        <row r="977">
          <cell r="A977" t="str">
            <v>Mass Ave</v>
          </cell>
          <cell r="B977" t="str">
            <v>Mass Ave</v>
          </cell>
          <cell r="C977" t="str">
            <v>16710</v>
          </cell>
          <cell r="D977" t="str">
            <v>System Improvements</v>
          </cell>
          <cell r="E977" t="str">
            <v>02203</v>
          </cell>
          <cell r="G977" t="str">
            <v>Reconductor Ckt 106-H4</v>
          </cell>
          <cell r="I977">
            <v>0</v>
          </cell>
          <cell r="J977" t="str">
            <v>Material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H977">
            <v>0</v>
          </cell>
          <cell r="AI977">
            <v>0</v>
          </cell>
          <cell r="AJ977">
            <v>0</v>
          </cell>
          <cell r="AL977">
            <v>1</v>
          </cell>
          <cell r="AM977">
            <v>12</v>
          </cell>
          <cell r="AN977">
            <v>0</v>
          </cell>
        </row>
        <row r="978">
          <cell r="A978" t="str">
            <v>Mass Ave</v>
          </cell>
          <cell r="B978" t="str">
            <v>Mass Ave</v>
          </cell>
          <cell r="C978" t="str">
            <v>16710</v>
          </cell>
          <cell r="D978" t="str">
            <v>System Improvements</v>
          </cell>
          <cell r="E978" t="str">
            <v>02203</v>
          </cell>
          <cell r="G978" t="str">
            <v>Reconductor Ckt 106-H4</v>
          </cell>
          <cell r="I978">
            <v>0</v>
          </cell>
          <cell r="J978" t="str">
            <v>Other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H978">
            <v>0</v>
          </cell>
          <cell r="AI978">
            <v>0</v>
          </cell>
          <cell r="AJ978">
            <v>0</v>
          </cell>
          <cell r="AL978">
            <v>1</v>
          </cell>
          <cell r="AM978">
            <v>12</v>
          </cell>
          <cell r="AN978">
            <v>0</v>
          </cell>
        </row>
        <row r="979">
          <cell r="A979" t="str">
            <v>Mass Ave</v>
          </cell>
          <cell r="B979" t="str">
            <v>Mass Ave</v>
          </cell>
          <cell r="C979" t="str">
            <v>16710</v>
          </cell>
          <cell r="D979" t="str">
            <v>System Improvements</v>
          </cell>
          <cell r="E979" t="str">
            <v>02203</v>
          </cell>
          <cell r="G979" t="str">
            <v>Reconductor Ckt 106-H4</v>
          </cell>
          <cell r="H979">
            <v>0</v>
          </cell>
          <cell r="I979">
            <v>12265.56</v>
          </cell>
          <cell r="J979" t="str">
            <v>Total</v>
          </cell>
          <cell r="L979">
            <v>0</v>
          </cell>
          <cell r="M979">
            <v>2692.7200000000003</v>
          </cell>
          <cell r="N979">
            <v>0</v>
          </cell>
          <cell r="O979">
            <v>116.52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2576.2000000000003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2692.7200000000003</v>
          </cell>
          <cell r="AA979">
            <v>1</v>
          </cell>
          <cell r="AB979">
            <v>0</v>
          </cell>
          <cell r="AC979">
            <v>0</v>
          </cell>
          <cell r="AD979">
            <v>0</v>
          </cell>
          <cell r="AE979">
            <v>2000000</v>
          </cell>
          <cell r="AF979">
            <v>0</v>
          </cell>
          <cell r="AL979">
            <v>1</v>
          </cell>
          <cell r="AM979">
            <v>12</v>
          </cell>
          <cell r="AN979">
            <v>0</v>
          </cell>
        </row>
        <row r="980">
          <cell r="A980" t="str">
            <v>Mass Ave</v>
          </cell>
          <cell r="B980" t="str">
            <v>Mass Ave</v>
          </cell>
          <cell r="C980" t="str">
            <v>16710</v>
          </cell>
          <cell r="D980" t="str">
            <v>System Improvements</v>
          </cell>
          <cell r="E980" t="str">
            <v>02226</v>
          </cell>
          <cell r="G980" t="str">
            <v>Establish Ckt 496-H6</v>
          </cell>
          <cell r="I980">
            <v>50981.86</v>
          </cell>
          <cell r="J980" t="str">
            <v>labor</v>
          </cell>
          <cell r="L980">
            <v>0</v>
          </cell>
          <cell r="M980">
            <v>291.83999999999997</v>
          </cell>
          <cell r="N980">
            <v>0</v>
          </cell>
          <cell r="O980">
            <v>0</v>
          </cell>
          <cell r="P980">
            <v>291.83999999999997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291.83999999999997</v>
          </cell>
          <cell r="AA980">
            <v>0.40679667135947356</v>
          </cell>
          <cell r="AC980">
            <v>0</v>
          </cell>
          <cell r="AH980">
            <v>0</v>
          </cell>
          <cell r="AI980">
            <v>0</v>
          </cell>
          <cell r="AJ980">
            <v>0</v>
          </cell>
          <cell r="AL980">
            <v>1</v>
          </cell>
          <cell r="AM980">
            <v>12</v>
          </cell>
          <cell r="AN980">
            <v>0</v>
          </cell>
        </row>
        <row r="981">
          <cell r="A981" t="str">
            <v>Mass Ave</v>
          </cell>
          <cell r="B981" t="str">
            <v>Mass Ave</v>
          </cell>
          <cell r="C981" t="str">
            <v>16710</v>
          </cell>
          <cell r="D981" t="str">
            <v>System Improvements</v>
          </cell>
          <cell r="E981" t="str">
            <v>02226</v>
          </cell>
          <cell r="G981" t="str">
            <v>Establish Ckt 496-H6</v>
          </cell>
          <cell r="I981">
            <v>30854.45</v>
          </cell>
          <cell r="J981" t="str">
            <v>Overtime</v>
          </cell>
          <cell r="L981">
            <v>0</v>
          </cell>
          <cell r="M981">
            <v>239.12</v>
          </cell>
          <cell r="N981">
            <v>0</v>
          </cell>
          <cell r="O981">
            <v>0</v>
          </cell>
          <cell r="P981">
            <v>239.12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239.12</v>
          </cell>
          <cell r="AA981">
            <v>0.33331010161553365</v>
          </cell>
          <cell r="AC981">
            <v>0</v>
          </cell>
          <cell r="AH981">
            <v>0</v>
          </cell>
          <cell r="AI981">
            <v>0</v>
          </cell>
          <cell r="AJ981">
            <v>0</v>
          </cell>
          <cell r="AL981">
            <v>1</v>
          </cell>
          <cell r="AM981">
            <v>12</v>
          </cell>
          <cell r="AN981">
            <v>0</v>
          </cell>
        </row>
        <row r="982">
          <cell r="A982" t="str">
            <v>Mass Ave</v>
          </cell>
          <cell r="B982" t="str">
            <v>Mass Ave</v>
          </cell>
          <cell r="C982" t="str">
            <v>16710</v>
          </cell>
          <cell r="D982" t="str">
            <v>System Improvements</v>
          </cell>
          <cell r="E982" t="str">
            <v>02226</v>
          </cell>
          <cell r="G982" t="str">
            <v>Establish Ckt 496-H6</v>
          </cell>
          <cell r="I982">
            <v>34972.400000000001</v>
          </cell>
          <cell r="J982" t="str">
            <v>Benefits</v>
          </cell>
          <cell r="L982">
            <v>0</v>
          </cell>
          <cell r="M982">
            <v>186.45</v>
          </cell>
          <cell r="N982">
            <v>0</v>
          </cell>
          <cell r="O982">
            <v>0</v>
          </cell>
          <cell r="P982">
            <v>186.45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186.45</v>
          </cell>
          <cell r="AA982">
            <v>0.25989322702499262</v>
          </cell>
          <cell r="AC982">
            <v>0</v>
          </cell>
          <cell r="AH982">
            <v>0</v>
          </cell>
          <cell r="AI982">
            <v>0</v>
          </cell>
          <cell r="AJ982">
            <v>0</v>
          </cell>
          <cell r="AL982">
            <v>1</v>
          </cell>
          <cell r="AM982">
            <v>12</v>
          </cell>
          <cell r="AN982">
            <v>0</v>
          </cell>
        </row>
        <row r="983">
          <cell r="A983" t="str">
            <v>Mass Ave</v>
          </cell>
          <cell r="B983" t="str">
            <v>Mass Ave</v>
          </cell>
          <cell r="C983" t="str">
            <v>16710</v>
          </cell>
          <cell r="D983" t="str">
            <v>System Improvements</v>
          </cell>
          <cell r="E983" t="str">
            <v>02226</v>
          </cell>
          <cell r="G983" t="str">
            <v>Establish Ckt 496-H6</v>
          </cell>
          <cell r="I983">
            <v>96356.08</v>
          </cell>
          <cell r="J983" t="str">
            <v>Invoice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H983">
            <v>0</v>
          </cell>
          <cell r="AI983">
            <v>0</v>
          </cell>
          <cell r="AJ983">
            <v>0</v>
          </cell>
          <cell r="AL983">
            <v>1</v>
          </cell>
          <cell r="AM983">
            <v>12</v>
          </cell>
          <cell r="AN983">
            <v>0</v>
          </cell>
        </row>
        <row r="984">
          <cell r="A984" t="str">
            <v>Mass Ave</v>
          </cell>
          <cell r="B984" t="str">
            <v>Mass Ave</v>
          </cell>
          <cell r="C984" t="str">
            <v>16710</v>
          </cell>
          <cell r="D984" t="str">
            <v>System Improvements</v>
          </cell>
          <cell r="E984" t="str">
            <v>02226</v>
          </cell>
          <cell r="G984" t="str">
            <v>Establish Ckt 496-H6</v>
          </cell>
          <cell r="I984">
            <v>105706.9</v>
          </cell>
          <cell r="J984" t="str">
            <v>Material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H984">
            <v>0</v>
          </cell>
          <cell r="AI984">
            <v>0</v>
          </cell>
          <cell r="AJ984">
            <v>0</v>
          </cell>
          <cell r="AL984">
            <v>1</v>
          </cell>
          <cell r="AM984">
            <v>12</v>
          </cell>
          <cell r="AN984">
            <v>0</v>
          </cell>
        </row>
        <row r="985">
          <cell r="A985" t="str">
            <v>Mass Ave</v>
          </cell>
          <cell r="B985" t="str">
            <v>Mass Ave</v>
          </cell>
          <cell r="C985" t="str">
            <v>16710</v>
          </cell>
          <cell r="D985" t="str">
            <v>System Improvements</v>
          </cell>
          <cell r="E985" t="str">
            <v>02226</v>
          </cell>
          <cell r="G985" t="str">
            <v>Establish Ckt 496-H6</v>
          </cell>
          <cell r="I985">
            <v>0</v>
          </cell>
          <cell r="J985" t="str">
            <v>Other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H985">
            <v>0</v>
          </cell>
          <cell r="AI985">
            <v>0</v>
          </cell>
          <cell r="AJ985">
            <v>0</v>
          </cell>
          <cell r="AL985">
            <v>1</v>
          </cell>
          <cell r="AM985">
            <v>12</v>
          </cell>
          <cell r="AN985">
            <v>0</v>
          </cell>
        </row>
        <row r="986">
          <cell r="A986" t="str">
            <v>Mass Ave</v>
          </cell>
          <cell r="B986" t="str">
            <v>Mass Ave</v>
          </cell>
          <cell r="C986" t="str">
            <v>16710</v>
          </cell>
          <cell r="D986" t="str">
            <v>System Improvements</v>
          </cell>
          <cell r="E986" t="str">
            <v>02226</v>
          </cell>
          <cell r="G986" t="str">
            <v>Establish Ckt 496-H6</v>
          </cell>
          <cell r="H986">
            <v>0</v>
          </cell>
          <cell r="I986">
            <v>318871.68999999994</v>
          </cell>
          <cell r="J986" t="str">
            <v>Total</v>
          </cell>
          <cell r="L986">
            <v>0</v>
          </cell>
          <cell r="M986">
            <v>717.41000000000008</v>
          </cell>
          <cell r="N986">
            <v>0</v>
          </cell>
          <cell r="O986">
            <v>0</v>
          </cell>
          <cell r="P986">
            <v>717.41000000000008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717.41000000000008</v>
          </cell>
          <cell r="AA986">
            <v>0.99999999999999989</v>
          </cell>
          <cell r="AB986">
            <v>0</v>
          </cell>
          <cell r="AC986">
            <v>0</v>
          </cell>
          <cell r="AD986">
            <v>0</v>
          </cell>
          <cell r="AE986">
            <v>2000000</v>
          </cell>
          <cell r="AF986">
            <v>0</v>
          </cell>
          <cell r="AL986">
            <v>1</v>
          </cell>
          <cell r="AM986">
            <v>12</v>
          </cell>
          <cell r="AN986">
            <v>0</v>
          </cell>
        </row>
        <row r="987">
          <cell r="A987" t="str">
            <v>Mass Ave</v>
          </cell>
          <cell r="B987" t="str">
            <v>Mass Ave</v>
          </cell>
          <cell r="C987" t="str">
            <v>16710</v>
          </cell>
          <cell r="D987" t="str">
            <v>System Improvements</v>
          </cell>
          <cell r="E987" t="str">
            <v>04190</v>
          </cell>
          <cell r="G987" t="str">
            <v>Relieve 492-1N33S</v>
          </cell>
          <cell r="I987">
            <v>0</v>
          </cell>
          <cell r="J987" t="str">
            <v>labor</v>
          </cell>
          <cell r="L987">
            <v>0</v>
          </cell>
          <cell r="M987">
            <v>531.84</v>
          </cell>
          <cell r="N987">
            <v>0</v>
          </cell>
          <cell r="O987">
            <v>531.84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531.84</v>
          </cell>
          <cell r="AA987">
            <v>0.69441687992897061</v>
          </cell>
          <cell r="AC987">
            <v>0</v>
          </cell>
          <cell r="AH987">
            <v>0</v>
          </cell>
          <cell r="AI987">
            <v>0</v>
          </cell>
          <cell r="AJ987">
            <v>0</v>
          </cell>
          <cell r="AL987">
            <v>1</v>
          </cell>
          <cell r="AM987">
            <v>12</v>
          </cell>
          <cell r="AN987">
            <v>0</v>
          </cell>
        </row>
        <row r="988">
          <cell r="A988" t="str">
            <v>Mass Ave</v>
          </cell>
          <cell r="B988" t="str">
            <v>Mass Ave</v>
          </cell>
          <cell r="C988" t="str">
            <v>16710</v>
          </cell>
          <cell r="D988" t="str">
            <v>System Improvements</v>
          </cell>
          <cell r="E988" t="str">
            <v>04190</v>
          </cell>
          <cell r="G988" t="str">
            <v>Relieve 492-1N33S</v>
          </cell>
          <cell r="I988">
            <v>0</v>
          </cell>
          <cell r="J988" t="str">
            <v>Overtime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H988">
            <v>0</v>
          </cell>
          <cell r="AI988">
            <v>0</v>
          </cell>
          <cell r="AJ988">
            <v>0</v>
          </cell>
          <cell r="AL988">
            <v>1</v>
          </cell>
          <cell r="AM988">
            <v>12</v>
          </cell>
          <cell r="AN988">
            <v>0</v>
          </cell>
        </row>
        <row r="989">
          <cell r="A989" t="str">
            <v>Mass Ave</v>
          </cell>
          <cell r="B989" t="str">
            <v>Mass Ave</v>
          </cell>
          <cell r="C989" t="str">
            <v>16710</v>
          </cell>
          <cell r="D989" t="str">
            <v>System Improvements</v>
          </cell>
          <cell r="E989" t="str">
            <v>04190</v>
          </cell>
          <cell r="G989" t="str">
            <v>Relieve 492-1N33S</v>
          </cell>
          <cell r="I989">
            <v>0</v>
          </cell>
          <cell r="J989" t="str">
            <v>Benefits</v>
          </cell>
          <cell r="L989">
            <v>0</v>
          </cell>
          <cell r="M989">
            <v>234.04</v>
          </cell>
          <cell r="N989">
            <v>0</v>
          </cell>
          <cell r="O989">
            <v>234.04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234.04</v>
          </cell>
          <cell r="AA989">
            <v>0.30558312007102939</v>
          </cell>
          <cell r="AC989">
            <v>0</v>
          </cell>
          <cell r="AH989">
            <v>0</v>
          </cell>
          <cell r="AI989">
            <v>0</v>
          </cell>
          <cell r="AJ989">
            <v>0</v>
          </cell>
          <cell r="AL989">
            <v>1</v>
          </cell>
          <cell r="AM989">
            <v>12</v>
          </cell>
          <cell r="AN989">
            <v>0</v>
          </cell>
        </row>
        <row r="990">
          <cell r="A990" t="str">
            <v>Mass Ave</v>
          </cell>
          <cell r="B990" t="str">
            <v>Mass Ave</v>
          </cell>
          <cell r="C990" t="str">
            <v>16710</v>
          </cell>
          <cell r="D990" t="str">
            <v>System Improvements</v>
          </cell>
          <cell r="E990" t="str">
            <v>04190</v>
          </cell>
          <cell r="G990" t="str">
            <v>Relieve 492-1N33S</v>
          </cell>
          <cell r="I990">
            <v>0</v>
          </cell>
          <cell r="J990" t="str">
            <v>Invoice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H990">
            <v>0</v>
          </cell>
          <cell r="AI990">
            <v>0</v>
          </cell>
          <cell r="AJ990">
            <v>0</v>
          </cell>
          <cell r="AL990">
            <v>1</v>
          </cell>
          <cell r="AM990">
            <v>12</v>
          </cell>
          <cell r="AN990">
            <v>0</v>
          </cell>
        </row>
        <row r="991">
          <cell r="A991" t="str">
            <v>Mass Ave</v>
          </cell>
          <cell r="B991" t="str">
            <v>Mass Ave</v>
          </cell>
          <cell r="C991" t="str">
            <v>16710</v>
          </cell>
          <cell r="D991" t="str">
            <v>System Improvements</v>
          </cell>
          <cell r="E991" t="str">
            <v>04190</v>
          </cell>
          <cell r="G991" t="str">
            <v>Relieve 492-1N33S</v>
          </cell>
          <cell r="I991">
            <v>0</v>
          </cell>
          <cell r="J991" t="str">
            <v>Material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H991">
            <v>0</v>
          </cell>
          <cell r="AI991">
            <v>0</v>
          </cell>
          <cell r="AJ991">
            <v>0</v>
          </cell>
          <cell r="AL991">
            <v>1</v>
          </cell>
          <cell r="AM991">
            <v>12</v>
          </cell>
          <cell r="AN991">
            <v>0</v>
          </cell>
        </row>
        <row r="992">
          <cell r="A992" t="str">
            <v>Mass Ave</v>
          </cell>
          <cell r="B992" t="str">
            <v>Mass Ave</v>
          </cell>
          <cell r="C992" t="str">
            <v>16710</v>
          </cell>
          <cell r="D992" t="str">
            <v>System Improvements</v>
          </cell>
          <cell r="E992" t="str">
            <v>04190</v>
          </cell>
          <cell r="G992" t="str">
            <v>Relieve 492-1N33S</v>
          </cell>
          <cell r="I992">
            <v>0</v>
          </cell>
          <cell r="J992" t="str">
            <v>Other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H992">
            <v>0</v>
          </cell>
          <cell r="AI992">
            <v>0</v>
          </cell>
          <cell r="AJ992">
            <v>0</v>
          </cell>
          <cell r="AL992">
            <v>1</v>
          </cell>
          <cell r="AM992">
            <v>12</v>
          </cell>
          <cell r="AN992">
            <v>0</v>
          </cell>
        </row>
        <row r="993">
          <cell r="A993" t="str">
            <v>Mass Ave</v>
          </cell>
          <cell r="B993" t="str">
            <v>Mass Ave</v>
          </cell>
          <cell r="C993" t="str">
            <v>16710</v>
          </cell>
          <cell r="D993" t="str">
            <v>System Improvements</v>
          </cell>
          <cell r="E993" t="str">
            <v>04190</v>
          </cell>
          <cell r="G993" t="str">
            <v>Relieve 492-1N33S</v>
          </cell>
          <cell r="H993">
            <v>0</v>
          </cell>
          <cell r="I993">
            <v>0</v>
          </cell>
          <cell r="J993" t="str">
            <v>Total</v>
          </cell>
          <cell r="L993">
            <v>0</v>
          </cell>
          <cell r="M993">
            <v>765.88</v>
          </cell>
          <cell r="N993">
            <v>0</v>
          </cell>
          <cell r="O993">
            <v>765.88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765.88</v>
          </cell>
          <cell r="AA993">
            <v>1</v>
          </cell>
          <cell r="AB993">
            <v>0</v>
          </cell>
          <cell r="AC993">
            <v>0</v>
          </cell>
          <cell r="AD993">
            <v>0</v>
          </cell>
          <cell r="AE993">
            <v>2000000</v>
          </cell>
          <cell r="AF993">
            <v>0</v>
          </cell>
          <cell r="AL993">
            <v>1</v>
          </cell>
          <cell r="AM993">
            <v>12</v>
          </cell>
          <cell r="AN993">
            <v>0</v>
          </cell>
        </row>
        <row r="994">
          <cell r="A994" t="str">
            <v>Mass Ave</v>
          </cell>
          <cell r="B994" t="str">
            <v>Mass Ave</v>
          </cell>
          <cell r="C994" t="str">
            <v>16710</v>
          </cell>
          <cell r="D994" t="str">
            <v>New Customer Connection</v>
          </cell>
          <cell r="E994" t="str">
            <v>04554</v>
          </cell>
          <cell r="G994" t="str">
            <v>Genzyme Corp 500 Soldiers Field Rd, Brighton</v>
          </cell>
          <cell r="I994">
            <v>0</v>
          </cell>
          <cell r="J994" t="str">
            <v>labor</v>
          </cell>
          <cell r="L994">
            <v>0</v>
          </cell>
          <cell r="M994">
            <v>16096.16</v>
          </cell>
          <cell r="N994">
            <v>0</v>
          </cell>
          <cell r="O994">
            <v>0</v>
          </cell>
          <cell r="P994">
            <v>1057.92</v>
          </cell>
          <cell r="Q994">
            <v>7001.38</v>
          </cell>
          <cell r="R994">
            <v>8036.86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16096.16</v>
          </cell>
          <cell r="AA994">
            <v>0.54715548939777803</v>
          </cell>
          <cell r="AC994">
            <v>0</v>
          </cell>
          <cell r="AH994">
            <v>0</v>
          </cell>
          <cell r="AI994">
            <v>0</v>
          </cell>
          <cell r="AJ994">
            <v>0</v>
          </cell>
          <cell r="AL994">
            <v>1</v>
          </cell>
          <cell r="AM994">
            <v>12</v>
          </cell>
          <cell r="AN994">
            <v>0</v>
          </cell>
        </row>
        <row r="995">
          <cell r="A995" t="str">
            <v>Mass Ave</v>
          </cell>
          <cell r="B995" t="str">
            <v>Mass Ave</v>
          </cell>
          <cell r="C995" t="str">
            <v>16710</v>
          </cell>
          <cell r="D995" t="str">
            <v>New Customer Connection</v>
          </cell>
          <cell r="E995" t="str">
            <v>04554</v>
          </cell>
          <cell r="G995" t="str">
            <v>Genzyme Corp 500 Soldiers Field Rd, Brighton</v>
          </cell>
          <cell r="I995">
            <v>0</v>
          </cell>
          <cell r="J995" t="str">
            <v>Overtime</v>
          </cell>
          <cell r="L995">
            <v>0</v>
          </cell>
          <cell r="M995">
            <v>13019.369999999999</v>
          </cell>
          <cell r="N995">
            <v>0</v>
          </cell>
          <cell r="O995">
            <v>0</v>
          </cell>
          <cell r="P995">
            <v>0</v>
          </cell>
          <cell r="Q995">
            <v>3555.29</v>
          </cell>
          <cell r="R995">
            <v>9464.08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13019.369999999999</v>
          </cell>
          <cell r="AA995">
            <v>0.44256641111922029</v>
          </cell>
          <cell r="AC995">
            <v>0</v>
          </cell>
          <cell r="AH995">
            <v>0</v>
          </cell>
          <cell r="AI995">
            <v>0</v>
          </cell>
          <cell r="AJ995">
            <v>0</v>
          </cell>
          <cell r="AL995">
            <v>1</v>
          </cell>
          <cell r="AM995">
            <v>12</v>
          </cell>
          <cell r="AN995">
            <v>0</v>
          </cell>
        </row>
        <row r="996">
          <cell r="A996" t="str">
            <v>Mass Ave</v>
          </cell>
          <cell r="B996" t="str">
            <v>Mass Ave</v>
          </cell>
          <cell r="C996" t="str">
            <v>16710</v>
          </cell>
          <cell r="D996" t="str">
            <v>New Customer Connection</v>
          </cell>
          <cell r="E996" t="str">
            <v>04554</v>
          </cell>
          <cell r="G996" t="str">
            <v>Genzyme Corp 500 Soldiers Field Rd, Brighton</v>
          </cell>
          <cell r="I996">
            <v>0</v>
          </cell>
          <cell r="J996" t="str">
            <v>Benefits</v>
          </cell>
          <cell r="L996">
            <v>0</v>
          </cell>
          <cell r="M996">
            <v>9717.51</v>
          </cell>
          <cell r="N996">
            <v>0</v>
          </cell>
          <cell r="O996">
            <v>0</v>
          </cell>
          <cell r="P996">
            <v>677.07</v>
          </cell>
          <cell r="Q996">
            <v>4300.84</v>
          </cell>
          <cell r="R996">
            <v>4739.6000000000004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9717.51</v>
          </cell>
          <cell r="AA996">
            <v>0.33032654619348978</v>
          </cell>
          <cell r="AC996">
            <v>0</v>
          </cell>
          <cell r="AH996">
            <v>0</v>
          </cell>
          <cell r="AI996">
            <v>0</v>
          </cell>
          <cell r="AJ996">
            <v>0</v>
          </cell>
          <cell r="AL996">
            <v>1</v>
          </cell>
          <cell r="AM996">
            <v>12</v>
          </cell>
          <cell r="AN996">
            <v>0</v>
          </cell>
        </row>
        <row r="997">
          <cell r="A997" t="str">
            <v>Mass Ave</v>
          </cell>
          <cell r="B997" t="str">
            <v>Mass Ave</v>
          </cell>
          <cell r="C997" t="str">
            <v>16710</v>
          </cell>
          <cell r="D997" t="str">
            <v>New Customer Connection</v>
          </cell>
          <cell r="E997" t="str">
            <v>04554</v>
          </cell>
          <cell r="G997" t="str">
            <v>Genzyme Corp 500 Soldiers Field Rd, Brighton</v>
          </cell>
          <cell r="I997">
            <v>0</v>
          </cell>
          <cell r="J997" t="str">
            <v>Invoice</v>
          </cell>
          <cell r="L997">
            <v>0</v>
          </cell>
          <cell r="M997">
            <v>6060.84</v>
          </cell>
          <cell r="N997">
            <v>0</v>
          </cell>
          <cell r="O997">
            <v>0</v>
          </cell>
          <cell r="P997">
            <v>0</v>
          </cell>
          <cell r="Q997">
            <v>2998.8</v>
          </cell>
          <cell r="R997">
            <v>0</v>
          </cell>
          <cell r="S997">
            <v>3062.04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6060.84</v>
          </cell>
          <cell r="AA997">
            <v>0.20602565309748594</v>
          </cell>
          <cell r="AC997">
            <v>0</v>
          </cell>
          <cell r="AH997">
            <v>0</v>
          </cell>
          <cell r="AI997">
            <v>0</v>
          </cell>
          <cell r="AJ997">
            <v>0</v>
          </cell>
          <cell r="AL997">
            <v>1</v>
          </cell>
          <cell r="AM997">
            <v>12</v>
          </cell>
          <cell r="AN997">
            <v>0</v>
          </cell>
        </row>
        <row r="998">
          <cell r="A998" t="str">
            <v>Mass Ave</v>
          </cell>
          <cell r="B998" t="str">
            <v>Mass Ave</v>
          </cell>
          <cell r="C998" t="str">
            <v>16710</v>
          </cell>
          <cell r="D998" t="str">
            <v>New Customer Connection</v>
          </cell>
          <cell r="E998" t="str">
            <v>04554</v>
          </cell>
          <cell r="G998" t="str">
            <v>Genzyme Corp 500 Soldiers Field Rd, Brighton</v>
          </cell>
          <cell r="I998">
            <v>0</v>
          </cell>
          <cell r="J998" t="str">
            <v>Material</v>
          </cell>
          <cell r="L998">
            <v>0</v>
          </cell>
          <cell r="M998">
            <v>73051.009999999995</v>
          </cell>
          <cell r="N998">
            <v>0</v>
          </cell>
          <cell r="O998">
            <v>0</v>
          </cell>
          <cell r="P998">
            <v>24595.82</v>
          </cell>
          <cell r="Q998">
            <v>59361.36</v>
          </cell>
          <cell r="R998">
            <v>-10906.17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73051.009999999995</v>
          </cell>
          <cell r="AA998">
            <v>2.4832171851890124</v>
          </cell>
          <cell r="AC998">
            <v>0</v>
          </cell>
          <cell r="AH998">
            <v>0</v>
          </cell>
          <cell r="AI998">
            <v>0</v>
          </cell>
          <cell r="AJ998">
            <v>0</v>
          </cell>
          <cell r="AL998">
            <v>1</v>
          </cell>
          <cell r="AM998">
            <v>12</v>
          </cell>
          <cell r="AN998">
            <v>0</v>
          </cell>
        </row>
        <row r="999">
          <cell r="A999" t="str">
            <v>Mass Ave</v>
          </cell>
          <cell r="B999" t="str">
            <v>Mass Ave</v>
          </cell>
          <cell r="C999" t="str">
            <v>16710</v>
          </cell>
          <cell r="D999" t="str">
            <v>New Customer Connection</v>
          </cell>
          <cell r="E999" t="str">
            <v>04554</v>
          </cell>
          <cell r="G999" t="str">
            <v>Genzyme Corp 500 Soldiers Field Rd, Brighton</v>
          </cell>
          <cell r="I999">
            <v>0</v>
          </cell>
          <cell r="J999" t="str">
            <v>Other</v>
          </cell>
          <cell r="L999">
            <v>0</v>
          </cell>
          <cell r="M999">
            <v>-88527</v>
          </cell>
          <cell r="N999">
            <v>0</v>
          </cell>
          <cell r="O999">
            <v>-88527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-88527</v>
          </cell>
          <cell r="AA999">
            <v>-3.0092912849969866</v>
          </cell>
          <cell r="AC999">
            <v>0</v>
          </cell>
          <cell r="AH999">
            <v>0</v>
          </cell>
          <cell r="AI999">
            <v>0</v>
          </cell>
          <cell r="AJ999">
            <v>0</v>
          </cell>
          <cell r="AL999">
            <v>1</v>
          </cell>
          <cell r="AM999">
            <v>12</v>
          </cell>
          <cell r="AN999">
            <v>0</v>
          </cell>
        </row>
        <row r="1000">
          <cell r="A1000" t="str">
            <v>Mass Ave</v>
          </cell>
          <cell r="B1000" t="str">
            <v>Mass Ave</v>
          </cell>
          <cell r="C1000" t="str">
            <v>16710</v>
          </cell>
          <cell r="D1000" t="str">
            <v>New Customer Connection</v>
          </cell>
          <cell r="E1000" t="str">
            <v>04554</v>
          </cell>
          <cell r="G1000" t="str">
            <v>Genzyme Corp 500 Soldiers Field Rd, Brighton</v>
          </cell>
          <cell r="H1000">
            <v>0</v>
          </cell>
          <cell r="I1000">
            <v>0</v>
          </cell>
          <cell r="J1000" t="str">
            <v>Total</v>
          </cell>
          <cell r="L1000">
            <v>0</v>
          </cell>
          <cell r="M1000">
            <v>29417.89</v>
          </cell>
          <cell r="N1000">
            <v>0</v>
          </cell>
          <cell r="O1000">
            <v>-88527</v>
          </cell>
          <cell r="P1000">
            <v>26330.81</v>
          </cell>
          <cell r="Q1000">
            <v>77217.67</v>
          </cell>
          <cell r="R1000">
            <v>11334.37</v>
          </cell>
          <cell r="S1000">
            <v>3062.04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29417.89</v>
          </cell>
          <cell r="AA1000">
            <v>0.99999999999999956</v>
          </cell>
          <cell r="AB1000">
            <v>0</v>
          </cell>
          <cell r="AC1000">
            <v>0</v>
          </cell>
          <cell r="AD1000">
            <v>0</v>
          </cell>
          <cell r="AE1000">
            <v>2000000</v>
          </cell>
          <cell r="AF1000">
            <v>0</v>
          </cell>
          <cell r="AL1000">
            <v>1</v>
          </cell>
          <cell r="AM1000">
            <v>12</v>
          </cell>
          <cell r="AN1000">
            <v>0</v>
          </cell>
        </row>
        <row r="1001">
          <cell r="A1001" t="str">
            <v>Mass Ave</v>
          </cell>
          <cell r="B1001" t="str">
            <v>Mass Ave</v>
          </cell>
          <cell r="C1001" t="str">
            <v>16710</v>
          </cell>
          <cell r="D1001" t="str">
            <v>New Customer Connection</v>
          </cell>
          <cell r="E1001" t="str">
            <v>04953</v>
          </cell>
          <cell r="G1001" t="str">
            <v>Beacon St LLC - 484 Beacon St, Boston Street</v>
          </cell>
          <cell r="I1001">
            <v>0</v>
          </cell>
          <cell r="J1001" t="str">
            <v>labor</v>
          </cell>
          <cell r="L1001">
            <v>0</v>
          </cell>
          <cell r="M1001">
            <v>47.79</v>
          </cell>
          <cell r="N1001">
            <v>0</v>
          </cell>
          <cell r="O1001">
            <v>0</v>
          </cell>
          <cell r="P1001">
            <v>47.79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47.79</v>
          </cell>
          <cell r="AA1001">
            <v>1.3009844905443825E-3</v>
          </cell>
          <cell r="AC1001">
            <v>0</v>
          </cell>
          <cell r="AH1001">
            <v>0</v>
          </cell>
          <cell r="AI1001">
            <v>0</v>
          </cell>
          <cell r="AJ1001">
            <v>0</v>
          </cell>
          <cell r="AL1001">
            <v>1</v>
          </cell>
          <cell r="AM1001">
            <v>12</v>
          </cell>
          <cell r="AN1001">
            <v>0</v>
          </cell>
        </row>
        <row r="1002">
          <cell r="A1002" t="str">
            <v>Mass Ave</v>
          </cell>
          <cell r="B1002" t="str">
            <v>Mass Ave</v>
          </cell>
          <cell r="C1002" t="str">
            <v>16710</v>
          </cell>
          <cell r="D1002" t="str">
            <v>New Customer Connection</v>
          </cell>
          <cell r="E1002" t="str">
            <v>04953</v>
          </cell>
          <cell r="G1002" t="str">
            <v>Beacon St LLC - 484 Beacon St, Boston Street</v>
          </cell>
          <cell r="I1002">
            <v>0</v>
          </cell>
          <cell r="J1002" t="str">
            <v>Overtime</v>
          </cell>
          <cell r="L1002">
            <v>0</v>
          </cell>
          <cell r="M1002">
            <v>884.77</v>
          </cell>
          <cell r="N1002">
            <v>0</v>
          </cell>
          <cell r="O1002">
            <v>0</v>
          </cell>
          <cell r="P1002">
            <v>884.77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884.77</v>
          </cell>
          <cell r="AA1002">
            <v>2.4086044103347005E-2</v>
          </cell>
          <cell r="AC1002">
            <v>0</v>
          </cell>
          <cell r="AH1002">
            <v>0</v>
          </cell>
          <cell r="AI1002">
            <v>0</v>
          </cell>
          <cell r="AJ1002">
            <v>0</v>
          </cell>
          <cell r="AL1002">
            <v>1</v>
          </cell>
          <cell r="AM1002">
            <v>12</v>
          </cell>
          <cell r="AN1002">
            <v>0</v>
          </cell>
        </row>
        <row r="1003">
          <cell r="A1003" t="str">
            <v>Mass Ave</v>
          </cell>
          <cell r="B1003" t="str">
            <v>Mass Ave</v>
          </cell>
          <cell r="C1003" t="str">
            <v>16710</v>
          </cell>
          <cell r="D1003" t="str">
            <v>New Customer Connection</v>
          </cell>
          <cell r="E1003" t="str">
            <v>04953</v>
          </cell>
          <cell r="G1003" t="str">
            <v>Beacon St LLC - 484 Beacon St, Boston Street</v>
          </cell>
          <cell r="I1003">
            <v>0</v>
          </cell>
          <cell r="J1003" t="str">
            <v>Benefits</v>
          </cell>
          <cell r="L1003">
            <v>0</v>
          </cell>
          <cell r="M1003">
            <v>69.91</v>
          </cell>
          <cell r="N1003">
            <v>0</v>
          </cell>
          <cell r="O1003">
            <v>0</v>
          </cell>
          <cell r="P1003">
            <v>69.91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69.91</v>
          </cell>
          <cell r="AA1003">
            <v>1.9031560103360073E-3</v>
          </cell>
          <cell r="AC1003">
            <v>0</v>
          </cell>
          <cell r="AH1003">
            <v>0</v>
          </cell>
          <cell r="AI1003">
            <v>0</v>
          </cell>
          <cell r="AJ1003">
            <v>0</v>
          </cell>
          <cell r="AL1003">
            <v>1</v>
          </cell>
          <cell r="AM1003">
            <v>12</v>
          </cell>
          <cell r="AN1003">
            <v>0</v>
          </cell>
        </row>
        <row r="1004">
          <cell r="A1004" t="str">
            <v>Mass Ave</v>
          </cell>
          <cell r="B1004" t="str">
            <v>Mass Ave</v>
          </cell>
          <cell r="C1004" t="str">
            <v>16710</v>
          </cell>
          <cell r="D1004" t="str">
            <v>New Customer Connection</v>
          </cell>
          <cell r="E1004" t="str">
            <v>04953</v>
          </cell>
          <cell r="G1004" t="str">
            <v>Beacon St LLC - 484 Beacon St, Boston Street</v>
          </cell>
          <cell r="I1004">
            <v>0</v>
          </cell>
          <cell r="J1004" t="str">
            <v>Invoice</v>
          </cell>
          <cell r="L1004">
            <v>0</v>
          </cell>
          <cell r="M1004">
            <v>3183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3183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3183</v>
          </cell>
          <cell r="AA1004">
            <v>8.6650630537827372E-2</v>
          </cell>
          <cell r="AC1004">
            <v>0</v>
          </cell>
          <cell r="AH1004">
            <v>0</v>
          </cell>
          <cell r="AI1004">
            <v>0</v>
          </cell>
          <cell r="AJ1004">
            <v>0</v>
          </cell>
          <cell r="AL1004">
            <v>1</v>
          </cell>
          <cell r="AM1004">
            <v>12</v>
          </cell>
          <cell r="AN1004">
            <v>0</v>
          </cell>
        </row>
        <row r="1005">
          <cell r="A1005" t="str">
            <v>Mass Ave</v>
          </cell>
          <cell r="B1005" t="str">
            <v>Mass Ave</v>
          </cell>
          <cell r="C1005" t="str">
            <v>16710</v>
          </cell>
          <cell r="D1005" t="str">
            <v>New Customer Connection</v>
          </cell>
          <cell r="E1005" t="str">
            <v>04953</v>
          </cell>
          <cell r="G1005" t="str">
            <v>Beacon St LLC - 484 Beacon St, Boston Street</v>
          </cell>
          <cell r="I1005">
            <v>0</v>
          </cell>
          <cell r="J1005" t="str">
            <v>Material</v>
          </cell>
          <cell r="L1005">
            <v>0</v>
          </cell>
          <cell r="M1005">
            <v>32548.25</v>
          </cell>
          <cell r="N1005">
            <v>0</v>
          </cell>
          <cell r="O1005">
            <v>0</v>
          </cell>
          <cell r="P1005">
            <v>32548.25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32548.25</v>
          </cell>
          <cell r="AA1005">
            <v>0.88605918485794521</v>
          </cell>
          <cell r="AC1005">
            <v>0</v>
          </cell>
          <cell r="AH1005">
            <v>0</v>
          </cell>
          <cell r="AI1005">
            <v>0</v>
          </cell>
          <cell r="AJ1005">
            <v>0</v>
          </cell>
          <cell r="AL1005">
            <v>1</v>
          </cell>
          <cell r="AM1005">
            <v>12</v>
          </cell>
          <cell r="AN1005">
            <v>0</v>
          </cell>
        </row>
        <row r="1006">
          <cell r="A1006" t="str">
            <v>Mass Ave</v>
          </cell>
          <cell r="B1006" t="str">
            <v>Mass Ave</v>
          </cell>
          <cell r="C1006" t="str">
            <v>16710</v>
          </cell>
          <cell r="D1006" t="str">
            <v>New Customer Connection</v>
          </cell>
          <cell r="E1006" t="str">
            <v>04953</v>
          </cell>
          <cell r="G1006" t="str">
            <v>Beacon St LLC - 484 Beacon St, Boston Street</v>
          </cell>
          <cell r="I1006">
            <v>0</v>
          </cell>
          <cell r="J1006" t="str">
            <v>Other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C1006">
            <v>0</v>
          </cell>
          <cell r="AH1006">
            <v>0</v>
          </cell>
          <cell r="AI1006">
            <v>0</v>
          </cell>
          <cell r="AJ1006">
            <v>0</v>
          </cell>
          <cell r="AL1006">
            <v>1</v>
          </cell>
          <cell r="AM1006">
            <v>12</v>
          </cell>
          <cell r="AN1006">
            <v>0</v>
          </cell>
        </row>
        <row r="1007">
          <cell r="A1007" t="str">
            <v>Mass Ave</v>
          </cell>
          <cell r="B1007" t="str">
            <v>Mass Ave</v>
          </cell>
          <cell r="C1007" t="str">
            <v>16710</v>
          </cell>
          <cell r="D1007" t="str">
            <v>New Customer Connection</v>
          </cell>
          <cell r="E1007" t="str">
            <v>04953</v>
          </cell>
          <cell r="G1007" t="str">
            <v>Beacon St LLC - 484 Beacon St, Boston Street</v>
          </cell>
          <cell r="H1007">
            <v>0</v>
          </cell>
          <cell r="I1007">
            <v>0</v>
          </cell>
          <cell r="J1007" t="str">
            <v>Total</v>
          </cell>
          <cell r="L1007">
            <v>0</v>
          </cell>
          <cell r="M1007">
            <v>36733.72</v>
          </cell>
          <cell r="N1007">
            <v>0</v>
          </cell>
          <cell r="O1007">
            <v>0</v>
          </cell>
          <cell r="P1007">
            <v>33550.720000000001</v>
          </cell>
          <cell r="Q1007">
            <v>0</v>
          </cell>
          <cell r="R1007">
            <v>3183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36733.72</v>
          </cell>
          <cell r="AA1007">
            <v>1</v>
          </cell>
          <cell r="AB1007">
            <v>0</v>
          </cell>
          <cell r="AC1007">
            <v>0</v>
          </cell>
          <cell r="AD1007">
            <v>0</v>
          </cell>
          <cell r="AE1007">
            <v>2000000</v>
          </cell>
          <cell r="AF1007">
            <v>0</v>
          </cell>
          <cell r="AL1007">
            <v>1</v>
          </cell>
          <cell r="AM1007">
            <v>12</v>
          </cell>
          <cell r="AN1007">
            <v>0</v>
          </cell>
        </row>
        <row r="1008">
          <cell r="A1008">
            <v>0</v>
          </cell>
          <cell r="B1008">
            <v>0</v>
          </cell>
          <cell r="C1008">
            <v>0</v>
          </cell>
          <cell r="D1008" t="str">
            <v>System Improvements</v>
          </cell>
          <cell r="E1008" t="str">
            <v>05309</v>
          </cell>
          <cell r="G1008">
            <v>0</v>
          </cell>
          <cell r="I1008">
            <v>0</v>
          </cell>
          <cell r="J1008" t="str">
            <v>labor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 t="e">
            <v>#DIV/0!</v>
          </cell>
          <cell r="AC1008">
            <v>0</v>
          </cell>
          <cell r="AH1008">
            <v>0</v>
          </cell>
          <cell r="AI1008">
            <v>0</v>
          </cell>
          <cell r="AJ1008">
            <v>0</v>
          </cell>
          <cell r="AL1008">
            <v>1</v>
          </cell>
          <cell r="AM1008">
            <v>12</v>
          </cell>
          <cell r="AN1008">
            <v>0</v>
          </cell>
        </row>
        <row r="1009">
          <cell r="A1009">
            <v>0</v>
          </cell>
          <cell r="B1009">
            <v>0</v>
          </cell>
          <cell r="C1009">
            <v>0</v>
          </cell>
          <cell r="D1009" t="str">
            <v>System Improvements</v>
          </cell>
          <cell r="E1009" t="str">
            <v>05309</v>
          </cell>
          <cell r="G1009">
            <v>0</v>
          </cell>
          <cell r="I1009">
            <v>0</v>
          </cell>
          <cell r="J1009" t="str">
            <v>Overtime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 t="e">
            <v>#DIV/0!</v>
          </cell>
          <cell r="AC1009">
            <v>0</v>
          </cell>
          <cell r="AH1009">
            <v>0</v>
          </cell>
          <cell r="AI1009">
            <v>0</v>
          </cell>
          <cell r="AJ1009">
            <v>0</v>
          </cell>
          <cell r="AL1009">
            <v>1</v>
          </cell>
          <cell r="AM1009">
            <v>12</v>
          </cell>
          <cell r="AN1009">
            <v>0</v>
          </cell>
        </row>
        <row r="1010">
          <cell r="A1010">
            <v>0</v>
          </cell>
          <cell r="B1010">
            <v>0</v>
          </cell>
          <cell r="C1010">
            <v>0</v>
          </cell>
          <cell r="D1010" t="str">
            <v>System Improvements</v>
          </cell>
          <cell r="E1010" t="str">
            <v>05309</v>
          </cell>
          <cell r="G1010">
            <v>0</v>
          </cell>
          <cell r="I1010">
            <v>0</v>
          </cell>
          <cell r="J1010" t="str">
            <v>Benefits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 t="e">
            <v>#DIV/0!</v>
          </cell>
          <cell r="AC1010">
            <v>0</v>
          </cell>
          <cell r="AH1010">
            <v>0</v>
          </cell>
          <cell r="AI1010">
            <v>0</v>
          </cell>
          <cell r="AJ1010">
            <v>0</v>
          </cell>
          <cell r="AL1010">
            <v>1</v>
          </cell>
          <cell r="AM1010">
            <v>12</v>
          </cell>
          <cell r="AN1010">
            <v>0</v>
          </cell>
        </row>
        <row r="1011">
          <cell r="A1011">
            <v>0</v>
          </cell>
          <cell r="B1011">
            <v>0</v>
          </cell>
          <cell r="C1011">
            <v>0</v>
          </cell>
          <cell r="D1011" t="str">
            <v>System Improvements</v>
          </cell>
          <cell r="E1011" t="str">
            <v>05309</v>
          </cell>
          <cell r="G1011">
            <v>0</v>
          </cell>
          <cell r="I1011">
            <v>0</v>
          </cell>
          <cell r="J1011" t="str">
            <v>Invoice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 t="e">
            <v>#DIV/0!</v>
          </cell>
          <cell r="AC1011">
            <v>0</v>
          </cell>
          <cell r="AH1011">
            <v>0</v>
          </cell>
          <cell r="AI1011">
            <v>0</v>
          </cell>
          <cell r="AJ1011">
            <v>0</v>
          </cell>
          <cell r="AL1011">
            <v>1</v>
          </cell>
          <cell r="AM1011">
            <v>12</v>
          </cell>
          <cell r="AN1011">
            <v>0</v>
          </cell>
        </row>
        <row r="1012">
          <cell r="A1012">
            <v>0</v>
          </cell>
          <cell r="B1012">
            <v>0</v>
          </cell>
          <cell r="C1012">
            <v>0</v>
          </cell>
          <cell r="D1012" t="str">
            <v>System Improvements</v>
          </cell>
          <cell r="E1012" t="str">
            <v>05309</v>
          </cell>
          <cell r="G1012">
            <v>0</v>
          </cell>
          <cell r="I1012">
            <v>0</v>
          </cell>
          <cell r="J1012" t="str">
            <v>Material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 t="e">
            <v>#DIV/0!</v>
          </cell>
          <cell r="AC1012">
            <v>0</v>
          </cell>
          <cell r="AH1012">
            <v>0</v>
          </cell>
          <cell r="AI1012">
            <v>0</v>
          </cell>
          <cell r="AJ1012">
            <v>0</v>
          </cell>
          <cell r="AL1012">
            <v>1</v>
          </cell>
          <cell r="AM1012">
            <v>12</v>
          </cell>
          <cell r="AN1012">
            <v>0</v>
          </cell>
        </row>
        <row r="1013">
          <cell r="A1013">
            <v>0</v>
          </cell>
          <cell r="B1013">
            <v>0</v>
          </cell>
          <cell r="C1013">
            <v>0</v>
          </cell>
          <cell r="D1013" t="str">
            <v>System Improvements</v>
          </cell>
          <cell r="E1013" t="str">
            <v>05309</v>
          </cell>
          <cell r="G1013">
            <v>0</v>
          </cell>
          <cell r="I1013">
            <v>0</v>
          </cell>
          <cell r="J1013" t="str">
            <v>Other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 t="e">
            <v>#DIV/0!</v>
          </cell>
          <cell r="AC1013">
            <v>0</v>
          </cell>
          <cell r="AH1013">
            <v>0</v>
          </cell>
          <cell r="AI1013">
            <v>0</v>
          </cell>
          <cell r="AJ1013">
            <v>0</v>
          </cell>
          <cell r="AL1013">
            <v>1</v>
          </cell>
          <cell r="AM1013">
            <v>12</v>
          </cell>
          <cell r="AN1013">
            <v>0</v>
          </cell>
        </row>
        <row r="1014">
          <cell r="A1014">
            <v>0</v>
          </cell>
          <cell r="B1014">
            <v>0</v>
          </cell>
          <cell r="C1014">
            <v>0</v>
          </cell>
          <cell r="D1014" t="str">
            <v>System Improvements</v>
          </cell>
          <cell r="E1014" t="str">
            <v>05309</v>
          </cell>
          <cell r="G1014">
            <v>0</v>
          </cell>
          <cell r="H1014">
            <v>0</v>
          </cell>
          <cell r="I1014">
            <v>0</v>
          </cell>
          <cell r="J1014" t="str">
            <v>Total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 t="e">
            <v>#DIV/0!</v>
          </cell>
          <cell r="AB1014">
            <v>0</v>
          </cell>
          <cell r="AC1014">
            <v>0</v>
          </cell>
          <cell r="AD1014">
            <v>0</v>
          </cell>
          <cell r="AE1014">
            <v>2000000</v>
          </cell>
          <cell r="AF1014">
            <v>0</v>
          </cell>
          <cell r="AL1014">
            <v>1</v>
          </cell>
          <cell r="AM1014">
            <v>12</v>
          </cell>
          <cell r="AN1014">
            <v>0</v>
          </cell>
        </row>
        <row r="1015">
          <cell r="A1015" t="str">
            <v>Mass Ave</v>
          </cell>
          <cell r="B1015" t="str">
            <v>Hyde Park</v>
          </cell>
          <cell r="C1015" t="str">
            <v>16715</v>
          </cell>
          <cell r="D1015" t="str">
            <v>Act of Public Authority</v>
          </cell>
          <cell r="E1015" t="str">
            <v>99026</v>
          </cell>
          <cell r="G1015" t="str">
            <v>Hyde Park APUBA</v>
          </cell>
          <cell r="I1015">
            <v>0</v>
          </cell>
          <cell r="J1015" t="str">
            <v>labor</v>
          </cell>
          <cell r="L1015">
            <v>0</v>
          </cell>
          <cell r="M1015">
            <v>9064.16</v>
          </cell>
          <cell r="N1015">
            <v>0</v>
          </cell>
          <cell r="O1015">
            <v>0</v>
          </cell>
          <cell r="P1015">
            <v>0</v>
          </cell>
          <cell r="Q1015">
            <v>3277.88</v>
          </cell>
          <cell r="R1015">
            <v>727.32</v>
          </cell>
          <cell r="S1015">
            <v>0</v>
          </cell>
          <cell r="T1015">
            <v>144.32000000000062</v>
          </cell>
          <cell r="U1015">
            <v>0</v>
          </cell>
          <cell r="V1015">
            <v>3591.33</v>
          </cell>
          <cell r="W1015">
            <v>1323.31</v>
          </cell>
          <cell r="X1015">
            <v>0</v>
          </cell>
          <cell r="Y1015">
            <v>0</v>
          </cell>
          <cell r="Z1015">
            <v>9064.16</v>
          </cell>
          <cell r="AA1015">
            <v>0.35090647949920056</v>
          </cell>
          <cell r="AC1015">
            <v>0</v>
          </cell>
          <cell r="AH1015">
            <v>0</v>
          </cell>
          <cell r="AI1015">
            <v>0</v>
          </cell>
          <cell r="AJ1015">
            <v>0</v>
          </cell>
          <cell r="AL1015">
            <v>1</v>
          </cell>
          <cell r="AM1015">
            <v>12</v>
          </cell>
          <cell r="AN1015">
            <v>0</v>
          </cell>
        </row>
        <row r="1016">
          <cell r="A1016" t="str">
            <v>Mass Ave</v>
          </cell>
          <cell r="B1016" t="str">
            <v>Hyde Park</v>
          </cell>
          <cell r="C1016" t="str">
            <v>16715</v>
          </cell>
          <cell r="D1016" t="str">
            <v>Act of Public Authority</v>
          </cell>
          <cell r="E1016" t="str">
            <v>99026</v>
          </cell>
          <cell r="G1016" t="str">
            <v>Hyde Park APUBA</v>
          </cell>
          <cell r="I1016">
            <v>0</v>
          </cell>
          <cell r="J1016" t="str">
            <v>Overtime</v>
          </cell>
          <cell r="L1016">
            <v>0</v>
          </cell>
          <cell r="M1016">
            <v>2179.48</v>
          </cell>
          <cell r="N1016">
            <v>0</v>
          </cell>
          <cell r="O1016">
            <v>0</v>
          </cell>
          <cell r="P1016">
            <v>0</v>
          </cell>
          <cell r="Q1016">
            <v>1461.02</v>
          </cell>
          <cell r="R1016">
            <v>375.36</v>
          </cell>
          <cell r="S1016">
            <v>0</v>
          </cell>
          <cell r="T1016">
            <v>0</v>
          </cell>
          <cell r="U1016">
            <v>0</v>
          </cell>
          <cell r="V1016">
            <v>296.17</v>
          </cell>
          <cell r="W1016">
            <v>46.929999999999836</v>
          </cell>
          <cell r="X1016">
            <v>0</v>
          </cell>
          <cell r="Y1016">
            <v>0</v>
          </cell>
          <cell r="Z1016">
            <v>2179.48</v>
          </cell>
          <cell r="AA1016">
            <v>8.4375568606348261E-2</v>
          </cell>
          <cell r="AC1016">
            <v>0</v>
          </cell>
          <cell r="AH1016">
            <v>0</v>
          </cell>
          <cell r="AI1016">
            <v>0</v>
          </cell>
          <cell r="AJ1016">
            <v>0</v>
          </cell>
          <cell r="AL1016">
            <v>1</v>
          </cell>
          <cell r="AM1016">
            <v>12</v>
          </cell>
          <cell r="AN1016">
            <v>0</v>
          </cell>
        </row>
        <row r="1017">
          <cell r="A1017" t="str">
            <v>Mass Ave</v>
          </cell>
          <cell r="B1017" t="str">
            <v>Hyde Park</v>
          </cell>
          <cell r="C1017" t="str">
            <v>16715</v>
          </cell>
          <cell r="D1017" t="str">
            <v>Act of Public Authority</v>
          </cell>
          <cell r="E1017" t="str">
            <v>99026</v>
          </cell>
          <cell r="G1017" t="str">
            <v>Hyde Park APUBA</v>
          </cell>
          <cell r="I1017">
            <v>0</v>
          </cell>
          <cell r="J1017" t="str">
            <v>Benefits</v>
          </cell>
          <cell r="L1017">
            <v>0</v>
          </cell>
          <cell r="M1017">
            <v>5194.58</v>
          </cell>
          <cell r="N1017">
            <v>0</v>
          </cell>
          <cell r="O1017">
            <v>0</v>
          </cell>
          <cell r="P1017">
            <v>0</v>
          </cell>
          <cell r="Q1017">
            <v>1993.31</v>
          </cell>
          <cell r="R1017">
            <v>465.49</v>
          </cell>
          <cell r="S1017">
            <v>0</v>
          </cell>
          <cell r="T1017">
            <v>92.369999999999891</v>
          </cell>
          <cell r="U1017">
            <v>0</v>
          </cell>
          <cell r="V1017">
            <v>1796.51</v>
          </cell>
          <cell r="W1017">
            <v>846.9</v>
          </cell>
          <cell r="X1017">
            <v>0</v>
          </cell>
          <cell r="Y1017">
            <v>0</v>
          </cell>
          <cell r="Z1017">
            <v>5194.58</v>
          </cell>
          <cell r="AA1017">
            <v>0.20110101545834994</v>
          </cell>
          <cell r="AC1017">
            <v>0</v>
          </cell>
          <cell r="AH1017">
            <v>0</v>
          </cell>
          <cell r="AI1017">
            <v>0</v>
          </cell>
          <cell r="AJ1017">
            <v>0</v>
          </cell>
          <cell r="AL1017">
            <v>1</v>
          </cell>
          <cell r="AM1017">
            <v>12</v>
          </cell>
          <cell r="AN1017">
            <v>0</v>
          </cell>
        </row>
        <row r="1018">
          <cell r="A1018" t="str">
            <v>Mass Ave</v>
          </cell>
          <cell r="B1018" t="str">
            <v>Hyde Park</v>
          </cell>
          <cell r="C1018" t="str">
            <v>16715</v>
          </cell>
          <cell r="D1018" t="str">
            <v>Act of Public Authority</v>
          </cell>
          <cell r="E1018" t="str">
            <v>99026</v>
          </cell>
          <cell r="G1018" t="str">
            <v>Hyde Park APUBA</v>
          </cell>
          <cell r="I1018">
            <v>0</v>
          </cell>
          <cell r="J1018" t="str">
            <v>Invoice</v>
          </cell>
          <cell r="L1018">
            <v>0</v>
          </cell>
          <cell r="M1018">
            <v>11464.49</v>
          </cell>
          <cell r="N1018">
            <v>0</v>
          </cell>
          <cell r="O1018">
            <v>13.1</v>
          </cell>
          <cell r="P1018">
            <v>8.73</v>
          </cell>
          <cell r="Q1018">
            <v>2728.91</v>
          </cell>
          <cell r="R1018">
            <v>0</v>
          </cell>
          <cell r="S1018">
            <v>0</v>
          </cell>
          <cell r="T1018">
            <v>0</v>
          </cell>
          <cell r="U1018">
            <v>8713.75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11464.49</v>
          </cell>
          <cell r="AA1018">
            <v>0.44383195190219388</v>
          </cell>
          <cell r="AC1018">
            <v>0</v>
          </cell>
          <cell r="AH1018">
            <v>0</v>
          </cell>
          <cell r="AI1018">
            <v>0</v>
          </cell>
          <cell r="AJ1018">
            <v>0</v>
          </cell>
          <cell r="AL1018">
            <v>1</v>
          </cell>
          <cell r="AM1018">
            <v>12</v>
          </cell>
          <cell r="AN1018">
            <v>0</v>
          </cell>
        </row>
        <row r="1019">
          <cell r="A1019" t="str">
            <v>Mass Ave</v>
          </cell>
          <cell r="B1019" t="str">
            <v>Hyde Park</v>
          </cell>
          <cell r="C1019" t="str">
            <v>16715</v>
          </cell>
          <cell r="D1019" t="str">
            <v>Act of Public Authority</v>
          </cell>
          <cell r="E1019" t="str">
            <v>99026</v>
          </cell>
          <cell r="G1019" t="str">
            <v>Hyde Park APUBA</v>
          </cell>
          <cell r="I1019">
            <v>0</v>
          </cell>
          <cell r="J1019" t="str">
            <v>Material</v>
          </cell>
          <cell r="L1019">
            <v>0</v>
          </cell>
          <cell r="M1019">
            <v>1408.99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537.47</v>
          </cell>
          <cell r="V1019">
            <v>81.25</v>
          </cell>
          <cell r="W1019">
            <v>343.83</v>
          </cell>
          <cell r="X1019">
            <v>0</v>
          </cell>
          <cell r="Y1019">
            <v>446.44</v>
          </cell>
          <cell r="Z1019">
            <v>1408.99</v>
          </cell>
          <cell r="AA1019">
            <v>5.4547108673013121E-2</v>
          </cell>
          <cell r="AC1019">
            <v>0</v>
          </cell>
          <cell r="AH1019">
            <v>0</v>
          </cell>
          <cell r="AI1019">
            <v>0</v>
          </cell>
          <cell r="AJ1019">
            <v>0</v>
          </cell>
          <cell r="AL1019">
            <v>1</v>
          </cell>
          <cell r="AM1019">
            <v>12</v>
          </cell>
          <cell r="AN1019">
            <v>0</v>
          </cell>
        </row>
        <row r="1020">
          <cell r="A1020" t="str">
            <v>Mass Ave</v>
          </cell>
          <cell r="B1020" t="str">
            <v>Hyde Park</v>
          </cell>
          <cell r="C1020" t="str">
            <v>16715</v>
          </cell>
          <cell r="D1020" t="str">
            <v>Act of Public Authority</v>
          </cell>
          <cell r="E1020" t="str">
            <v>99026</v>
          </cell>
          <cell r="G1020" t="str">
            <v>Hyde Park APUBA</v>
          </cell>
          <cell r="I1020">
            <v>0</v>
          </cell>
          <cell r="J1020" t="str">
            <v>Other</v>
          </cell>
          <cell r="L1020">
            <v>0</v>
          </cell>
          <cell r="M1020">
            <v>-3481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-3481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-3481</v>
          </cell>
          <cell r="AA1020">
            <v>-0.13476212413910579</v>
          </cell>
          <cell r="AC1020">
            <v>0</v>
          </cell>
          <cell r="AH1020">
            <v>0</v>
          </cell>
          <cell r="AI1020">
            <v>0</v>
          </cell>
          <cell r="AJ1020">
            <v>0</v>
          </cell>
          <cell r="AL1020">
            <v>1</v>
          </cell>
          <cell r="AM1020">
            <v>12</v>
          </cell>
          <cell r="AN1020">
            <v>0</v>
          </cell>
        </row>
        <row r="1021">
          <cell r="A1021" t="str">
            <v>Mass Ave</v>
          </cell>
          <cell r="B1021" t="str">
            <v>Hyde Park</v>
          </cell>
          <cell r="C1021" t="str">
            <v>16715</v>
          </cell>
          <cell r="D1021" t="str">
            <v>Act of Public Authority</v>
          </cell>
          <cell r="E1021" t="str">
            <v>99026</v>
          </cell>
          <cell r="G1021" t="str">
            <v>Hyde Park APUBA</v>
          </cell>
          <cell r="H1021">
            <v>0</v>
          </cell>
          <cell r="I1021">
            <v>0</v>
          </cell>
          <cell r="J1021" t="str">
            <v>Total</v>
          </cell>
          <cell r="L1021">
            <v>0</v>
          </cell>
          <cell r="M1021">
            <v>25830.7</v>
          </cell>
          <cell r="N1021">
            <v>0</v>
          </cell>
          <cell r="O1021">
            <v>13.1</v>
          </cell>
          <cell r="P1021">
            <v>8.73</v>
          </cell>
          <cell r="Q1021">
            <v>9461.119999999999</v>
          </cell>
          <cell r="R1021">
            <v>1568.17</v>
          </cell>
          <cell r="S1021">
            <v>0</v>
          </cell>
          <cell r="T1021">
            <v>236.69000000000051</v>
          </cell>
          <cell r="U1021">
            <v>5770.2199999999993</v>
          </cell>
          <cell r="V1021">
            <v>5765.26</v>
          </cell>
          <cell r="W1021">
            <v>2560.9699999999998</v>
          </cell>
          <cell r="X1021">
            <v>0</v>
          </cell>
          <cell r="Y1021">
            <v>446.44</v>
          </cell>
          <cell r="Z1021">
            <v>25830.7</v>
          </cell>
          <cell r="AA1021">
            <v>0.99999999999999989</v>
          </cell>
          <cell r="AB1021">
            <v>0</v>
          </cell>
          <cell r="AC1021">
            <v>0</v>
          </cell>
          <cell r="AD1021">
            <v>0</v>
          </cell>
          <cell r="AE1021">
            <v>2000000</v>
          </cell>
          <cell r="AF1021">
            <v>0</v>
          </cell>
          <cell r="AL1021">
            <v>1</v>
          </cell>
          <cell r="AM1021">
            <v>12</v>
          </cell>
          <cell r="AN1021">
            <v>0</v>
          </cell>
        </row>
        <row r="1022">
          <cell r="A1022" t="str">
            <v>Mass Ave</v>
          </cell>
          <cell r="B1022" t="str">
            <v>Hyde Park</v>
          </cell>
          <cell r="C1022" t="str">
            <v>16715</v>
          </cell>
          <cell r="D1022" t="str">
            <v>System Failure</v>
          </cell>
          <cell r="E1022" t="str">
            <v>99047</v>
          </cell>
          <cell r="G1022" t="str">
            <v>Hyde Park Street Lighting OPS</v>
          </cell>
          <cell r="I1022">
            <v>0</v>
          </cell>
          <cell r="J1022" t="str">
            <v>labor</v>
          </cell>
          <cell r="L1022">
            <v>0</v>
          </cell>
          <cell r="M1022">
            <v>730.44</v>
          </cell>
          <cell r="N1022">
            <v>0</v>
          </cell>
          <cell r="O1022">
            <v>206.1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231.28</v>
          </cell>
          <cell r="Y1022">
            <v>293.06</v>
          </cell>
          <cell r="Z1022">
            <v>730.44</v>
          </cell>
          <cell r="AA1022">
            <v>0.33935598370214137</v>
          </cell>
          <cell r="AC1022">
            <v>0</v>
          </cell>
          <cell r="AH1022">
            <v>0</v>
          </cell>
          <cell r="AI1022">
            <v>0</v>
          </cell>
          <cell r="AJ1022">
            <v>0</v>
          </cell>
          <cell r="AL1022">
            <v>1</v>
          </cell>
          <cell r="AM1022">
            <v>12</v>
          </cell>
          <cell r="AN1022">
            <v>0</v>
          </cell>
        </row>
        <row r="1023">
          <cell r="A1023" t="str">
            <v>Mass Ave</v>
          </cell>
          <cell r="B1023" t="str">
            <v>Hyde Park</v>
          </cell>
          <cell r="C1023" t="str">
            <v>16715</v>
          </cell>
          <cell r="D1023" t="str">
            <v>System Failure</v>
          </cell>
          <cell r="E1023" t="str">
            <v>99047</v>
          </cell>
          <cell r="G1023" t="str">
            <v>Hyde Park Street Lighting OPS</v>
          </cell>
          <cell r="I1023">
            <v>0</v>
          </cell>
          <cell r="J1023" t="str">
            <v>Overtime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C1023">
            <v>0</v>
          </cell>
          <cell r="AH1023">
            <v>0</v>
          </cell>
          <cell r="AI1023">
            <v>0</v>
          </cell>
          <cell r="AJ1023">
            <v>0</v>
          </cell>
          <cell r="AL1023">
            <v>1</v>
          </cell>
          <cell r="AM1023">
            <v>12</v>
          </cell>
          <cell r="AN1023">
            <v>0</v>
          </cell>
        </row>
        <row r="1024">
          <cell r="A1024" t="str">
            <v>Mass Ave</v>
          </cell>
          <cell r="B1024" t="str">
            <v>Hyde Park</v>
          </cell>
          <cell r="C1024" t="str">
            <v>16715</v>
          </cell>
          <cell r="D1024" t="str">
            <v>System Failure</v>
          </cell>
          <cell r="E1024" t="str">
            <v>99047</v>
          </cell>
          <cell r="G1024" t="str">
            <v>Hyde Park Street Lighting OPS</v>
          </cell>
          <cell r="I1024">
            <v>0</v>
          </cell>
          <cell r="J1024" t="str">
            <v>Benefits</v>
          </cell>
          <cell r="L1024">
            <v>0</v>
          </cell>
          <cell r="M1024">
            <v>387.5</v>
          </cell>
          <cell r="N1024">
            <v>0</v>
          </cell>
          <cell r="O1024">
            <v>108.12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148</v>
          </cell>
          <cell r="Y1024">
            <v>131.38</v>
          </cell>
          <cell r="Z1024">
            <v>387.5</v>
          </cell>
          <cell r="AA1024">
            <v>0.1800290834080551</v>
          </cell>
          <cell r="AC1024">
            <v>0</v>
          </cell>
          <cell r="AH1024">
            <v>0</v>
          </cell>
          <cell r="AI1024">
            <v>0</v>
          </cell>
          <cell r="AJ1024">
            <v>0</v>
          </cell>
          <cell r="AL1024">
            <v>1</v>
          </cell>
          <cell r="AM1024">
            <v>12</v>
          </cell>
          <cell r="AN1024">
            <v>0</v>
          </cell>
        </row>
        <row r="1025">
          <cell r="A1025" t="str">
            <v>Mass Ave</v>
          </cell>
          <cell r="B1025" t="str">
            <v>Hyde Park</v>
          </cell>
          <cell r="C1025" t="str">
            <v>16715</v>
          </cell>
          <cell r="D1025" t="str">
            <v>System Failure</v>
          </cell>
          <cell r="E1025" t="str">
            <v>99047</v>
          </cell>
          <cell r="G1025" t="str">
            <v>Hyde Park Street Lighting OPS</v>
          </cell>
          <cell r="I1025">
            <v>0</v>
          </cell>
          <cell r="J1025" t="str">
            <v>Invoice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C1025">
            <v>0</v>
          </cell>
          <cell r="AH1025">
            <v>0</v>
          </cell>
          <cell r="AI1025">
            <v>0</v>
          </cell>
          <cell r="AJ1025">
            <v>0</v>
          </cell>
          <cell r="AL1025">
            <v>1</v>
          </cell>
          <cell r="AM1025">
            <v>12</v>
          </cell>
          <cell r="AN1025">
            <v>0</v>
          </cell>
        </row>
        <row r="1026">
          <cell r="A1026" t="str">
            <v>Mass Ave</v>
          </cell>
          <cell r="B1026" t="str">
            <v>Hyde Park</v>
          </cell>
          <cell r="C1026" t="str">
            <v>16715</v>
          </cell>
          <cell r="D1026" t="str">
            <v>System Failure</v>
          </cell>
          <cell r="E1026" t="str">
            <v>99047</v>
          </cell>
          <cell r="G1026" t="str">
            <v>Hyde Park Street Lighting OPS</v>
          </cell>
          <cell r="I1026">
            <v>0</v>
          </cell>
          <cell r="J1026" t="str">
            <v>Material</v>
          </cell>
          <cell r="L1026">
            <v>0</v>
          </cell>
          <cell r="M1026">
            <v>1034.49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1034.49</v>
          </cell>
          <cell r="Y1026">
            <v>0</v>
          </cell>
          <cell r="Z1026">
            <v>1034.49</v>
          </cell>
          <cell r="AA1026">
            <v>0.48061493288980367</v>
          </cell>
          <cell r="AC1026">
            <v>0</v>
          </cell>
          <cell r="AH1026">
            <v>0</v>
          </cell>
          <cell r="AI1026">
            <v>0</v>
          </cell>
          <cell r="AJ1026">
            <v>0</v>
          </cell>
          <cell r="AL1026">
            <v>1</v>
          </cell>
          <cell r="AM1026">
            <v>12</v>
          </cell>
          <cell r="AN1026">
            <v>0</v>
          </cell>
        </row>
        <row r="1027">
          <cell r="A1027" t="str">
            <v>Mass Ave</v>
          </cell>
          <cell r="B1027" t="str">
            <v>Hyde Park</v>
          </cell>
          <cell r="C1027" t="str">
            <v>16715</v>
          </cell>
          <cell r="D1027" t="str">
            <v>System Failure</v>
          </cell>
          <cell r="E1027" t="str">
            <v>99047</v>
          </cell>
          <cell r="G1027" t="str">
            <v>Hyde Park Street Lighting OPS</v>
          </cell>
          <cell r="I1027">
            <v>0</v>
          </cell>
          <cell r="J1027" t="str">
            <v>Other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C1027">
            <v>0</v>
          </cell>
          <cell r="AH1027">
            <v>0</v>
          </cell>
          <cell r="AI1027">
            <v>0</v>
          </cell>
          <cell r="AJ1027">
            <v>0</v>
          </cell>
          <cell r="AL1027">
            <v>1</v>
          </cell>
          <cell r="AM1027">
            <v>12</v>
          </cell>
          <cell r="AN1027">
            <v>0</v>
          </cell>
        </row>
        <row r="1028">
          <cell r="A1028" t="str">
            <v>Mass Ave</v>
          </cell>
          <cell r="B1028" t="str">
            <v>Hyde Park</v>
          </cell>
          <cell r="C1028" t="str">
            <v>16715</v>
          </cell>
          <cell r="D1028" t="str">
            <v>System Failure</v>
          </cell>
          <cell r="E1028" t="str">
            <v>99047</v>
          </cell>
          <cell r="G1028" t="str">
            <v>Hyde Park Street Lighting OPS</v>
          </cell>
          <cell r="H1028">
            <v>0</v>
          </cell>
          <cell r="I1028">
            <v>0</v>
          </cell>
          <cell r="J1028" t="str">
            <v>Total</v>
          </cell>
          <cell r="L1028">
            <v>0</v>
          </cell>
          <cell r="M1028">
            <v>2152.4299999999998</v>
          </cell>
          <cell r="N1028">
            <v>0</v>
          </cell>
          <cell r="O1028">
            <v>314.22000000000003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1413.77</v>
          </cell>
          <cell r="Y1028">
            <v>424.44</v>
          </cell>
          <cell r="Z1028">
            <v>2152.4299999999998</v>
          </cell>
          <cell r="AA1028">
            <v>1.0000000000000002</v>
          </cell>
          <cell r="AB1028">
            <v>0</v>
          </cell>
          <cell r="AC1028">
            <v>0</v>
          </cell>
          <cell r="AD1028">
            <v>0</v>
          </cell>
          <cell r="AE1028">
            <v>2000000</v>
          </cell>
          <cell r="AF1028">
            <v>0</v>
          </cell>
          <cell r="AL1028">
            <v>1</v>
          </cell>
          <cell r="AM1028">
            <v>12</v>
          </cell>
          <cell r="AN1028">
            <v>0</v>
          </cell>
        </row>
        <row r="1029">
          <cell r="A1029" t="str">
            <v>Mass Ave</v>
          </cell>
          <cell r="B1029" t="str">
            <v>Mass Ave</v>
          </cell>
          <cell r="C1029" t="str">
            <v>16710</v>
          </cell>
          <cell r="D1029" t="str">
            <v>System Improvements</v>
          </cell>
          <cell r="E1029" t="str">
            <v>99209</v>
          </cell>
          <cell r="G1029" t="str">
            <v>CONVER 3603</v>
          </cell>
          <cell r="I1029">
            <v>98993.4</v>
          </cell>
          <cell r="J1029" t="str">
            <v>labor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C1029">
            <v>0</v>
          </cell>
          <cell r="AH1029">
            <v>0</v>
          </cell>
          <cell r="AI1029">
            <v>0</v>
          </cell>
          <cell r="AJ1029">
            <v>0</v>
          </cell>
          <cell r="AL1029">
            <v>1</v>
          </cell>
          <cell r="AM1029">
            <v>12</v>
          </cell>
          <cell r="AN1029">
            <v>0</v>
          </cell>
        </row>
        <row r="1030">
          <cell r="A1030" t="str">
            <v>Mass Ave</v>
          </cell>
          <cell r="B1030" t="str">
            <v>Mass Ave</v>
          </cell>
          <cell r="C1030" t="str">
            <v>16710</v>
          </cell>
          <cell r="D1030" t="str">
            <v>System Improvements</v>
          </cell>
          <cell r="E1030" t="str">
            <v>99209</v>
          </cell>
          <cell r="G1030" t="str">
            <v>CONVER 3603</v>
          </cell>
          <cell r="I1030">
            <v>78874.2</v>
          </cell>
          <cell r="J1030" t="str">
            <v>Overtime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C1030">
            <v>0</v>
          </cell>
          <cell r="AH1030">
            <v>0</v>
          </cell>
          <cell r="AI1030">
            <v>0</v>
          </cell>
          <cell r="AJ1030">
            <v>0</v>
          </cell>
          <cell r="AL1030">
            <v>1</v>
          </cell>
          <cell r="AM1030">
            <v>12</v>
          </cell>
          <cell r="AN1030">
            <v>0</v>
          </cell>
        </row>
        <row r="1031">
          <cell r="A1031" t="str">
            <v>Mass Ave</v>
          </cell>
          <cell r="B1031" t="str">
            <v>Mass Ave</v>
          </cell>
          <cell r="C1031" t="str">
            <v>16710</v>
          </cell>
          <cell r="D1031" t="str">
            <v>System Improvements</v>
          </cell>
          <cell r="E1031" t="str">
            <v>99209</v>
          </cell>
          <cell r="G1031" t="str">
            <v>CONVER 3603</v>
          </cell>
          <cell r="I1031">
            <v>42499.59</v>
          </cell>
          <cell r="J1031" t="str">
            <v>Benefits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C1031">
            <v>0</v>
          </cell>
          <cell r="AH1031">
            <v>0</v>
          </cell>
          <cell r="AI1031">
            <v>0</v>
          </cell>
          <cell r="AJ1031">
            <v>0</v>
          </cell>
          <cell r="AL1031">
            <v>1</v>
          </cell>
          <cell r="AM1031">
            <v>12</v>
          </cell>
          <cell r="AN1031">
            <v>0</v>
          </cell>
        </row>
        <row r="1032">
          <cell r="A1032" t="str">
            <v>Mass Ave</v>
          </cell>
          <cell r="B1032" t="str">
            <v>Mass Ave</v>
          </cell>
          <cell r="C1032" t="str">
            <v>16710</v>
          </cell>
          <cell r="D1032" t="str">
            <v>System Improvements</v>
          </cell>
          <cell r="E1032" t="str">
            <v>99209</v>
          </cell>
          <cell r="G1032" t="str">
            <v>CONVER 3603</v>
          </cell>
          <cell r="I1032">
            <v>278618.65000000002</v>
          </cell>
          <cell r="J1032" t="str">
            <v>Invoice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C1032">
            <v>0</v>
          </cell>
          <cell r="AH1032">
            <v>0</v>
          </cell>
          <cell r="AI1032">
            <v>0</v>
          </cell>
          <cell r="AJ1032">
            <v>0</v>
          </cell>
          <cell r="AL1032">
            <v>1</v>
          </cell>
          <cell r="AM1032">
            <v>12</v>
          </cell>
          <cell r="AN1032">
            <v>0</v>
          </cell>
        </row>
        <row r="1033">
          <cell r="A1033" t="str">
            <v>Mass Ave</v>
          </cell>
          <cell r="B1033" t="str">
            <v>Mass Ave</v>
          </cell>
          <cell r="C1033" t="str">
            <v>16710</v>
          </cell>
          <cell r="D1033" t="str">
            <v>System Improvements</v>
          </cell>
          <cell r="E1033" t="str">
            <v>99209</v>
          </cell>
          <cell r="G1033" t="str">
            <v>CONVER 3603</v>
          </cell>
          <cell r="I1033">
            <v>88340.72</v>
          </cell>
          <cell r="J1033" t="str">
            <v>Material</v>
          </cell>
          <cell r="L1033">
            <v>0</v>
          </cell>
          <cell r="M1033">
            <v>80.02</v>
          </cell>
          <cell r="N1033">
            <v>0</v>
          </cell>
          <cell r="O1033">
            <v>0</v>
          </cell>
          <cell r="P1033">
            <v>80.02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80.02</v>
          </cell>
          <cell r="AA1033">
            <v>1</v>
          </cell>
          <cell r="AC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1</v>
          </cell>
          <cell r="AM1033">
            <v>12</v>
          </cell>
          <cell r="AN1033">
            <v>0</v>
          </cell>
        </row>
        <row r="1034">
          <cell r="A1034" t="str">
            <v>Mass Ave</v>
          </cell>
          <cell r="B1034" t="str">
            <v>Mass Ave</v>
          </cell>
          <cell r="C1034" t="str">
            <v>16710</v>
          </cell>
          <cell r="D1034" t="str">
            <v>System Improvements</v>
          </cell>
          <cell r="E1034" t="str">
            <v>99209</v>
          </cell>
          <cell r="G1034" t="str">
            <v>CONVER 3603</v>
          </cell>
          <cell r="I1034">
            <v>145.56</v>
          </cell>
          <cell r="J1034" t="str">
            <v>Other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C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1</v>
          </cell>
          <cell r="AM1034">
            <v>12</v>
          </cell>
          <cell r="AN1034">
            <v>0</v>
          </cell>
        </row>
        <row r="1035">
          <cell r="A1035" t="str">
            <v>Mass Ave</v>
          </cell>
          <cell r="B1035" t="str">
            <v>Mass Ave</v>
          </cell>
          <cell r="C1035" t="str">
            <v>16710</v>
          </cell>
          <cell r="D1035" t="str">
            <v>System Improvements</v>
          </cell>
          <cell r="E1035" t="str">
            <v>99209</v>
          </cell>
          <cell r="G1035" t="str">
            <v>CONVER 3603</v>
          </cell>
          <cell r="H1035">
            <v>0</v>
          </cell>
          <cell r="I1035">
            <v>587472.12</v>
          </cell>
          <cell r="J1035" t="str">
            <v>Total</v>
          </cell>
          <cell r="L1035">
            <v>0</v>
          </cell>
          <cell r="M1035">
            <v>80.02</v>
          </cell>
          <cell r="N1035">
            <v>0</v>
          </cell>
          <cell r="O1035">
            <v>0</v>
          </cell>
          <cell r="P1035">
            <v>80.02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80.02</v>
          </cell>
          <cell r="AA1035">
            <v>1</v>
          </cell>
          <cell r="AB1035">
            <v>0</v>
          </cell>
          <cell r="AC1035">
            <v>0</v>
          </cell>
          <cell r="AD1035">
            <v>0</v>
          </cell>
          <cell r="AE1035">
            <v>2000000</v>
          </cell>
          <cell r="AF1035">
            <v>0</v>
          </cell>
          <cell r="AL1035">
            <v>1</v>
          </cell>
          <cell r="AM1035">
            <v>12</v>
          </cell>
          <cell r="AN1035">
            <v>0</v>
          </cell>
        </row>
        <row r="1036">
          <cell r="A1036" t="str">
            <v>Mass Ave</v>
          </cell>
          <cell r="B1036" t="str">
            <v>Mass Ave</v>
          </cell>
          <cell r="C1036" t="str">
            <v>16710</v>
          </cell>
          <cell r="D1036" t="str">
            <v>System Improvements</v>
          </cell>
          <cell r="E1036" t="str">
            <v>99221</v>
          </cell>
          <cell r="G1036" t="str">
            <v>Indus Model Construction</v>
          </cell>
          <cell r="I1036">
            <v>21581.759999999998</v>
          </cell>
          <cell r="J1036" t="str">
            <v>labor</v>
          </cell>
          <cell r="L1036">
            <v>0</v>
          </cell>
          <cell r="M1036">
            <v>-50.1</v>
          </cell>
          <cell r="N1036">
            <v>0</v>
          </cell>
          <cell r="O1036">
            <v>-50.1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-50.1</v>
          </cell>
          <cell r="AA1036">
            <v>2.783518901260084E-2</v>
          </cell>
          <cell r="AC1036">
            <v>0</v>
          </cell>
          <cell r="AH1036">
            <v>0</v>
          </cell>
          <cell r="AI1036">
            <v>0</v>
          </cell>
          <cell r="AJ1036">
            <v>0</v>
          </cell>
          <cell r="AL1036">
            <v>1</v>
          </cell>
          <cell r="AM1036">
            <v>12</v>
          </cell>
          <cell r="AN1036">
            <v>0</v>
          </cell>
        </row>
        <row r="1037">
          <cell r="A1037" t="str">
            <v>Mass Ave</v>
          </cell>
          <cell r="B1037" t="str">
            <v>Mass Ave</v>
          </cell>
          <cell r="C1037" t="str">
            <v>16710</v>
          </cell>
          <cell r="D1037" t="str">
            <v>System Improvements</v>
          </cell>
          <cell r="E1037" t="str">
            <v>99221</v>
          </cell>
          <cell r="G1037" t="str">
            <v>Indus Model Construction</v>
          </cell>
          <cell r="I1037">
            <v>16284.5</v>
          </cell>
          <cell r="J1037" t="str">
            <v>Overtime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C1037">
            <v>0</v>
          </cell>
          <cell r="AH1037">
            <v>0</v>
          </cell>
          <cell r="AI1037">
            <v>0</v>
          </cell>
          <cell r="AJ1037">
            <v>0</v>
          </cell>
          <cell r="AL1037">
            <v>1</v>
          </cell>
          <cell r="AM1037">
            <v>12</v>
          </cell>
          <cell r="AN1037">
            <v>0</v>
          </cell>
        </row>
        <row r="1038">
          <cell r="A1038" t="str">
            <v>Mass Ave</v>
          </cell>
          <cell r="B1038" t="str">
            <v>Mass Ave</v>
          </cell>
          <cell r="C1038" t="str">
            <v>16710</v>
          </cell>
          <cell r="D1038" t="str">
            <v>System Improvements</v>
          </cell>
          <cell r="E1038" t="str">
            <v>99221</v>
          </cell>
          <cell r="G1038" t="str">
            <v>Indus Model Construction</v>
          </cell>
          <cell r="I1038">
            <v>9370.48</v>
          </cell>
          <cell r="J1038" t="str">
            <v>Benefits</v>
          </cell>
          <cell r="L1038">
            <v>0</v>
          </cell>
          <cell r="M1038">
            <v>-41.08</v>
          </cell>
          <cell r="N1038">
            <v>0</v>
          </cell>
          <cell r="O1038">
            <v>-41.08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-41.08</v>
          </cell>
          <cell r="AA1038">
            <v>2.2823743805142564E-2</v>
          </cell>
          <cell r="AC1038">
            <v>0</v>
          </cell>
          <cell r="AH1038">
            <v>0</v>
          </cell>
          <cell r="AI1038">
            <v>0</v>
          </cell>
          <cell r="AJ1038">
            <v>0</v>
          </cell>
          <cell r="AL1038">
            <v>1</v>
          </cell>
          <cell r="AM1038">
            <v>12</v>
          </cell>
          <cell r="AN1038">
            <v>0</v>
          </cell>
        </row>
        <row r="1039">
          <cell r="A1039" t="str">
            <v>Mass Ave</v>
          </cell>
          <cell r="B1039" t="str">
            <v>Mass Ave</v>
          </cell>
          <cell r="C1039" t="str">
            <v>16710</v>
          </cell>
          <cell r="D1039" t="str">
            <v>System Improvements</v>
          </cell>
          <cell r="E1039" t="str">
            <v>99221</v>
          </cell>
          <cell r="G1039" t="str">
            <v>Indus Model Construction</v>
          </cell>
          <cell r="I1039">
            <v>47911.51</v>
          </cell>
          <cell r="J1039" t="str">
            <v>Invoice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C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1</v>
          </cell>
          <cell r="AM1039">
            <v>12</v>
          </cell>
          <cell r="AN1039">
            <v>0</v>
          </cell>
        </row>
        <row r="1040">
          <cell r="A1040" t="str">
            <v>Mass Ave</v>
          </cell>
          <cell r="B1040" t="str">
            <v>Mass Ave</v>
          </cell>
          <cell r="C1040" t="str">
            <v>16710</v>
          </cell>
          <cell r="D1040" t="str">
            <v>System Improvements</v>
          </cell>
          <cell r="E1040" t="str">
            <v>99221</v>
          </cell>
          <cell r="G1040" t="str">
            <v>Indus Model Construction</v>
          </cell>
          <cell r="I1040">
            <v>66149.39</v>
          </cell>
          <cell r="J1040" t="str">
            <v>Material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C1040">
            <v>0</v>
          </cell>
          <cell r="AH1040">
            <v>0</v>
          </cell>
          <cell r="AI1040">
            <v>0</v>
          </cell>
          <cell r="AJ1040">
            <v>0</v>
          </cell>
          <cell r="AL1040">
            <v>1</v>
          </cell>
          <cell r="AM1040">
            <v>12</v>
          </cell>
          <cell r="AN1040">
            <v>0</v>
          </cell>
        </row>
        <row r="1041">
          <cell r="A1041" t="str">
            <v>Mass Ave</v>
          </cell>
          <cell r="B1041" t="str">
            <v>Mass Ave</v>
          </cell>
          <cell r="C1041" t="str">
            <v>16710</v>
          </cell>
          <cell r="D1041" t="str">
            <v>System Improvements</v>
          </cell>
          <cell r="E1041" t="str">
            <v>99221</v>
          </cell>
          <cell r="G1041" t="str">
            <v>Indus Model Construction</v>
          </cell>
          <cell r="I1041">
            <v>0</v>
          </cell>
          <cell r="J1041" t="str">
            <v>Other</v>
          </cell>
          <cell r="L1041">
            <v>0</v>
          </cell>
          <cell r="M1041">
            <v>-1708.7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-1708.7</v>
          </cell>
          <cell r="W1041">
            <v>0</v>
          </cell>
          <cell r="X1041">
            <v>0</v>
          </cell>
          <cell r="Y1041">
            <v>0</v>
          </cell>
          <cell r="Z1041">
            <v>-1708.7</v>
          </cell>
          <cell r="AA1041">
            <v>0.94934106718225653</v>
          </cell>
          <cell r="AC1041">
            <v>0</v>
          </cell>
          <cell r="AH1041">
            <v>0</v>
          </cell>
          <cell r="AI1041">
            <v>0</v>
          </cell>
          <cell r="AJ1041">
            <v>0</v>
          </cell>
          <cell r="AL1041">
            <v>1</v>
          </cell>
          <cell r="AM1041">
            <v>12</v>
          </cell>
          <cell r="AN1041">
            <v>0</v>
          </cell>
        </row>
        <row r="1042">
          <cell r="A1042" t="str">
            <v>Mass Ave</v>
          </cell>
          <cell r="B1042" t="str">
            <v>Mass Ave</v>
          </cell>
          <cell r="C1042" t="str">
            <v>16710</v>
          </cell>
          <cell r="D1042" t="str">
            <v>System Improvements</v>
          </cell>
          <cell r="E1042" t="str">
            <v>99221</v>
          </cell>
          <cell r="G1042" t="str">
            <v>Indus Model Construction</v>
          </cell>
          <cell r="H1042">
            <v>0</v>
          </cell>
          <cell r="I1042">
            <v>161297.64000000001</v>
          </cell>
          <cell r="J1042" t="str">
            <v>Total</v>
          </cell>
          <cell r="L1042">
            <v>0</v>
          </cell>
          <cell r="M1042">
            <v>-1799.88</v>
          </cell>
          <cell r="N1042">
            <v>0</v>
          </cell>
          <cell r="O1042">
            <v>-91.18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-1708.7</v>
          </cell>
          <cell r="W1042">
            <v>0</v>
          </cell>
          <cell r="X1042">
            <v>0</v>
          </cell>
          <cell r="Y1042">
            <v>0</v>
          </cell>
          <cell r="Z1042">
            <v>-1799.88</v>
          </cell>
          <cell r="AA1042">
            <v>0.99999999999999989</v>
          </cell>
          <cell r="AB1042">
            <v>0</v>
          </cell>
          <cell r="AC1042">
            <v>0</v>
          </cell>
          <cell r="AD1042">
            <v>0</v>
          </cell>
          <cell r="AE1042">
            <v>2000000</v>
          </cell>
          <cell r="AF1042">
            <v>0</v>
          </cell>
          <cell r="AL1042">
            <v>1</v>
          </cell>
          <cell r="AM1042">
            <v>12</v>
          </cell>
          <cell r="AN1042">
            <v>0</v>
          </cell>
        </row>
        <row r="1043">
          <cell r="A1043" t="str">
            <v>Mass Ave</v>
          </cell>
          <cell r="B1043" t="str">
            <v>Mass Ave</v>
          </cell>
          <cell r="C1043" t="str">
            <v>16710</v>
          </cell>
          <cell r="D1043" t="str">
            <v>New Customer Connection</v>
          </cell>
          <cell r="E1043" t="str">
            <v>99375</v>
          </cell>
          <cell r="G1043" t="str">
            <v>INDUS MODEL NCUST</v>
          </cell>
          <cell r="I1043">
            <v>38529.910000000003</v>
          </cell>
          <cell r="J1043" t="str">
            <v>labor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C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1</v>
          </cell>
          <cell r="AM1043">
            <v>12</v>
          </cell>
          <cell r="AN1043">
            <v>0</v>
          </cell>
        </row>
        <row r="1044">
          <cell r="A1044" t="str">
            <v>Mass Ave</v>
          </cell>
          <cell r="B1044" t="str">
            <v>Mass Ave</v>
          </cell>
          <cell r="C1044" t="str">
            <v>16710</v>
          </cell>
          <cell r="D1044" t="str">
            <v>New Customer Connection</v>
          </cell>
          <cell r="E1044" t="str">
            <v>99375</v>
          </cell>
          <cell r="G1044" t="str">
            <v>INDUS MODEL NCUST</v>
          </cell>
          <cell r="I1044">
            <v>39158.44</v>
          </cell>
          <cell r="J1044" t="str">
            <v>Overtime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C1044">
            <v>0</v>
          </cell>
          <cell r="AH1044">
            <v>0</v>
          </cell>
          <cell r="AI1044">
            <v>0</v>
          </cell>
          <cell r="AJ1044">
            <v>0</v>
          </cell>
          <cell r="AL1044">
            <v>1</v>
          </cell>
          <cell r="AM1044">
            <v>12</v>
          </cell>
          <cell r="AN1044">
            <v>0</v>
          </cell>
        </row>
        <row r="1045">
          <cell r="A1045" t="str">
            <v>Mass Ave</v>
          </cell>
          <cell r="B1045" t="str">
            <v>Mass Ave</v>
          </cell>
          <cell r="C1045" t="str">
            <v>16710</v>
          </cell>
          <cell r="D1045" t="str">
            <v>New Customer Connection</v>
          </cell>
          <cell r="E1045" t="str">
            <v>99375</v>
          </cell>
          <cell r="G1045" t="str">
            <v>INDUS MODEL NCUST</v>
          </cell>
          <cell r="I1045">
            <v>17078.3</v>
          </cell>
          <cell r="J1045" t="str">
            <v>Benefits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C1045">
            <v>0</v>
          </cell>
          <cell r="AH1045">
            <v>0</v>
          </cell>
          <cell r="AI1045">
            <v>0</v>
          </cell>
          <cell r="AJ1045">
            <v>0</v>
          </cell>
          <cell r="AL1045">
            <v>1</v>
          </cell>
          <cell r="AM1045">
            <v>12</v>
          </cell>
          <cell r="AN1045">
            <v>0</v>
          </cell>
        </row>
        <row r="1046">
          <cell r="A1046" t="str">
            <v>Mass Ave</v>
          </cell>
          <cell r="B1046" t="str">
            <v>Mass Ave</v>
          </cell>
          <cell r="C1046" t="str">
            <v>16710</v>
          </cell>
          <cell r="D1046" t="str">
            <v>New Customer Connection</v>
          </cell>
          <cell r="E1046" t="str">
            <v>99375</v>
          </cell>
          <cell r="G1046" t="str">
            <v>INDUS MODEL NCUST</v>
          </cell>
          <cell r="I1046">
            <v>62997.4</v>
          </cell>
          <cell r="J1046" t="str">
            <v>Invoice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C1046">
            <v>0</v>
          </cell>
          <cell r="AH1046">
            <v>0</v>
          </cell>
          <cell r="AI1046">
            <v>0</v>
          </cell>
          <cell r="AJ1046">
            <v>0</v>
          </cell>
          <cell r="AL1046">
            <v>1</v>
          </cell>
          <cell r="AM1046">
            <v>12</v>
          </cell>
          <cell r="AN1046">
            <v>0</v>
          </cell>
        </row>
        <row r="1047">
          <cell r="A1047" t="str">
            <v>Mass Ave</v>
          </cell>
          <cell r="B1047" t="str">
            <v>Mass Ave</v>
          </cell>
          <cell r="C1047" t="str">
            <v>16710</v>
          </cell>
          <cell r="D1047" t="str">
            <v>New Customer Connection</v>
          </cell>
          <cell r="E1047" t="str">
            <v>99375</v>
          </cell>
          <cell r="G1047" t="str">
            <v>INDUS MODEL NCUST</v>
          </cell>
          <cell r="I1047">
            <v>62871.47</v>
          </cell>
          <cell r="J1047" t="str">
            <v>Material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C1047">
            <v>0</v>
          </cell>
          <cell r="AH1047">
            <v>0</v>
          </cell>
          <cell r="AI1047">
            <v>0</v>
          </cell>
          <cell r="AJ1047">
            <v>0</v>
          </cell>
          <cell r="AL1047">
            <v>1</v>
          </cell>
          <cell r="AM1047">
            <v>12</v>
          </cell>
          <cell r="AN1047">
            <v>0</v>
          </cell>
        </row>
        <row r="1048">
          <cell r="A1048" t="str">
            <v>Mass Ave</v>
          </cell>
          <cell r="B1048" t="str">
            <v>Mass Ave</v>
          </cell>
          <cell r="C1048" t="str">
            <v>16710</v>
          </cell>
          <cell r="D1048" t="str">
            <v>New Customer Connection</v>
          </cell>
          <cell r="E1048" t="str">
            <v>99375</v>
          </cell>
          <cell r="G1048" t="str">
            <v>INDUS MODEL NCUST</v>
          </cell>
          <cell r="I1048">
            <v>-167</v>
          </cell>
          <cell r="J1048" t="str">
            <v>Other</v>
          </cell>
          <cell r="L1048">
            <v>0</v>
          </cell>
          <cell r="M1048">
            <v>79.87</v>
          </cell>
          <cell r="N1048">
            <v>0</v>
          </cell>
          <cell r="O1048">
            <v>79.87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79.87</v>
          </cell>
          <cell r="AA1048">
            <v>1</v>
          </cell>
          <cell r="AC1048">
            <v>0</v>
          </cell>
          <cell r="AH1048">
            <v>0</v>
          </cell>
          <cell r="AI1048">
            <v>0</v>
          </cell>
          <cell r="AJ1048">
            <v>0</v>
          </cell>
          <cell r="AL1048">
            <v>1</v>
          </cell>
          <cell r="AM1048">
            <v>12</v>
          </cell>
          <cell r="AN1048">
            <v>0</v>
          </cell>
        </row>
        <row r="1049">
          <cell r="A1049" t="str">
            <v>Mass Ave</v>
          </cell>
          <cell r="B1049" t="str">
            <v>Mass Ave</v>
          </cell>
          <cell r="C1049" t="str">
            <v>16710</v>
          </cell>
          <cell r="D1049" t="str">
            <v>New Customer Connection</v>
          </cell>
          <cell r="E1049" t="str">
            <v>99375</v>
          </cell>
          <cell r="G1049" t="str">
            <v>INDUS MODEL NCUST</v>
          </cell>
          <cell r="H1049">
            <v>0</v>
          </cell>
          <cell r="I1049">
            <v>220468.52000000002</v>
          </cell>
          <cell r="J1049" t="str">
            <v>Total</v>
          </cell>
          <cell r="L1049">
            <v>0</v>
          </cell>
          <cell r="M1049">
            <v>79.87</v>
          </cell>
          <cell r="N1049">
            <v>0</v>
          </cell>
          <cell r="O1049">
            <v>79.87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79.87</v>
          </cell>
          <cell r="AA1049">
            <v>1</v>
          </cell>
          <cell r="AB1049">
            <v>0</v>
          </cell>
          <cell r="AC1049">
            <v>0</v>
          </cell>
          <cell r="AD1049">
            <v>0</v>
          </cell>
          <cell r="AE1049">
            <v>2000000</v>
          </cell>
          <cell r="AF1049">
            <v>0</v>
          </cell>
          <cell r="AL1049">
            <v>1</v>
          </cell>
          <cell r="AM1049">
            <v>12</v>
          </cell>
          <cell r="AN1049">
            <v>0</v>
          </cell>
        </row>
        <row r="1050">
          <cell r="A1050" t="str">
            <v>Mass Ave</v>
          </cell>
          <cell r="B1050" t="str">
            <v>Mass Ave</v>
          </cell>
          <cell r="C1050" t="str">
            <v>16710</v>
          </cell>
          <cell r="D1050" t="str">
            <v>New Customer Connection</v>
          </cell>
          <cell r="E1050" t="str">
            <v>04572</v>
          </cell>
          <cell r="G1050" t="str">
            <v xml:space="preserve"> US Post Office, 655 Centre St., J.P.</v>
          </cell>
          <cell r="I1050">
            <v>0</v>
          </cell>
          <cell r="J1050" t="str">
            <v>labor</v>
          </cell>
          <cell r="L1050">
            <v>0</v>
          </cell>
          <cell r="M1050">
            <v>8183.07</v>
          </cell>
          <cell r="N1050">
            <v>0</v>
          </cell>
          <cell r="O1050">
            <v>0</v>
          </cell>
          <cell r="P1050">
            <v>122.16</v>
          </cell>
          <cell r="Q1050">
            <v>610.79999999999995</v>
          </cell>
          <cell r="R1050">
            <v>2668.99</v>
          </cell>
          <cell r="S1050">
            <v>4423.43</v>
          </cell>
          <cell r="T1050">
            <v>0</v>
          </cell>
          <cell r="U1050">
            <v>357.69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8183.07</v>
          </cell>
          <cell r="AA1050">
            <v>5.1456111230270947E-2</v>
          </cell>
          <cell r="AC1050">
            <v>0</v>
          </cell>
          <cell r="AH1050">
            <v>0</v>
          </cell>
          <cell r="AI1050">
            <v>0</v>
          </cell>
          <cell r="AJ1050">
            <v>0</v>
          </cell>
          <cell r="AL1050">
            <v>1</v>
          </cell>
          <cell r="AM1050">
            <v>12</v>
          </cell>
          <cell r="AN1050">
            <v>0</v>
          </cell>
        </row>
        <row r="1051">
          <cell r="A1051" t="str">
            <v>Mass Ave</v>
          </cell>
          <cell r="B1051" t="str">
            <v>Mass Ave</v>
          </cell>
          <cell r="C1051" t="str">
            <v>16710</v>
          </cell>
          <cell r="D1051" t="str">
            <v>New Customer Connection</v>
          </cell>
          <cell r="E1051" t="str">
            <v>04572</v>
          </cell>
          <cell r="G1051" t="str">
            <v xml:space="preserve"> US Post Office, 655 Centre St., J.P.</v>
          </cell>
          <cell r="I1051">
            <v>0</v>
          </cell>
          <cell r="J1051" t="str">
            <v>Overtime</v>
          </cell>
          <cell r="L1051">
            <v>0</v>
          </cell>
          <cell r="M1051">
            <v>8383.19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2540.65</v>
          </cell>
          <cell r="S1051">
            <v>5794.43</v>
          </cell>
          <cell r="T1051">
            <v>48.110000000000582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8383.19</v>
          </cell>
          <cell r="AA1051">
            <v>5.2714489440331705E-2</v>
          </cell>
          <cell r="AC1051">
            <v>0</v>
          </cell>
          <cell r="AH1051">
            <v>0</v>
          </cell>
          <cell r="AI1051">
            <v>0</v>
          </cell>
          <cell r="AJ1051">
            <v>0</v>
          </cell>
          <cell r="AL1051">
            <v>1</v>
          </cell>
          <cell r="AM1051">
            <v>12</v>
          </cell>
          <cell r="AN1051">
            <v>0</v>
          </cell>
        </row>
        <row r="1052">
          <cell r="A1052" t="str">
            <v>Mass Ave</v>
          </cell>
          <cell r="B1052" t="str">
            <v>Mass Ave</v>
          </cell>
          <cell r="C1052" t="str">
            <v>16710</v>
          </cell>
          <cell r="D1052" t="str">
            <v>New Customer Connection</v>
          </cell>
          <cell r="E1052" t="str">
            <v>04572</v>
          </cell>
          <cell r="G1052" t="str">
            <v xml:space="preserve"> US Post Office, 655 Centre St., J.P.</v>
          </cell>
          <cell r="I1052">
            <v>0</v>
          </cell>
          <cell r="J1052" t="str">
            <v>Benefits</v>
          </cell>
          <cell r="L1052">
            <v>0</v>
          </cell>
          <cell r="M1052">
            <v>4959.1000000000004</v>
          </cell>
          <cell r="N1052">
            <v>0</v>
          </cell>
          <cell r="O1052">
            <v>0</v>
          </cell>
          <cell r="P1052">
            <v>78.180000000000007</v>
          </cell>
          <cell r="Q1052">
            <v>390.9</v>
          </cell>
          <cell r="R1052">
            <v>1593.79</v>
          </cell>
          <cell r="S1052">
            <v>2667.3</v>
          </cell>
          <cell r="T1052">
            <v>0</v>
          </cell>
          <cell r="U1052">
            <v>228.93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4959.1000000000004</v>
          </cell>
          <cell r="AA1052">
            <v>3.1183406863443269E-2</v>
          </cell>
          <cell r="AC1052">
            <v>0</v>
          </cell>
          <cell r="AH1052">
            <v>0</v>
          </cell>
          <cell r="AI1052">
            <v>0</v>
          </cell>
          <cell r="AJ1052">
            <v>0</v>
          </cell>
          <cell r="AL1052">
            <v>1</v>
          </cell>
          <cell r="AM1052">
            <v>12</v>
          </cell>
          <cell r="AN1052">
            <v>0</v>
          </cell>
        </row>
        <row r="1053">
          <cell r="A1053" t="str">
            <v>Mass Ave</v>
          </cell>
          <cell r="B1053" t="str">
            <v>Mass Ave</v>
          </cell>
          <cell r="C1053" t="str">
            <v>16710</v>
          </cell>
          <cell r="D1053" t="str">
            <v>New Customer Connection</v>
          </cell>
          <cell r="E1053" t="str">
            <v>04572</v>
          </cell>
          <cell r="G1053" t="str">
            <v xml:space="preserve"> US Post Office, 655 Centre St., J.P.</v>
          </cell>
          <cell r="I1053">
            <v>0</v>
          </cell>
          <cell r="J1053" t="str">
            <v>Invoice</v>
          </cell>
          <cell r="L1053">
            <v>0</v>
          </cell>
          <cell r="M1053">
            <v>83867.08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1050</v>
          </cell>
          <cell r="S1053">
            <v>0</v>
          </cell>
          <cell r="T1053">
            <v>0</v>
          </cell>
          <cell r="U1053">
            <v>39163.4</v>
          </cell>
          <cell r="V1053">
            <v>6069</v>
          </cell>
          <cell r="W1053">
            <v>37584.68</v>
          </cell>
          <cell r="X1053">
            <v>0</v>
          </cell>
          <cell r="Y1053">
            <v>0</v>
          </cell>
          <cell r="Z1053">
            <v>83867.08</v>
          </cell>
          <cell r="AA1053">
            <v>0.52736611040086823</v>
          </cell>
          <cell r="AC1053">
            <v>0</v>
          </cell>
          <cell r="AH1053">
            <v>0</v>
          </cell>
          <cell r="AI1053">
            <v>0</v>
          </cell>
          <cell r="AJ1053">
            <v>0</v>
          </cell>
          <cell r="AL1053">
            <v>1</v>
          </cell>
          <cell r="AM1053">
            <v>12</v>
          </cell>
          <cell r="AN1053">
            <v>0</v>
          </cell>
        </row>
        <row r="1054">
          <cell r="A1054" t="str">
            <v>Mass Ave</v>
          </cell>
          <cell r="B1054" t="str">
            <v>Mass Ave</v>
          </cell>
          <cell r="C1054" t="str">
            <v>16710</v>
          </cell>
          <cell r="D1054" t="str">
            <v>New Customer Connection</v>
          </cell>
          <cell r="E1054" t="str">
            <v>04572</v>
          </cell>
          <cell r="G1054" t="str">
            <v xml:space="preserve"> US Post Office, 655 Centre St., J.P.</v>
          </cell>
          <cell r="I1054">
            <v>0</v>
          </cell>
          <cell r="J1054" t="str">
            <v>Material</v>
          </cell>
          <cell r="L1054">
            <v>0</v>
          </cell>
          <cell r="M1054">
            <v>75585.649999999994</v>
          </cell>
          <cell r="N1054">
            <v>0</v>
          </cell>
          <cell r="O1054">
            <v>0</v>
          </cell>
          <cell r="P1054">
            <v>0</v>
          </cell>
          <cell r="Q1054">
            <v>36830.39</v>
          </cell>
          <cell r="R1054">
            <v>8113.33</v>
          </cell>
          <cell r="S1054">
            <v>30641.93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75585.649999999994</v>
          </cell>
          <cell r="AA1054">
            <v>0.47529149986647179</v>
          </cell>
          <cell r="AC1054">
            <v>0</v>
          </cell>
          <cell r="AH1054">
            <v>0</v>
          </cell>
          <cell r="AI1054">
            <v>0</v>
          </cell>
          <cell r="AJ1054">
            <v>0</v>
          </cell>
          <cell r="AL1054">
            <v>1</v>
          </cell>
          <cell r="AM1054">
            <v>12</v>
          </cell>
          <cell r="AN1054">
            <v>0</v>
          </cell>
        </row>
        <row r="1055">
          <cell r="A1055" t="str">
            <v>Mass Ave</v>
          </cell>
          <cell r="B1055" t="str">
            <v>Mass Ave</v>
          </cell>
          <cell r="C1055" t="str">
            <v>16710</v>
          </cell>
          <cell r="D1055" t="str">
            <v>New Customer Connection</v>
          </cell>
          <cell r="E1055" t="str">
            <v>04572</v>
          </cell>
          <cell r="G1055" t="str">
            <v xml:space="preserve"> US Post Office, 655 Centre St., J.P.</v>
          </cell>
          <cell r="I1055">
            <v>0</v>
          </cell>
          <cell r="J1055" t="str">
            <v>Other</v>
          </cell>
          <cell r="L1055">
            <v>0</v>
          </cell>
          <cell r="M1055">
            <v>-21948</v>
          </cell>
          <cell r="N1055">
            <v>0</v>
          </cell>
          <cell r="O1055">
            <v>-21948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-21948</v>
          </cell>
          <cell r="AA1055">
            <v>-0.13801161780138591</v>
          </cell>
          <cell r="AC1055">
            <v>0</v>
          </cell>
          <cell r="AH1055">
            <v>0</v>
          </cell>
          <cell r="AI1055">
            <v>0</v>
          </cell>
          <cell r="AJ1055">
            <v>0</v>
          </cell>
          <cell r="AL1055">
            <v>1</v>
          </cell>
          <cell r="AM1055">
            <v>12</v>
          </cell>
          <cell r="AN1055">
            <v>0</v>
          </cell>
        </row>
        <row r="1056">
          <cell r="A1056" t="str">
            <v>Mass Ave</v>
          </cell>
          <cell r="B1056" t="str">
            <v>Mass Ave</v>
          </cell>
          <cell r="C1056" t="str">
            <v>16710</v>
          </cell>
          <cell r="D1056" t="str">
            <v>New Customer Connection</v>
          </cell>
          <cell r="E1056" t="str">
            <v>04572</v>
          </cell>
          <cell r="G1056" t="str">
            <v xml:space="preserve"> US Post Office, 655 Centre St., J.P.</v>
          </cell>
          <cell r="H1056">
            <v>0</v>
          </cell>
          <cell r="I1056">
            <v>0</v>
          </cell>
          <cell r="J1056" t="str">
            <v>Total</v>
          </cell>
          <cell r="L1056">
            <v>0</v>
          </cell>
          <cell r="M1056">
            <v>159030.09</v>
          </cell>
          <cell r="N1056">
            <v>0</v>
          </cell>
          <cell r="O1056">
            <v>-21948</v>
          </cell>
          <cell r="P1056">
            <v>200.34</v>
          </cell>
          <cell r="Q1056">
            <v>37832.089999999997</v>
          </cell>
          <cell r="R1056">
            <v>15966.759999999998</v>
          </cell>
          <cell r="S1056">
            <v>43527.09</v>
          </cell>
          <cell r="T1056">
            <v>48.110000000000582</v>
          </cell>
          <cell r="U1056">
            <v>39750.020000000004</v>
          </cell>
          <cell r="V1056">
            <v>6069</v>
          </cell>
          <cell r="W1056">
            <v>37584.68</v>
          </cell>
          <cell r="X1056">
            <v>0</v>
          </cell>
          <cell r="Y1056">
            <v>0</v>
          </cell>
          <cell r="Z1056">
            <v>159030.09</v>
          </cell>
          <cell r="AA1056">
            <v>1</v>
          </cell>
          <cell r="AB1056">
            <v>0</v>
          </cell>
          <cell r="AC1056">
            <v>0</v>
          </cell>
          <cell r="AD1056">
            <v>0</v>
          </cell>
          <cell r="AE1056">
            <v>2000000</v>
          </cell>
          <cell r="AF1056">
            <v>0</v>
          </cell>
          <cell r="AL1056">
            <v>1</v>
          </cell>
          <cell r="AM1056">
            <v>12</v>
          </cell>
          <cell r="AN1056">
            <v>0</v>
          </cell>
        </row>
        <row r="1057">
          <cell r="A1057" t="str">
            <v>Mass Ave</v>
          </cell>
          <cell r="B1057" t="str">
            <v>Mass Ave</v>
          </cell>
          <cell r="C1057" t="str">
            <v>16710</v>
          </cell>
          <cell r="D1057" t="str">
            <v>New Customer Connection</v>
          </cell>
          <cell r="E1057" t="str">
            <v>04965</v>
          </cell>
          <cell r="G1057" t="str">
            <v>Weston Hotel*  D Street, S-B  Street</v>
          </cell>
          <cell r="I1057">
            <v>0</v>
          </cell>
          <cell r="J1057" t="str">
            <v>labor</v>
          </cell>
          <cell r="L1057">
            <v>0</v>
          </cell>
          <cell r="M1057">
            <v>19769.84</v>
          </cell>
          <cell r="N1057">
            <v>62.42</v>
          </cell>
          <cell r="O1057">
            <v>124.84</v>
          </cell>
          <cell r="P1057">
            <v>187.26</v>
          </cell>
          <cell r="Q1057">
            <v>1222.98</v>
          </cell>
          <cell r="R1057">
            <v>655.41</v>
          </cell>
          <cell r="S1057">
            <v>428.35</v>
          </cell>
          <cell r="T1057">
            <v>2184.9499999999998</v>
          </cell>
          <cell r="U1057">
            <v>593.1</v>
          </cell>
          <cell r="V1057">
            <v>819.62</v>
          </cell>
          <cell r="W1057">
            <v>10040.25</v>
          </cell>
          <cell r="X1057">
            <v>2462.16</v>
          </cell>
          <cell r="Y1057">
            <v>988.5</v>
          </cell>
          <cell r="Z1057">
            <v>19769.84</v>
          </cell>
          <cell r="AA1057">
            <v>7.7312255425178222E-2</v>
          </cell>
          <cell r="AC1057">
            <v>0</v>
          </cell>
          <cell r="AH1057">
            <v>0</v>
          </cell>
          <cell r="AI1057">
            <v>0</v>
          </cell>
          <cell r="AJ1057">
            <v>0</v>
          </cell>
          <cell r="AL1057">
            <v>1</v>
          </cell>
          <cell r="AM1057">
            <v>12</v>
          </cell>
          <cell r="AN1057">
            <v>0</v>
          </cell>
        </row>
        <row r="1058">
          <cell r="A1058" t="str">
            <v>Mass Ave</v>
          </cell>
          <cell r="B1058" t="str">
            <v>Mass Ave</v>
          </cell>
          <cell r="C1058" t="str">
            <v>16710</v>
          </cell>
          <cell r="D1058" t="str">
            <v>New Customer Connection</v>
          </cell>
          <cell r="E1058" t="str">
            <v>04965</v>
          </cell>
          <cell r="G1058" t="str">
            <v>Weston Hotel*  D Street, S-B  Street</v>
          </cell>
          <cell r="I1058">
            <v>0</v>
          </cell>
          <cell r="J1058" t="str">
            <v>Overtime</v>
          </cell>
          <cell r="L1058">
            <v>0</v>
          </cell>
          <cell r="M1058">
            <v>9793.3799999999974</v>
          </cell>
          <cell r="N1058">
            <v>0</v>
          </cell>
          <cell r="O1058">
            <v>0</v>
          </cell>
          <cell r="P1058">
            <v>0</v>
          </cell>
          <cell r="Q1058">
            <v>204.33</v>
          </cell>
          <cell r="R1058">
            <v>93.63</v>
          </cell>
          <cell r="S1058">
            <v>98.85</v>
          </cell>
          <cell r="T1058">
            <v>395.41</v>
          </cell>
          <cell r="U1058">
            <v>49.42999999999995</v>
          </cell>
          <cell r="V1058">
            <v>0</v>
          </cell>
          <cell r="W1058">
            <v>7472.73</v>
          </cell>
          <cell r="X1058">
            <v>1380.15</v>
          </cell>
          <cell r="Y1058">
            <v>98.849999999998545</v>
          </cell>
          <cell r="Z1058">
            <v>9793.3799999999974</v>
          </cell>
          <cell r="AA1058">
            <v>3.8298149910966993E-2</v>
          </cell>
          <cell r="AC1058">
            <v>0</v>
          </cell>
          <cell r="AH1058">
            <v>0</v>
          </cell>
          <cell r="AI1058">
            <v>0</v>
          </cell>
          <cell r="AJ1058">
            <v>0</v>
          </cell>
          <cell r="AL1058">
            <v>1</v>
          </cell>
          <cell r="AM1058">
            <v>12</v>
          </cell>
          <cell r="AN1058">
            <v>0</v>
          </cell>
        </row>
        <row r="1059">
          <cell r="A1059" t="str">
            <v>Mass Ave</v>
          </cell>
          <cell r="B1059" t="str">
            <v>Mass Ave</v>
          </cell>
          <cell r="C1059" t="str">
            <v>16710</v>
          </cell>
          <cell r="D1059" t="str">
            <v>New Customer Connection</v>
          </cell>
          <cell r="E1059" t="str">
            <v>04965</v>
          </cell>
          <cell r="G1059" t="str">
            <v>Weston Hotel*  D Street, S-B  Street</v>
          </cell>
          <cell r="I1059">
            <v>0</v>
          </cell>
          <cell r="J1059" t="str">
            <v>Benefits</v>
          </cell>
          <cell r="L1059">
            <v>0</v>
          </cell>
          <cell r="M1059">
            <v>12656.790000000003</v>
          </cell>
          <cell r="N1059">
            <v>39.950000000000003</v>
          </cell>
          <cell r="O1059">
            <v>79.900000000000006</v>
          </cell>
          <cell r="P1059">
            <v>119.88</v>
          </cell>
          <cell r="Q1059">
            <v>782.74</v>
          </cell>
          <cell r="R1059">
            <v>419.51</v>
          </cell>
          <cell r="S1059">
            <v>274.17</v>
          </cell>
          <cell r="T1059">
            <v>1398.43</v>
          </cell>
          <cell r="U1059">
            <v>379.61</v>
          </cell>
          <cell r="V1059">
            <v>524.6</v>
          </cell>
          <cell r="W1059">
            <v>6390.52</v>
          </cell>
          <cell r="X1059">
            <v>1572.63</v>
          </cell>
          <cell r="Y1059">
            <v>674.85</v>
          </cell>
          <cell r="Z1059">
            <v>12656.790000000003</v>
          </cell>
          <cell r="AA1059">
            <v>4.9495847277612852E-2</v>
          </cell>
          <cell r="AC1059">
            <v>0</v>
          </cell>
          <cell r="AH1059">
            <v>0</v>
          </cell>
          <cell r="AI1059">
            <v>0</v>
          </cell>
          <cell r="AJ1059">
            <v>0</v>
          </cell>
          <cell r="AL1059">
            <v>1</v>
          </cell>
          <cell r="AM1059">
            <v>12</v>
          </cell>
          <cell r="AN1059">
            <v>0</v>
          </cell>
        </row>
        <row r="1060">
          <cell r="A1060" t="str">
            <v>Mass Ave</v>
          </cell>
          <cell r="B1060" t="str">
            <v>Mass Ave</v>
          </cell>
          <cell r="C1060" t="str">
            <v>16710</v>
          </cell>
          <cell r="D1060" t="str">
            <v>New Customer Connection</v>
          </cell>
          <cell r="E1060" t="str">
            <v>04965</v>
          </cell>
          <cell r="G1060" t="str">
            <v>Weston Hotel*  D Street, S-B  Street</v>
          </cell>
          <cell r="I1060">
            <v>0</v>
          </cell>
          <cell r="J1060" t="str">
            <v>Invoice</v>
          </cell>
          <cell r="L1060">
            <v>0</v>
          </cell>
          <cell r="M1060">
            <v>61180.850000000006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46193.25</v>
          </cell>
          <cell r="U1060">
            <v>426.0199999999968</v>
          </cell>
          <cell r="V1060">
            <v>787.53000000000611</v>
          </cell>
          <cell r="W1060">
            <v>457.34999999999854</v>
          </cell>
          <cell r="X1060">
            <v>10100.08</v>
          </cell>
          <cell r="Y1060">
            <v>3216.62</v>
          </cell>
          <cell r="Z1060">
            <v>61180.850000000006</v>
          </cell>
          <cell r="AA1060">
            <v>0.23925481958020478</v>
          </cell>
          <cell r="AC1060">
            <v>0</v>
          </cell>
          <cell r="AH1060">
            <v>0</v>
          </cell>
          <cell r="AI1060">
            <v>0</v>
          </cell>
          <cell r="AJ1060">
            <v>0</v>
          </cell>
          <cell r="AL1060">
            <v>1</v>
          </cell>
          <cell r="AM1060">
            <v>12</v>
          </cell>
          <cell r="AN1060">
            <v>0</v>
          </cell>
        </row>
        <row r="1061">
          <cell r="A1061" t="str">
            <v>Mass Ave</v>
          </cell>
          <cell r="B1061" t="str">
            <v>Mass Ave</v>
          </cell>
          <cell r="C1061" t="str">
            <v>16710</v>
          </cell>
          <cell r="D1061" t="str">
            <v>New Customer Connection</v>
          </cell>
          <cell r="E1061" t="str">
            <v>04965</v>
          </cell>
          <cell r="G1061" t="str">
            <v>Weston Hotel*  D Street, S-B  Street</v>
          </cell>
          <cell r="I1061">
            <v>0</v>
          </cell>
          <cell r="J1061" t="str">
            <v>Material</v>
          </cell>
          <cell r="L1061">
            <v>0</v>
          </cell>
          <cell r="M1061">
            <v>150185.32999999999</v>
          </cell>
          <cell r="N1061">
            <v>0</v>
          </cell>
          <cell r="O1061">
            <v>122290.75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1951.98</v>
          </cell>
          <cell r="U1061">
            <v>0</v>
          </cell>
          <cell r="V1061">
            <v>22841.01</v>
          </cell>
          <cell r="W1061">
            <v>2288.56</v>
          </cell>
          <cell r="X1061">
            <v>0</v>
          </cell>
          <cell r="Y1061">
            <v>813.02999999999884</v>
          </cell>
          <cell r="Z1061">
            <v>150185.32999999999</v>
          </cell>
          <cell r="AA1061">
            <v>0.58731717576240783</v>
          </cell>
          <cell r="AC1061">
            <v>0</v>
          </cell>
          <cell r="AH1061">
            <v>0</v>
          </cell>
          <cell r="AI1061">
            <v>0</v>
          </cell>
          <cell r="AJ1061">
            <v>0</v>
          </cell>
          <cell r="AL1061">
            <v>1</v>
          </cell>
          <cell r="AM1061">
            <v>12</v>
          </cell>
          <cell r="AN1061">
            <v>0</v>
          </cell>
        </row>
        <row r="1062">
          <cell r="A1062" t="str">
            <v>Mass Ave</v>
          </cell>
          <cell r="B1062" t="str">
            <v>Mass Ave</v>
          </cell>
          <cell r="C1062" t="str">
            <v>16710</v>
          </cell>
          <cell r="D1062" t="str">
            <v>New Customer Connection</v>
          </cell>
          <cell r="E1062" t="str">
            <v>04965</v>
          </cell>
          <cell r="G1062" t="str">
            <v>Weston Hotel*  D Street, S-B  Street</v>
          </cell>
          <cell r="I1062">
            <v>0</v>
          </cell>
          <cell r="J1062" t="str">
            <v>Other</v>
          </cell>
          <cell r="L1062">
            <v>0</v>
          </cell>
          <cell r="M1062">
            <v>2127.9899999999998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2127.9899999999998</v>
          </cell>
          <cell r="Z1062">
            <v>2127.9899999999998</v>
          </cell>
          <cell r="AA1062">
            <v>8.3217520436293362E-3</v>
          </cell>
          <cell r="AC1062">
            <v>0</v>
          </cell>
          <cell r="AH1062">
            <v>0</v>
          </cell>
          <cell r="AI1062">
            <v>0</v>
          </cell>
          <cell r="AJ1062">
            <v>0</v>
          </cell>
          <cell r="AL1062">
            <v>1</v>
          </cell>
          <cell r="AM1062">
            <v>12</v>
          </cell>
          <cell r="AN1062">
            <v>0</v>
          </cell>
        </row>
        <row r="1063">
          <cell r="A1063" t="str">
            <v>Mass Ave</v>
          </cell>
          <cell r="B1063" t="str">
            <v>Mass Ave</v>
          </cell>
          <cell r="C1063" t="str">
            <v>16710</v>
          </cell>
          <cell r="D1063" t="str">
            <v>New Customer Connection</v>
          </cell>
          <cell r="E1063" t="str">
            <v>04965</v>
          </cell>
          <cell r="G1063" t="str">
            <v>Weston Hotel*  D Street, S-B  Street</v>
          </cell>
          <cell r="H1063">
            <v>0</v>
          </cell>
          <cell r="I1063">
            <v>0</v>
          </cell>
          <cell r="J1063" t="str">
            <v>Total</v>
          </cell>
          <cell r="L1063">
            <v>0</v>
          </cell>
          <cell r="M1063">
            <v>255714.18</v>
          </cell>
          <cell r="N1063">
            <v>102.37</v>
          </cell>
          <cell r="O1063">
            <v>122495.49</v>
          </cell>
          <cell r="P1063">
            <v>307.14</v>
          </cell>
          <cell r="Q1063">
            <v>2210.0500000000002</v>
          </cell>
          <cell r="R1063">
            <v>1168.55</v>
          </cell>
          <cell r="S1063">
            <v>801.37000000000012</v>
          </cell>
          <cell r="T1063">
            <v>52124.020000000004</v>
          </cell>
          <cell r="U1063">
            <v>1448.1599999999967</v>
          </cell>
          <cell r="V1063">
            <v>24972.760000000006</v>
          </cell>
          <cell r="W1063">
            <v>26649.41</v>
          </cell>
          <cell r="X1063">
            <v>15515.02</v>
          </cell>
          <cell r="Y1063">
            <v>7919.8399999999965</v>
          </cell>
          <cell r="Z1063">
            <v>255714.18</v>
          </cell>
          <cell r="AA1063">
            <v>1</v>
          </cell>
          <cell r="AB1063">
            <v>0</v>
          </cell>
          <cell r="AC1063">
            <v>0</v>
          </cell>
          <cell r="AD1063">
            <v>0</v>
          </cell>
          <cell r="AE1063">
            <v>2000000</v>
          </cell>
          <cell r="AF1063">
            <v>0</v>
          </cell>
          <cell r="AL1063">
            <v>1</v>
          </cell>
          <cell r="AM1063">
            <v>12</v>
          </cell>
          <cell r="AN1063">
            <v>0</v>
          </cell>
        </row>
        <row r="1064">
          <cell r="A1064" t="str">
            <v>Mass Ave</v>
          </cell>
          <cell r="B1064" t="str">
            <v>Mass Ave</v>
          </cell>
          <cell r="C1064" t="str">
            <v>16710</v>
          </cell>
          <cell r="D1064" t="str">
            <v>New Customer Connection</v>
          </cell>
          <cell r="E1064" t="str">
            <v>04967</v>
          </cell>
          <cell r="G1064" t="str">
            <v>Boston Red Sox  175 Ipswich St, BOS</v>
          </cell>
          <cell r="I1064">
            <v>0</v>
          </cell>
          <cell r="J1064" t="str">
            <v>labor</v>
          </cell>
          <cell r="L1064">
            <v>0</v>
          </cell>
          <cell r="M1064">
            <v>9876.8700000000008</v>
          </cell>
          <cell r="N1064">
            <v>955.14</v>
          </cell>
          <cell r="O1064">
            <v>1220.31</v>
          </cell>
          <cell r="P1064">
            <v>7362.8</v>
          </cell>
          <cell r="Q1064">
            <v>338.6200000000008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9876.8700000000008</v>
          </cell>
          <cell r="AA1064">
            <v>8.852354284897912E-2</v>
          </cell>
          <cell r="AC1064">
            <v>0</v>
          </cell>
          <cell r="AH1064">
            <v>0</v>
          </cell>
          <cell r="AI1064">
            <v>0</v>
          </cell>
          <cell r="AJ1064">
            <v>0</v>
          </cell>
          <cell r="AL1064">
            <v>1</v>
          </cell>
          <cell r="AM1064">
            <v>12</v>
          </cell>
          <cell r="AN1064">
            <v>0</v>
          </cell>
        </row>
        <row r="1065">
          <cell r="A1065" t="str">
            <v>Mass Ave</v>
          </cell>
          <cell r="B1065" t="str">
            <v>Mass Ave</v>
          </cell>
          <cell r="C1065" t="str">
            <v>16710</v>
          </cell>
          <cell r="D1065" t="str">
            <v>New Customer Connection</v>
          </cell>
          <cell r="E1065" t="str">
            <v>04967</v>
          </cell>
          <cell r="G1065" t="str">
            <v>Boston Red Sox  175 Ipswich St, BOS</v>
          </cell>
          <cell r="I1065">
            <v>0</v>
          </cell>
          <cell r="J1065" t="str">
            <v>Overtime</v>
          </cell>
          <cell r="L1065">
            <v>0</v>
          </cell>
          <cell r="M1065">
            <v>8227.4500000000007</v>
          </cell>
          <cell r="N1065">
            <v>643.86</v>
          </cell>
          <cell r="O1065">
            <v>0</v>
          </cell>
          <cell r="P1065">
            <v>7583.59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8227.4500000000007</v>
          </cell>
          <cell r="AA1065">
            <v>7.3740266158492843E-2</v>
          </cell>
          <cell r="AC1065">
            <v>0</v>
          </cell>
          <cell r="AH1065">
            <v>0</v>
          </cell>
          <cell r="AI1065">
            <v>0</v>
          </cell>
          <cell r="AJ1065">
            <v>0</v>
          </cell>
          <cell r="AL1065">
            <v>1</v>
          </cell>
          <cell r="AM1065">
            <v>12</v>
          </cell>
          <cell r="AN1065">
            <v>0</v>
          </cell>
        </row>
        <row r="1066">
          <cell r="A1066" t="str">
            <v>Mass Ave</v>
          </cell>
          <cell r="B1066" t="str">
            <v>Mass Ave</v>
          </cell>
          <cell r="C1066" t="str">
            <v>16710</v>
          </cell>
          <cell r="D1066" t="str">
            <v>New Customer Connection</v>
          </cell>
          <cell r="E1066" t="str">
            <v>04967</v>
          </cell>
          <cell r="G1066" t="str">
            <v>Boston Red Sox  175 Ipswich St, BOS</v>
          </cell>
          <cell r="I1066">
            <v>0</v>
          </cell>
          <cell r="J1066" t="str">
            <v>Benefits</v>
          </cell>
          <cell r="L1066">
            <v>0</v>
          </cell>
          <cell r="M1066">
            <v>6097.38</v>
          </cell>
          <cell r="N1066">
            <v>662.34</v>
          </cell>
          <cell r="O1066">
            <v>775.59</v>
          </cell>
          <cell r="P1066">
            <v>4442.7299999999996</v>
          </cell>
          <cell r="Q1066">
            <v>216.72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6097.38</v>
          </cell>
          <cell r="AA1066">
            <v>5.4649061868436891E-2</v>
          </cell>
          <cell r="AC1066">
            <v>0</v>
          </cell>
          <cell r="AH1066">
            <v>0</v>
          </cell>
          <cell r="AI1066">
            <v>0</v>
          </cell>
          <cell r="AJ1066">
            <v>0</v>
          </cell>
          <cell r="AL1066">
            <v>1</v>
          </cell>
          <cell r="AM1066">
            <v>12</v>
          </cell>
          <cell r="AN1066">
            <v>0</v>
          </cell>
        </row>
        <row r="1067">
          <cell r="A1067" t="str">
            <v>Mass Ave</v>
          </cell>
          <cell r="B1067" t="str">
            <v>Mass Ave</v>
          </cell>
          <cell r="C1067" t="str">
            <v>16710</v>
          </cell>
          <cell r="D1067" t="str">
            <v>New Customer Connection</v>
          </cell>
          <cell r="E1067" t="str">
            <v>04967</v>
          </cell>
          <cell r="G1067" t="str">
            <v>Boston Red Sox  175 Ipswich St, BOS</v>
          </cell>
          <cell r="I1067">
            <v>0</v>
          </cell>
          <cell r="J1067" t="str">
            <v>Invoice</v>
          </cell>
          <cell r="L1067">
            <v>0</v>
          </cell>
          <cell r="M1067">
            <v>13978.14</v>
          </cell>
          <cell r="N1067">
            <v>0</v>
          </cell>
          <cell r="O1067">
            <v>0</v>
          </cell>
          <cell r="P1067">
            <v>596.14</v>
          </cell>
          <cell r="Q1067">
            <v>9423.68</v>
          </cell>
          <cell r="R1067">
            <v>3958.32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13978.14</v>
          </cell>
          <cell r="AA1067">
            <v>0.12528204534827619</v>
          </cell>
          <cell r="AC1067">
            <v>0</v>
          </cell>
          <cell r="AH1067">
            <v>0</v>
          </cell>
          <cell r="AI1067">
            <v>0</v>
          </cell>
          <cell r="AJ1067">
            <v>0</v>
          </cell>
          <cell r="AL1067">
            <v>1</v>
          </cell>
          <cell r="AM1067">
            <v>12</v>
          </cell>
          <cell r="AN1067">
            <v>0</v>
          </cell>
        </row>
        <row r="1068">
          <cell r="A1068" t="str">
            <v>Mass Ave</v>
          </cell>
          <cell r="B1068" t="str">
            <v>Mass Ave</v>
          </cell>
          <cell r="C1068" t="str">
            <v>16710</v>
          </cell>
          <cell r="D1068" t="str">
            <v>New Customer Connection</v>
          </cell>
          <cell r="E1068" t="str">
            <v>04967</v>
          </cell>
          <cell r="G1068" t="str">
            <v>Boston Red Sox  175 Ipswich St, BOS</v>
          </cell>
          <cell r="I1068">
            <v>0</v>
          </cell>
          <cell r="J1068" t="str">
            <v>Material</v>
          </cell>
          <cell r="L1068">
            <v>0</v>
          </cell>
          <cell r="M1068">
            <v>73393.53</v>
          </cell>
          <cell r="N1068">
            <v>76220.56</v>
          </cell>
          <cell r="O1068">
            <v>3542.36</v>
          </cell>
          <cell r="P1068">
            <v>2960.72</v>
          </cell>
          <cell r="Q1068">
            <v>0</v>
          </cell>
          <cell r="R1068">
            <v>-9330.11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73393.53</v>
          </cell>
          <cell r="AA1068">
            <v>0.65780508377581504</v>
          </cell>
          <cell r="AC1068">
            <v>0</v>
          </cell>
          <cell r="AH1068">
            <v>0</v>
          </cell>
          <cell r="AI1068">
            <v>0</v>
          </cell>
          <cell r="AJ1068">
            <v>0</v>
          </cell>
          <cell r="AL1068">
            <v>1</v>
          </cell>
          <cell r="AM1068">
            <v>12</v>
          </cell>
          <cell r="AN1068">
            <v>0</v>
          </cell>
        </row>
        <row r="1069">
          <cell r="A1069" t="str">
            <v>Mass Ave</v>
          </cell>
          <cell r="B1069" t="str">
            <v>Mass Ave</v>
          </cell>
          <cell r="C1069" t="str">
            <v>16710</v>
          </cell>
          <cell r="D1069" t="str">
            <v>New Customer Connection</v>
          </cell>
          <cell r="E1069" t="str">
            <v>04967</v>
          </cell>
          <cell r="G1069" t="str">
            <v>Boston Red Sox  175 Ipswich St, BOS</v>
          </cell>
          <cell r="I1069">
            <v>0</v>
          </cell>
          <cell r="J1069" t="str">
            <v>Other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C1069">
            <v>0</v>
          </cell>
          <cell r="AH1069">
            <v>0</v>
          </cell>
          <cell r="AI1069">
            <v>0</v>
          </cell>
          <cell r="AJ1069">
            <v>0</v>
          </cell>
          <cell r="AL1069">
            <v>1</v>
          </cell>
          <cell r="AM1069">
            <v>12</v>
          </cell>
          <cell r="AN1069">
            <v>0</v>
          </cell>
        </row>
        <row r="1070">
          <cell r="A1070" t="str">
            <v>Mass Ave</v>
          </cell>
          <cell r="B1070" t="str">
            <v>Mass Ave</v>
          </cell>
          <cell r="C1070" t="str">
            <v>16710</v>
          </cell>
          <cell r="D1070" t="str">
            <v>New Customer Connection</v>
          </cell>
          <cell r="E1070" t="str">
            <v>04967</v>
          </cell>
          <cell r="G1070" t="str">
            <v>Boston Red Sox  175 Ipswich St, BOS</v>
          </cell>
          <cell r="H1070">
            <v>0</v>
          </cell>
          <cell r="I1070">
            <v>0</v>
          </cell>
          <cell r="J1070" t="str">
            <v>Total</v>
          </cell>
          <cell r="L1070">
            <v>0</v>
          </cell>
          <cell r="M1070">
            <v>111573.37</v>
          </cell>
          <cell r="N1070">
            <v>78481.899999999994</v>
          </cell>
          <cell r="O1070">
            <v>5538.26</v>
          </cell>
          <cell r="P1070">
            <v>22945.98</v>
          </cell>
          <cell r="Q1070">
            <v>9979.02</v>
          </cell>
          <cell r="R1070">
            <v>-5371.7900000000009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111573.37</v>
          </cell>
          <cell r="AA1070">
            <v>1</v>
          </cell>
          <cell r="AB1070">
            <v>0</v>
          </cell>
          <cell r="AC1070">
            <v>0</v>
          </cell>
          <cell r="AD1070">
            <v>0</v>
          </cell>
          <cell r="AE1070">
            <v>2000000</v>
          </cell>
          <cell r="AF1070">
            <v>0</v>
          </cell>
          <cell r="AL1070">
            <v>1</v>
          </cell>
          <cell r="AM1070">
            <v>12</v>
          </cell>
          <cell r="AN1070">
            <v>0</v>
          </cell>
        </row>
        <row r="1071">
          <cell r="A1071" t="str">
            <v>Mass Ave</v>
          </cell>
          <cell r="B1071" t="str">
            <v>Mass Ave</v>
          </cell>
          <cell r="C1071" t="str">
            <v>16710</v>
          </cell>
          <cell r="D1071" t="str">
            <v>System Improvements</v>
          </cell>
          <cell r="E1071" t="str">
            <v>05337</v>
          </cell>
          <cell r="G1071" t="str">
            <v>Boston Properties - Upgrade SNV 347</v>
          </cell>
          <cell r="I1071">
            <v>0</v>
          </cell>
          <cell r="J1071" t="str">
            <v>labor</v>
          </cell>
          <cell r="L1071">
            <v>0</v>
          </cell>
          <cell r="M1071">
            <v>30249.61</v>
          </cell>
          <cell r="N1071">
            <v>0</v>
          </cell>
          <cell r="O1071">
            <v>14361.05</v>
          </cell>
          <cell r="P1071">
            <v>0</v>
          </cell>
          <cell r="Q1071">
            <v>3024.9</v>
          </cell>
          <cell r="R1071">
            <v>5124.5600000000004</v>
          </cell>
          <cell r="S1071">
            <v>4337.53</v>
          </cell>
          <cell r="T1071">
            <v>3401.57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30249.61</v>
          </cell>
          <cell r="AA1071">
            <v>0.60015721345694795</v>
          </cell>
          <cell r="AC1071">
            <v>0</v>
          </cell>
          <cell r="AH1071">
            <v>0</v>
          </cell>
          <cell r="AI1071">
            <v>0</v>
          </cell>
          <cell r="AJ1071">
            <v>0</v>
          </cell>
          <cell r="AL1071">
            <v>1</v>
          </cell>
          <cell r="AM1071">
            <v>12</v>
          </cell>
          <cell r="AN1071">
            <v>0</v>
          </cell>
        </row>
        <row r="1072">
          <cell r="A1072" t="str">
            <v>Mass Ave</v>
          </cell>
          <cell r="B1072" t="str">
            <v>Mass Ave</v>
          </cell>
          <cell r="C1072" t="str">
            <v>16710</v>
          </cell>
          <cell r="D1072" t="str">
            <v>System Improvements</v>
          </cell>
          <cell r="E1072" t="str">
            <v>05337</v>
          </cell>
          <cell r="G1072" t="str">
            <v>Boston Properties - Upgrade SNV 347</v>
          </cell>
          <cell r="I1072">
            <v>0</v>
          </cell>
          <cell r="J1072" t="str">
            <v>Overtime</v>
          </cell>
          <cell r="L1072">
            <v>0</v>
          </cell>
          <cell r="M1072">
            <v>21744.02</v>
          </cell>
          <cell r="N1072">
            <v>0</v>
          </cell>
          <cell r="O1072">
            <v>3352.82</v>
          </cell>
          <cell r="P1072">
            <v>0</v>
          </cell>
          <cell r="Q1072">
            <v>7051.22</v>
          </cell>
          <cell r="R1072">
            <v>6066.37</v>
          </cell>
          <cell r="S1072">
            <v>1035.17</v>
          </cell>
          <cell r="T1072">
            <v>4238.4399999999996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21744.02</v>
          </cell>
          <cell r="AA1072">
            <v>0.43140491571799261</v>
          </cell>
          <cell r="AC1072">
            <v>0</v>
          </cell>
          <cell r="AH1072">
            <v>0</v>
          </cell>
          <cell r="AI1072">
            <v>0</v>
          </cell>
          <cell r="AJ1072">
            <v>0</v>
          </cell>
          <cell r="AL1072">
            <v>1</v>
          </cell>
          <cell r="AM1072">
            <v>12</v>
          </cell>
          <cell r="AN1072">
            <v>0</v>
          </cell>
        </row>
        <row r="1073">
          <cell r="A1073" t="str">
            <v>Mass Ave</v>
          </cell>
          <cell r="B1073" t="str">
            <v>Mass Ave</v>
          </cell>
          <cell r="C1073" t="str">
            <v>16710</v>
          </cell>
          <cell r="D1073" t="str">
            <v>System Improvements</v>
          </cell>
          <cell r="E1073" t="str">
            <v>05337</v>
          </cell>
          <cell r="G1073" t="str">
            <v>Boston Properties - Upgrade SNV 347</v>
          </cell>
          <cell r="I1073">
            <v>0</v>
          </cell>
          <cell r="J1073" t="str">
            <v>Benefits</v>
          </cell>
          <cell r="L1073">
            <v>0</v>
          </cell>
          <cell r="M1073">
            <v>18397.419999999998</v>
          </cell>
          <cell r="N1073">
            <v>0</v>
          </cell>
          <cell r="O1073">
            <v>8540.26</v>
          </cell>
          <cell r="P1073">
            <v>0</v>
          </cell>
          <cell r="Q1073">
            <v>1914.82</v>
          </cell>
          <cell r="R1073">
            <v>3061.03</v>
          </cell>
          <cell r="S1073">
            <v>2740.97</v>
          </cell>
          <cell r="T1073">
            <v>2140.34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18397.419999999998</v>
          </cell>
          <cell r="AA1073">
            <v>0.36500782396854448</v>
          </cell>
          <cell r="AC1073">
            <v>0</v>
          </cell>
          <cell r="AH1073">
            <v>0</v>
          </cell>
          <cell r="AI1073">
            <v>0</v>
          </cell>
          <cell r="AJ1073">
            <v>0</v>
          </cell>
          <cell r="AL1073">
            <v>1</v>
          </cell>
          <cell r="AM1073">
            <v>12</v>
          </cell>
          <cell r="AN1073">
            <v>0</v>
          </cell>
        </row>
        <row r="1074">
          <cell r="A1074" t="str">
            <v>Mass Ave</v>
          </cell>
          <cell r="B1074" t="str">
            <v>Mass Ave</v>
          </cell>
          <cell r="C1074" t="str">
            <v>16710</v>
          </cell>
          <cell r="D1074" t="str">
            <v>System Improvements</v>
          </cell>
          <cell r="E1074" t="str">
            <v>05337</v>
          </cell>
          <cell r="G1074" t="str">
            <v>Boston Properties - Upgrade SNV 347</v>
          </cell>
          <cell r="I1074">
            <v>0</v>
          </cell>
          <cell r="J1074" t="str">
            <v>Invoice</v>
          </cell>
          <cell r="L1074">
            <v>0</v>
          </cell>
          <cell r="M1074">
            <v>2764.71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2764.71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2764.71</v>
          </cell>
          <cell r="AA1074">
            <v>5.4852298909525074E-2</v>
          </cell>
          <cell r="AC1074">
            <v>0</v>
          </cell>
          <cell r="AH1074">
            <v>0</v>
          </cell>
          <cell r="AI1074">
            <v>0</v>
          </cell>
          <cell r="AJ1074">
            <v>0</v>
          </cell>
          <cell r="AL1074">
            <v>1</v>
          </cell>
          <cell r="AM1074">
            <v>12</v>
          </cell>
          <cell r="AN1074">
            <v>0</v>
          </cell>
        </row>
        <row r="1075">
          <cell r="A1075" t="str">
            <v>Mass Ave</v>
          </cell>
          <cell r="B1075" t="str">
            <v>Mass Ave</v>
          </cell>
          <cell r="C1075" t="str">
            <v>16710</v>
          </cell>
          <cell r="D1075" t="str">
            <v>System Improvements</v>
          </cell>
          <cell r="E1075" t="str">
            <v>05337</v>
          </cell>
          <cell r="G1075" t="str">
            <v>Boston Properties - Upgrade SNV 347</v>
          </cell>
          <cell r="I1075">
            <v>0</v>
          </cell>
          <cell r="J1075" t="str">
            <v>Material</v>
          </cell>
          <cell r="L1075">
            <v>0</v>
          </cell>
          <cell r="M1075">
            <v>61817.05</v>
          </cell>
          <cell r="N1075">
            <v>946.25</v>
          </cell>
          <cell r="O1075">
            <v>691.53</v>
          </cell>
          <cell r="P1075">
            <v>11270.74</v>
          </cell>
          <cell r="Q1075">
            <v>40363.870000000003</v>
          </cell>
          <cell r="R1075">
            <v>3290.99</v>
          </cell>
          <cell r="S1075">
            <v>5253.6700000000055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61817.05</v>
          </cell>
          <cell r="AA1075">
            <v>1.2264603898076316</v>
          </cell>
          <cell r="AC1075">
            <v>0</v>
          </cell>
          <cell r="AH1075">
            <v>0</v>
          </cell>
          <cell r="AI1075">
            <v>0</v>
          </cell>
          <cell r="AJ1075">
            <v>0</v>
          </cell>
          <cell r="AL1075">
            <v>1</v>
          </cell>
          <cell r="AM1075">
            <v>12</v>
          </cell>
          <cell r="AN1075">
            <v>0</v>
          </cell>
        </row>
        <row r="1076">
          <cell r="A1076" t="str">
            <v>Mass Ave</v>
          </cell>
          <cell r="B1076" t="str">
            <v>Mass Ave</v>
          </cell>
          <cell r="C1076" t="str">
            <v>16710</v>
          </cell>
          <cell r="D1076" t="str">
            <v>System Improvements</v>
          </cell>
          <cell r="E1076" t="str">
            <v>05337</v>
          </cell>
          <cell r="G1076" t="str">
            <v>Boston Properties - Upgrade SNV 347</v>
          </cell>
          <cell r="I1076">
            <v>0</v>
          </cell>
          <cell r="J1076" t="str">
            <v>Other</v>
          </cell>
          <cell r="L1076">
            <v>0</v>
          </cell>
          <cell r="M1076">
            <v>-84570</v>
          </cell>
          <cell r="N1076">
            <v>0</v>
          </cell>
          <cell r="O1076">
            <v>0</v>
          </cell>
          <cell r="P1076">
            <v>-84570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-84570</v>
          </cell>
          <cell r="AA1076">
            <v>-1.6778826418606418</v>
          </cell>
          <cell r="AC1076">
            <v>0</v>
          </cell>
          <cell r="AH1076">
            <v>0</v>
          </cell>
          <cell r="AI1076">
            <v>0</v>
          </cell>
          <cell r="AJ1076">
            <v>0</v>
          </cell>
          <cell r="AL1076">
            <v>1</v>
          </cell>
          <cell r="AM1076">
            <v>12</v>
          </cell>
          <cell r="AN1076">
            <v>0</v>
          </cell>
        </row>
        <row r="1077">
          <cell r="A1077" t="str">
            <v>Mass Ave</v>
          </cell>
          <cell r="B1077" t="str">
            <v>Mass Ave</v>
          </cell>
          <cell r="C1077" t="str">
            <v>16710</v>
          </cell>
          <cell r="D1077" t="str">
            <v>System Improvements</v>
          </cell>
          <cell r="E1077" t="str">
            <v>05337</v>
          </cell>
          <cell r="G1077" t="str">
            <v>Boston Properties - Upgrade SNV 347</v>
          </cell>
          <cell r="H1077">
            <v>0</v>
          </cell>
          <cell r="I1077">
            <v>0</v>
          </cell>
          <cell r="J1077" t="str">
            <v>Total</v>
          </cell>
          <cell r="L1077">
            <v>0</v>
          </cell>
          <cell r="M1077">
            <v>50402.810000000012</v>
          </cell>
          <cell r="N1077">
            <v>946.25</v>
          </cell>
          <cell r="O1077">
            <v>26945.659999999996</v>
          </cell>
          <cell r="P1077">
            <v>-73299.259999999995</v>
          </cell>
          <cell r="Q1077">
            <v>52354.810000000005</v>
          </cell>
          <cell r="R1077">
            <v>17542.95</v>
          </cell>
          <cell r="S1077">
            <v>13367.340000000006</v>
          </cell>
          <cell r="T1077">
            <v>12545.060000000001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50402.810000000012</v>
          </cell>
          <cell r="AA1077">
            <v>0.99999999999999956</v>
          </cell>
          <cell r="AB1077">
            <v>0</v>
          </cell>
          <cell r="AC1077">
            <v>0</v>
          </cell>
          <cell r="AD1077">
            <v>0</v>
          </cell>
          <cell r="AE1077">
            <v>2000000</v>
          </cell>
          <cell r="AF1077">
            <v>0</v>
          </cell>
          <cell r="AL1077">
            <v>1</v>
          </cell>
          <cell r="AM1077">
            <v>12</v>
          </cell>
          <cell r="AN1077">
            <v>0</v>
          </cell>
        </row>
        <row r="1078">
          <cell r="A1078" t="str">
            <v>Mass Ave</v>
          </cell>
          <cell r="B1078" t="str">
            <v>Mass Ave</v>
          </cell>
          <cell r="C1078" t="str">
            <v>16095</v>
          </cell>
          <cell r="D1078" t="str">
            <v>New Customer Connection</v>
          </cell>
          <cell r="E1078" t="str">
            <v>98724</v>
          </cell>
          <cell r="G1078" t="str">
            <v>VOLUME-NEW CUST MA</v>
          </cell>
          <cell r="I1078">
            <v>48065.4</v>
          </cell>
          <cell r="J1078" t="str">
            <v>labor</v>
          </cell>
          <cell r="L1078">
            <v>0</v>
          </cell>
          <cell r="M1078">
            <v>1203.3800000000001</v>
          </cell>
          <cell r="N1078">
            <v>0</v>
          </cell>
          <cell r="O1078">
            <v>0</v>
          </cell>
          <cell r="P1078">
            <v>0</v>
          </cell>
          <cell r="Q1078">
            <v>1203.3800000000001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1203.3800000000001</v>
          </cell>
          <cell r="AA1078">
            <v>0.40153355400138813</v>
          </cell>
          <cell r="AC1078">
            <v>0</v>
          </cell>
          <cell r="AH1078">
            <v>0</v>
          </cell>
          <cell r="AI1078">
            <v>0</v>
          </cell>
          <cell r="AJ1078">
            <v>0</v>
          </cell>
          <cell r="AL1078">
            <v>1</v>
          </cell>
          <cell r="AM1078">
            <v>12</v>
          </cell>
          <cell r="AN1078">
            <v>0</v>
          </cell>
        </row>
        <row r="1079">
          <cell r="A1079" t="str">
            <v>Mass Ave</v>
          </cell>
          <cell r="B1079" t="str">
            <v>Mass Ave</v>
          </cell>
          <cell r="C1079" t="str">
            <v>16095</v>
          </cell>
          <cell r="D1079" t="str">
            <v>New Customer Connection</v>
          </cell>
          <cell r="E1079" t="str">
            <v>98724</v>
          </cell>
          <cell r="G1079" t="str">
            <v>VOLUME-NEW CUST MA</v>
          </cell>
          <cell r="I1079">
            <v>10951.42</v>
          </cell>
          <cell r="J1079" t="str">
            <v>Overtime</v>
          </cell>
          <cell r="L1079">
            <v>0</v>
          </cell>
          <cell r="M1079">
            <v>1035.29</v>
          </cell>
          <cell r="N1079">
            <v>0</v>
          </cell>
          <cell r="O1079">
            <v>0</v>
          </cell>
          <cell r="P1079">
            <v>0</v>
          </cell>
          <cell r="Q1079">
            <v>1035.29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1035.29</v>
          </cell>
          <cell r="AA1079">
            <v>0.34544671934226684</v>
          </cell>
          <cell r="AC1079">
            <v>0</v>
          </cell>
          <cell r="AH1079">
            <v>0</v>
          </cell>
          <cell r="AI1079">
            <v>0</v>
          </cell>
          <cell r="AJ1079">
            <v>0</v>
          </cell>
          <cell r="AL1079">
            <v>1</v>
          </cell>
          <cell r="AM1079">
            <v>12</v>
          </cell>
          <cell r="AN1079">
            <v>0</v>
          </cell>
        </row>
        <row r="1080">
          <cell r="A1080" t="str">
            <v>Mass Ave</v>
          </cell>
          <cell r="B1080" t="str">
            <v>Mass Ave</v>
          </cell>
          <cell r="C1080" t="str">
            <v>16095</v>
          </cell>
          <cell r="D1080" t="str">
            <v>New Customer Connection</v>
          </cell>
          <cell r="E1080" t="str">
            <v>98724</v>
          </cell>
          <cell r="G1080" t="str">
            <v>VOLUME-NEW CUST MA</v>
          </cell>
          <cell r="I1080">
            <v>20297.310000000001</v>
          </cell>
          <cell r="J1080" t="str">
            <v>Benefits</v>
          </cell>
          <cell r="L1080">
            <v>0</v>
          </cell>
          <cell r="M1080">
            <v>758.29</v>
          </cell>
          <cell r="N1080">
            <v>0</v>
          </cell>
          <cell r="O1080">
            <v>0</v>
          </cell>
          <cell r="P1080">
            <v>0</v>
          </cell>
          <cell r="Q1080">
            <v>758.29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758.29</v>
          </cell>
          <cell r="AA1080">
            <v>0.25301972665634509</v>
          </cell>
          <cell r="AC1080">
            <v>0</v>
          </cell>
          <cell r="AH1080">
            <v>0</v>
          </cell>
          <cell r="AI1080">
            <v>0</v>
          </cell>
          <cell r="AJ1080">
            <v>0</v>
          </cell>
          <cell r="AL1080">
            <v>1</v>
          </cell>
          <cell r="AM1080">
            <v>12</v>
          </cell>
          <cell r="AN1080">
            <v>0</v>
          </cell>
        </row>
        <row r="1081">
          <cell r="A1081" t="str">
            <v>Mass Ave</v>
          </cell>
          <cell r="B1081" t="str">
            <v>Mass Ave</v>
          </cell>
          <cell r="C1081" t="str">
            <v>16095</v>
          </cell>
          <cell r="D1081" t="str">
            <v>New Customer Connection</v>
          </cell>
          <cell r="E1081" t="str">
            <v>98724</v>
          </cell>
          <cell r="G1081" t="str">
            <v>VOLUME-NEW CUST MA</v>
          </cell>
          <cell r="I1081">
            <v>40369.78</v>
          </cell>
          <cell r="J1081" t="str">
            <v>Invoice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C1081">
            <v>0</v>
          </cell>
          <cell r="AH1081">
            <v>0</v>
          </cell>
          <cell r="AI1081">
            <v>0</v>
          </cell>
          <cell r="AJ1081">
            <v>0</v>
          </cell>
          <cell r="AL1081">
            <v>1</v>
          </cell>
          <cell r="AM1081">
            <v>12</v>
          </cell>
          <cell r="AN1081">
            <v>0</v>
          </cell>
        </row>
        <row r="1082">
          <cell r="A1082" t="str">
            <v>Mass Ave</v>
          </cell>
          <cell r="B1082" t="str">
            <v>Mass Ave</v>
          </cell>
          <cell r="C1082" t="str">
            <v>16095</v>
          </cell>
          <cell r="D1082" t="str">
            <v>New Customer Connection</v>
          </cell>
          <cell r="E1082" t="str">
            <v>98724</v>
          </cell>
          <cell r="G1082" t="str">
            <v>VOLUME-NEW CUST MA</v>
          </cell>
          <cell r="I1082">
            <v>19167.150000000001</v>
          </cell>
          <cell r="J1082" t="str">
            <v>Material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3144.09</v>
          </cell>
          <cell r="Q1082">
            <v>-3144.09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C1082">
            <v>0</v>
          </cell>
          <cell r="AH1082">
            <v>0</v>
          </cell>
          <cell r="AI1082">
            <v>0</v>
          </cell>
          <cell r="AJ1082">
            <v>0</v>
          </cell>
          <cell r="AL1082">
            <v>1</v>
          </cell>
          <cell r="AM1082">
            <v>12</v>
          </cell>
          <cell r="AN1082">
            <v>0</v>
          </cell>
        </row>
        <row r="1083">
          <cell r="A1083" t="str">
            <v>Mass Ave</v>
          </cell>
          <cell r="B1083" t="str">
            <v>Mass Ave</v>
          </cell>
          <cell r="C1083" t="str">
            <v>16095</v>
          </cell>
          <cell r="D1083" t="str">
            <v>New Customer Connection</v>
          </cell>
          <cell r="E1083" t="str">
            <v>98724</v>
          </cell>
          <cell r="G1083" t="str">
            <v>VOLUME-NEW CUST MA</v>
          </cell>
          <cell r="I1083">
            <v>-50826.09</v>
          </cell>
          <cell r="J1083" t="str">
            <v>Other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C1083">
            <v>0</v>
          </cell>
          <cell r="AH1083">
            <v>0</v>
          </cell>
          <cell r="AI1083">
            <v>0</v>
          </cell>
          <cell r="AJ1083">
            <v>0</v>
          </cell>
          <cell r="AL1083">
            <v>1</v>
          </cell>
          <cell r="AM1083">
            <v>12</v>
          </cell>
          <cell r="AN1083">
            <v>0</v>
          </cell>
        </row>
        <row r="1084">
          <cell r="A1084" t="str">
            <v>Mass Ave</v>
          </cell>
          <cell r="B1084" t="str">
            <v>Mass Ave</v>
          </cell>
          <cell r="C1084" t="str">
            <v>16095</v>
          </cell>
          <cell r="D1084" t="str">
            <v>New Customer Connection</v>
          </cell>
          <cell r="E1084" t="str">
            <v>98724</v>
          </cell>
          <cell r="G1084" t="str">
            <v>VOLUME-NEW CUST MA</v>
          </cell>
          <cell r="H1084">
            <v>0</v>
          </cell>
          <cell r="I1084">
            <v>88024.97</v>
          </cell>
          <cell r="J1084" t="str">
            <v>Total</v>
          </cell>
          <cell r="L1084">
            <v>0</v>
          </cell>
          <cell r="M1084">
            <v>2996.96</v>
          </cell>
          <cell r="N1084">
            <v>0</v>
          </cell>
          <cell r="O1084">
            <v>0</v>
          </cell>
          <cell r="P1084">
            <v>3144.09</v>
          </cell>
          <cell r="Q1084">
            <v>-147.13000000000011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2996.96</v>
          </cell>
          <cell r="AA1084">
            <v>1</v>
          </cell>
          <cell r="AB1084">
            <v>0</v>
          </cell>
          <cell r="AC1084">
            <v>0</v>
          </cell>
          <cell r="AD1084">
            <v>0</v>
          </cell>
          <cell r="AE1084">
            <v>2000000</v>
          </cell>
          <cell r="AF1084">
            <v>0</v>
          </cell>
          <cell r="AL1084">
            <v>1</v>
          </cell>
          <cell r="AM1084">
            <v>12</v>
          </cell>
          <cell r="AN1084">
            <v>0</v>
          </cell>
        </row>
        <row r="1085">
          <cell r="A1085">
            <v>0</v>
          </cell>
          <cell r="B1085">
            <v>0</v>
          </cell>
          <cell r="C1085">
            <v>0</v>
          </cell>
          <cell r="D1085">
            <v>0</v>
          </cell>
          <cell r="E1085" t="str">
            <v>01256</v>
          </cell>
          <cell r="G1085">
            <v>0</v>
          </cell>
          <cell r="I1085">
            <v>62007.199999999997</v>
          </cell>
          <cell r="J1085" t="str">
            <v>labor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C1085">
            <v>0</v>
          </cell>
          <cell r="AH1085">
            <v>0</v>
          </cell>
          <cell r="AI1085">
            <v>0</v>
          </cell>
          <cell r="AJ1085">
            <v>0</v>
          </cell>
          <cell r="AL1085">
            <v>1</v>
          </cell>
          <cell r="AM1085">
            <v>12</v>
          </cell>
          <cell r="AN1085">
            <v>0</v>
          </cell>
        </row>
        <row r="1086">
          <cell r="A1086">
            <v>0</v>
          </cell>
          <cell r="B1086">
            <v>0</v>
          </cell>
          <cell r="C1086">
            <v>0</v>
          </cell>
          <cell r="D1086">
            <v>0</v>
          </cell>
          <cell r="E1086" t="str">
            <v>01256</v>
          </cell>
          <cell r="G1086">
            <v>0</v>
          </cell>
          <cell r="I1086">
            <v>23119.94</v>
          </cell>
          <cell r="J1086" t="str">
            <v>Overtime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C1086">
            <v>0</v>
          </cell>
          <cell r="AH1086">
            <v>0</v>
          </cell>
          <cell r="AI1086">
            <v>0</v>
          </cell>
          <cell r="AJ1086">
            <v>0</v>
          </cell>
          <cell r="AL1086">
            <v>1</v>
          </cell>
          <cell r="AM1086">
            <v>12</v>
          </cell>
          <cell r="AN1086">
            <v>0</v>
          </cell>
        </row>
        <row r="1087">
          <cell r="A1087">
            <v>0</v>
          </cell>
          <cell r="B1087">
            <v>0</v>
          </cell>
          <cell r="C1087">
            <v>0</v>
          </cell>
          <cell r="D1087">
            <v>0</v>
          </cell>
          <cell r="E1087" t="str">
            <v>01256</v>
          </cell>
          <cell r="G1087">
            <v>0</v>
          </cell>
          <cell r="I1087">
            <v>38160.31</v>
          </cell>
          <cell r="J1087" t="str">
            <v>Benefits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C1087">
            <v>0</v>
          </cell>
          <cell r="AH1087">
            <v>0</v>
          </cell>
          <cell r="AI1087">
            <v>0</v>
          </cell>
          <cell r="AJ1087">
            <v>0</v>
          </cell>
          <cell r="AL1087">
            <v>1</v>
          </cell>
          <cell r="AM1087">
            <v>12</v>
          </cell>
          <cell r="AN1087">
            <v>0</v>
          </cell>
        </row>
        <row r="1088">
          <cell r="A1088">
            <v>0</v>
          </cell>
          <cell r="B1088">
            <v>0</v>
          </cell>
          <cell r="C1088">
            <v>0</v>
          </cell>
          <cell r="D1088">
            <v>0</v>
          </cell>
          <cell r="E1088" t="str">
            <v>01256</v>
          </cell>
          <cell r="G1088">
            <v>0</v>
          </cell>
          <cell r="I1088">
            <v>589992.77</v>
          </cell>
          <cell r="J1088" t="str">
            <v>Invoice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1</v>
          </cell>
          <cell r="AB1088">
            <v>1</v>
          </cell>
          <cell r="AC1088">
            <v>0</v>
          </cell>
          <cell r="AH1088">
            <v>0</v>
          </cell>
          <cell r="AI1088">
            <v>0</v>
          </cell>
          <cell r="AJ1088">
            <v>0</v>
          </cell>
          <cell r="AL1088">
            <v>1</v>
          </cell>
          <cell r="AM1088">
            <v>12</v>
          </cell>
          <cell r="AN1088">
            <v>0</v>
          </cell>
        </row>
        <row r="1089">
          <cell r="A1089">
            <v>0</v>
          </cell>
          <cell r="B1089">
            <v>0</v>
          </cell>
          <cell r="C1089">
            <v>0</v>
          </cell>
          <cell r="D1089">
            <v>0</v>
          </cell>
          <cell r="E1089" t="str">
            <v>01256</v>
          </cell>
          <cell r="G1089">
            <v>0</v>
          </cell>
          <cell r="I1089">
            <v>105969.62</v>
          </cell>
          <cell r="J1089" t="str">
            <v>Material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C1089">
            <v>0</v>
          </cell>
          <cell r="AH1089">
            <v>0</v>
          </cell>
          <cell r="AI1089">
            <v>0</v>
          </cell>
          <cell r="AJ1089">
            <v>0</v>
          </cell>
          <cell r="AL1089">
            <v>1</v>
          </cell>
          <cell r="AM1089">
            <v>12</v>
          </cell>
          <cell r="AN1089">
            <v>0</v>
          </cell>
        </row>
        <row r="1090">
          <cell r="A1090">
            <v>0</v>
          </cell>
          <cell r="B1090">
            <v>0</v>
          </cell>
          <cell r="C1090">
            <v>0</v>
          </cell>
          <cell r="D1090">
            <v>0</v>
          </cell>
          <cell r="E1090" t="str">
            <v>01256</v>
          </cell>
          <cell r="G1090">
            <v>0</v>
          </cell>
          <cell r="I1090">
            <v>-442950</v>
          </cell>
          <cell r="J1090" t="str">
            <v>Other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C1090">
            <v>0</v>
          </cell>
          <cell r="AH1090">
            <v>0</v>
          </cell>
          <cell r="AI1090">
            <v>0</v>
          </cell>
          <cell r="AJ1090">
            <v>0</v>
          </cell>
          <cell r="AL1090">
            <v>1</v>
          </cell>
          <cell r="AM1090">
            <v>12</v>
          </cell>
          <cell r="AN1090">
            <v>0</v>
          </cell>
        </row>
        <row r="1091">
          <cell r="A1091">
            <v>0</v>
          </cell>
          <cell r="B1091">
            <v>0</v>
          </cell>
          <cell r="C1091">
            <v>0</v>
          </cell>
          <cell r="D1091">
            <v>0</v>
          </cell>
          <cell r="E1091" t="str">
            <v>01256</v>
          </cell>
          <cell r="G1091">
            <v>0</v>
          </cell>
          <cell r="H1091">
            <v>0</v>
          </cell>
          <cell r="I1091">
            <v>376299.83999999997</v>
          </cell>
          <cell r="J1091" t="str">
            <v>Total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1</v>
          </cell>
          <cell r="AB1091">
            <v>1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L1091">
            <v>1</v>
          </cell>
          <cell r="AM1091">
            <v>12</v>
          </cell>
          <cell r="AN1091">
            <v>0</v>
          </cell>
        </row>
        <row r="1092">
          <cell r="A1092">
            <v>0</v>
          </cell>
          <cell r="B1092">
            <v>0</v>
          </cell>
          <cell r="C1092">
            <v>0</v>
          </cell>
          <cell r="D1092">
            <v>0</v>
          </cell>
          <cell r="E1092" t="str">
            <v>02274</v>
          </cell>
          <cell r="G1092">
            <v>0</v>
          </cell>
          <cell r="I1092">
            <v>96399.03</v>
          </cell>
          <cell r="J1092" t="str">
            <v>labor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 t="e">
            <v>#DIV/0!</v>
          </cell>
          <cell r="AC1092">
            <v>0</v>
          </cell>
          <cell r="AH1092">
            <v>0</v>
          </cell>
          <cell r="AI1092">
            <v>0</v>
          </cell>
          <cell r="AJ1092">
            <v>0</v>
          </cell>
          <cell r="AL1092">
            <v>1</v>
          </cell>
          <cell r="AM1092">
            <v>12</v>
          </cell>
          <cell r="AN1092">
            <v>0</v>
          </cell>
        </row>
        <row r="1093">
          <cell r="A1093">
            <v>0</v>
          </cell>
          <cell r="B1093">
            <v>0</v>
          </cell>
          <cell r="C1093">
            <v>0</v>
          </cell>
          <cell r="D1093">
            <v>0</v>
          </cell>
          <cell r="E1093" t="str">
            <v>02274</v>
          </cell>
          <cell r="G1093">
            <v>0</v>
          </cell>
          <cell r="I1093">
            <v>65216.66</v>
          </cell>
          <cell r="J1093" t="str">
            <v>Overtime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 t="e">
            <v>#DIV/0!</v>
          </cell>
          <cell r="AC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1</v>
          </cell>
          <cell r="AM1093">
            <v>12</v>
          </cell>
          <cell r="AN1093">
            <v>0</v>
          </cell>
        </row>
        <row r="1094">
          <cell r="A1094">
            <v>0</v>
          </cell>
          <cell r="B1094">
            <v>0</v>
          </cell>
          <cell r="C1094">
            <v>0</v>
          </cell>
          <cell r="D1094">
            <v>0</v>
          </cell>
          <cell r="E1094" t="str">
            <v>02274</v>
          </cell>
          <cell r="G1094">
            <v>0</v>
          </cell>
          <cell r="I1094">
            <v>75828.77</v>
          </cell>
          <cell r="J1094" t="str">
            <v>Benefits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 t="e">
            <v>#DIV/0!</v>
          </cell>
          <cell r="AC1094">
            <v>0</v>
          </cell>
          <cell r="AH1094">
            <v>0</v>
          </cell>
          <cell r="AI1094">
            <v>0</v>
          </cell>
          <cell r="AJ1094">
            <v>0</v>
          </cell>
          <cell r="AL1094">
            <v>1</v>
          </cell>
          <cell r="AM1094">
            <v>12</v>
          </cell>
          <cell r="AN1094">
            <v>0</v>
          </cell>
        </row>
        <row r="1095">
          <cell r="A1095">
            <v>0</v>
          </cell>
          <cell r="B1095">
            <v>0</v>
          </cell>
          <cell r="C1095">
            <v>0</v>
          </cell>
          <cell r="D1095">
            <v>0</v>
          </cell>
          <cell r="E1095" t="str">
            <v>02274</v>
          </cell>
          <cell r="G1095">
            <v>0</v>
          </cell>
          <cell r="I1095">
            <v>640766.15</v>
          </cell>
          <cell r="J1095" t="str">
            <v>Invoice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 t="e">
            <v>#DIV/0!</v>
          </cell>
          <cell r="AC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1</v>
          </cell>
          <cell r="AM1095">
            <v>12</v>
          </cell>
          <cell r="AN1095">
            <v>0</v>
          </cell>
        </row>
        <row r="1096">
          <cell r="A1096">
            <v>0</v>
          </cell>
          <cell r="B1096">
            <v>0</v>
          </cell>
          <cell r="C1096">
            <v>0</v>
          </cell>
          <cell r="D1096">
            <v>0</v>
          </cell>
          <cell r="E1096" t="str">
            <v>02274</v>
          </cell>
          <cell r="G1096">
            <v>0</v>
          </cell>
          <cell r="I1096">
            <v>143850.79999999999</v>
          </cell>
          <cell r="J1096" t="str">
            <v>Material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 t="e">
            <v>#DIV/0!</v>
          </cell>
          <cell r="AC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1</v>
          </cell>
          <cell r="AM1096">
            <v>12</v>
          </cell>
          <cell r="AN1096">
            <v>0</v>
          </cell>
        </row>
        <row r="1097">
          <cell r="A1097">
            <v>0</v>
          </cell>
          <cell r="B1097">
            <v>0</v>
          </cell>
          <cell r="C1097">
            <v>0</v>
          </cell>
          <cell r="D1097">
            <v>0</v>
          </cell>
          <cell r="E1097" t="str">
            <v>02274</v>
          </cell>
          <cell r="G1097">
            <v>0</v>
          </cell>
          <cell r="I1097">
            <v>0</v>
          </cell>
          <cell r="J1097" t="str">
            <v>Other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 t="e">
            <v>#DIV/0!</v>
          </cell>
          <cell r="AC1097">
            <v>0</v>
          </cell>
          <cell r="AH1097">
            <v>0</v>
          </cell>
          <cell r="AI1097">
            <v>0</v>
          </cell>
          <cell r="AJ1097">
            <v>0</v>
          </cell>
          <cell r="AL1097">
            <v>1</v>
          </cell>
          <cell r="AM1097">
            <v>12</v>
          </cell>
          <cell r="AN1097">
            <v>0</v>
          </cell>
        </row>
        <row r="1098">
          <cell r="A1098">
            <v>0</v>
          </cell>
          <cell r="B1098">
            <v>0</v>
          </cell>
          <cell r="C1098">
            <v>0</v>
          </cell>
          <cell r="D1098">
            <v>0</v>
          </cell>
          <cell r="E1098" t="str">
            <v>02274</v>
          </cell>
          <cell r="G1098">
            <v>0</v>
          </cell>
          <cell r="H1098">
            <v>0</v>
          </cell>
          <cell r="I1098">
            <v>1022061.4100000001</v>
          </cell>
          <cell r="J1098" t="str">
            <v>Total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 t="e">
            <v>#DIV/0!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L1098">
            <v>1</v>
          </cell>
          <cell r="AM1098">
            <v>12</v>
          </cell>
          <cell r="AN1098">
            <v>0</v>
          </cell>
        </row>
        <row r="1099">
          <cell r="A1099">
            <v>0</v>
          </cell>
          <cell r="B1099">
            <v>0</v>
          </cell>
          <cell r="C1099">
            <v>0</v>
          </cell>
          <cell r="D1099">
            <v>0</v>
          </cell>
          <cell r="E1099" t="str">
            <v>02369</v>
          </cell>
          <cell r="G1099">
            <v>0</v>
          </cell>
          <cell r="I1099">
            <v>12299.68</v>
          </cell>
          <cell r="J1099" t="str">
            <v>labor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C1099">
            <v>0</v>
          </cell>
          <cell r="AH1099">
            <v>0</v>
          </cell>
          <cell r="AI1099">
            <v>0</v>
          </cell>
          <cell r="AJ1099">
            <v>0</v>
          </cell>
          <cell r="AL1099">
            <v>1</v>
          </cell>
          <cell r="AM1099">
            <v>12</v>
          </cell>
          <cell r="AN1099">
            <v>0</v>
          </cell>
        </row>
        <row r="1100">
          <cell r="A1100">
            <v>0</v>
          </cell>
          <cell r="B1100">
            <v>0</v>
          </cell>
          <cell r="C1100">
            <v>0</v>
          </cell>
          <cell r="D1100">
            <v>0</v>
          </cell>
          <cell r="E1100" t="str">
            <v>02369</v>
          </cell>
          <cell r="G1100">
            <v>0</v>
          </cell>
          <cell r="I1100">
            <v>3157.68</v>
          </cell>
          <cell r="J1100" t="str">
            <v>Overtime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C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1</v>
          </cell>
          <cell r="AM1100">
            <v>12</v>
          </cell>
          <cell r="AN1100">
            <v>0</v>
          </cell>
        </row>
        <row r="1101">
          <cell r="A1101">
            <v>0</v>
          </cell>
          <cell r="B1101">
            <v>0</v>
          </cell>
          <cell r="C1101">
            <v>0</v>
          </cell>
          <cell r="D1101">
            <v>0</v>
          </cell>
          <cell r="E1101" t="str">
            <v>02369</v>
          </cell>
          <cell r="G1101">
            <v>0</v>
          </cell>
          <cell r="I1101">
            <v>9534.98</v>
          </cell>
          <cell r="J1101" t="str">
            <v>Benefits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C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1</v>
          </cell>
          <cell r="AM1101">
            <v>12</v>
          </cell>
          <cell r="AN1101">
            <v>0</v>
          </cell>
        </row>
        <row r="1102">
          <cell r="A1102">
            <v>0</v>
          </cell>
          <cell r="B1102">
            <v>0</v>
          </cell>
          <cell r="C1102">
            <v>0</v>
          </cell>
          <cell r="D1102">
            <v>0</v>
          </cell>
          <cell r="E1102" t="str">
            <v>02369</v>
          </cell>
          <cell r="G1102">
            <v>0</v>
          </cell>
          <cell r="I1102">
            <v>604772.66</v>
          </cell>
          <cell r="J1102" t="str">
            <v>Invoice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1</v>
          </cell>
          <cell r="AC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1</v>
          </cell>
          <cell r="AM1102">
            <v>12</v>
          </cell>
          <cell r="AN1102">
            <v>0</v>
          </cell>
        </row>
        <row r="1103">
          <cell r="A1103">
            <v>0</v>
          </cell>
          <cell r="B1103">
            <v>0</v>
          </cell>
          <cell r="C1103">
            <v>0</v>
          </cell>
          <cell r="D1103">
            <v>0</v>
          </cell>
          <cell r="E1103" t="str">
            <v>02369</v>
          </cell>
          <cell r="G1103">
            <v>0</v>
          </cell>
          <cell r="I1103">
            <v>160887.28</v>
          </cell>
          <cell r="J1103" t="str">
            <v>Material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C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1</v>
          </cell>
          <cell r="AM1103">
            <v>12</v>
          </cell>
          <cell r="AN1103">
            <v>0</v>
          </cell>
        </row>
        <row r="1104">
          <cell r="A1104">
            <v>0</v>
          </cell>
          <cell r="B1104">
            <v>0</v>
          </cell>
          <cell r="C1104">
            <v>0</v>
          </cell>
          <cell r="D1104">
            <v>0</v>
          </cell>
          <cell r="E1104" t="str">
            <v>02369</v>
          </cell>
          <cell r="G1104">
            <v>0</v>
          </cell>
          <cell r="I1104">
            <v>-588737</v>
          </cell>
          <cell r="J1104" t="str">
            <v>Other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C1104">
            <v>0</v>
          </cell>
          <cell r="AH1104">
            <v>0</v>
          </cell>
          <cell r="AI1104">
            <v>0</v>
          </cell>
          <cell r="AJ1104">
            <v>0</v>
          </cell>
          <cell r="AL1104">
            <v>1</v>
          </cell>
          <cell r="AM1104">
            <v>12</v>
          </cell>
          <cell r="AN1104">
            <v>0</v>
          </cell>
        </row>
        <row r="1105">
          <cell r="A1105">
            <v>0</v>
          </cell>
          <cell r="B1105">
            <v>0</v>
          </cell>
          <cell r="C1105">
            <v>0</v>
          </cell>
          <cell r="D1105">
            <v>0</v>
          </cell>
          <cell r="E1105" t="str">
            <v>02369</v>
          </cell>
          <cell r="G1105">
            <v>0</v>
          </cell>
          <cell r="H1105">
            <v>0</v>
          </cell>
          <cell r="I1105">
            <v>201915.28000000003</v>
          </cell>
          <cell r="J1105" t="str">
            <v>Total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1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L1105">
            <v>1</v>
          </cell>
          <cell r="AM1105">
            <v>12</v>
          </cell>
          <cell r="AN1105">
            <v>0</v>
          </cell>
        </row>
        <row r="1106">
          <cell r="A1106" t="str">
            <v>Mass Ave</v>
          </cell>
          <cell r="B1106" t="str">
            <v>Mass Ave</v>
          </cell>
          <cell r="C1106" t="str">
            <v>16710</v>
          </cell>
          <cell r="D1106" t="str">
            <v>New Customer Connection</v>
          </cell>
          <cell r="E1106" t="str">
            <v>03221</v>
          </cell>
          <cell r="G1106" t="str">
            <v>Davis Company Cambridge St.@#161 Bos</v>
          </cell>
          <cell r="I1106">
            <v>0</v>
          </cell>
          <cell r="J1106" t="str">
            <v>labor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C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1</v>
          </cell>
          <cell r="AM1106">
            <v>12</v>
          </cell>
          <cell r="AN1106">
            <v>0</v>
          </cell>
        </row>
        <row r="1107">
          <cell r="A1107" t="str">
            <v>Mass Ave</v>
          </cell>
          <cell r="B1107" t="str">
            <v>Mass Ave</v>
          </cell>
          <cell r="C1107" t="str">
            <v>16710</v>
          </cell>
          <cell r="D1107" t="str">
            <v>New Customer Connection</v>
          </cell>
          <cell r="E1107" t="str">
            <v>03221</v>
          </cell>
          <cell r="G1107" t="str">
            <v>Davis Company Cambridge St.@#161 Bos</v>
          </cell>
          <cell r="I1107">
            <v>0</v>
          </cell>
          <cell r="J1107" t="str">
            <v>Overtime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C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1</v>
          </cell>
          <cell r="AM1107">
            <v>12</v>
          </cell>
          <cell r="AN1107">
            <v>0</v>
          </cell>
        </row>
        <row r="1108">
          <cell r="A1108" t="str">
            <v>Mass Ave</v>
          </cell>
          <cell r="B1108" t="str">
            <v>Mass Ave</v>
          </cell>
          <cell r="C1108" t="str">
            <v>16710</v>
          </cell>
          <cell r="D1108" t="str">
            <v>New Customer Connection</v>
          </cell>
          <cell r="E1108" t="str">
            <v>03221</v>
          </cell>
          <cell r="G1108" t="str">
            <v>Davis Company Cambridge St.@#161 Bos</v>
          </cell>
          <cell r="I1108">
            <v>0</v>
          </cell>
          <cell r="J1108" t="str">
            <v>Benefits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C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1</v>
          </cell>
          <cell r="AM1108">
            <v>12</v>
          </cell>
          <cell r="AN1108">
            <v>0</v>
          </cell>
        </row>
        <row r="1109">
          <cell r="A1109" t="str">
            <v>Mass Ave</v>
          </cell>
          <cell r="B1109" t="str">
            <v>Mass Ave</v>
          </cell>
          <cell r="C1109" t="str">
            <v>16710</v>
          </cell>
          <cell r="D1109" t="str">
            <v>New Customer Connection</v>
          </cell>
          <cell r="E1109" t="str">
            <v>03221</v>
          </cell>
          <cell r="G1109" t="str">
            <v>Davis Company Cambridge St.@#161 Bos</v>
          </cell>
          <cell r="I1109">
            <v>0</v>
          </cell>
          <cell r="J1109" t="str">
            <v>Invoice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C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1</v>
          </cell>
          <cell r="AM1109">
            <v>12</v>
          </cell>
          <cell r="AN1109">
            <v>0</v>
          </cell>
        </row>
        <row r="1110">
          <cell r="A1110" t="str">
            <v>Mass Ave</v>
          </cell>
          <cell r="B1110" t="str">
            <v>Mass Ave</v>
          </cell>
          <cell r="C1110" t="str">
            <v>16710</v>
          </cell>
          <cell r="D1110" t="str">
            <v>New Customer Connection</v>
          </cell>
          <cell r="E1110" t="str">
            <v>03221</v>
          </cell>
          <cell r="G1110" t="str">
            <v>Davis Company Cambridge St.@#161 Bos</v>
          </cell>
          <cell r="I1110">
            <v>0</v>
          </cell>
          <cell r="J1110" t="str">
            <v>Material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C1110">
            <v>0</v>
          </cell>
          <cell r="AH1110">
            <v>0</v>
          </cell>
          <cell r="AI1110">
            <v>0</v>
          </cell>
          <cell r="AJ1110">
            <v>0</v>
          </cell>
          <cell r="AL1110">
            <v>1</v>
          </cell>
          <cell r="AM1110">
            <v>12</v>
          </cell>
          <cell r="AN1110">
            <v>0</v>
          </cell>
        </row>
        <row r="1111">
          <cell r="A1111" t="str">
            <v>Mass Ave</v>
          </cell>
          <cell r="B1111" t="str">
            <v>Mass Ave</v>
          </cell>
          <cell r="C1111" t="str">
            <v>16710</v>
          </cell>
          <cell r="D1111" t="str">
            <v>New Customer Connection</v>
          </cell>
          <cell r="E1111" t="str">
            <v>03221</v>
          </cell>
          <cell r="G1111" t="str">
            <v>Davis Company Cambridge St.@#161 Bos</v>
          </cell>
          <cell r="I1111">
            <v>0</v>
          </cell>
          <cell r="J1111" t="str">
            <v>Other</v>
          </cell>
          <cell r="L1111">
            <v>0</v>
          </cell>
          <cell r="M1111">
            <v>-31186.5</v>
          </cell>
          <cell r="N1111">
            <v>0</v>
          </cell>
          <cell r="O1111">
            <v>0</v>
          </cell>
          <cell r="P1111">
            <v>-31186.5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-31186.5</v>
          </cell>
          <cell r="AA1111">
            <v>1</v>
          </cell>
          <cell r="AC1111">
            <v>0</v>
          </cell>
          <cell r="AH1111">
            <v>0</v>
          </cell>
          <cell r="AI1111">
            <v>0</v>
          </cell>
          <cell r="AJ1111">
            <v>0</v>
          </cell>
          <cell r="AL1111">
            <v>1</v>
          </cell>
          <cell r="AM1111">
            <v>12</v>
          </cell>
          <cell r="AN1111">
            <v>0</v>
          </cell>
        </row>
        <row r="1112">
          <cell r="A1112" t="str">
            <v>Mass Ave</v>
          </cell>
          <cell r="B1112" t="str">
            <v>Mass Ave</v>
          </cell>
          <cell r="C1112" t="str">
            <v>16710</v>
          </cell>
          <cell r="D1112" t="str">
            <v>New Customer Connection</v>
          </cell>
          <cell r="E1112" t="str">
            <v>03221</v>
          </cell>
          <cell r="G1112" t="str">
            <v>Davis Company Cambridge St.@#161 Bos</v>
          </cell>
          <cell r="H1112">
            <v>0</v>
          </cell>
          <cell r="I1112">
            <v>0</v>
          </cell>
          <cell r="J1112" t="str">
            <v>Total</v>
          </cell>
          <cell r="L1112">
            <v>0</v>
          </cell>
          <cell r="M1112">
            <v>-31186.5</v>
          </cell>
          <cell r="N1112">
            <v>0</v>
          </cell>
          <cell r="O1112">
            <v>0</v>
          </cell>
          <cell r="P1112">
            <v>-31186.5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-31186.5</v>
          </cell>
          <cell r="AA1112">
            <v>1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L1112">
            <v>1</v>
          </cell>
          <cell r="AM1112">
            <v>12</v>
          </cell>
          <cell r="AN1112">
            <v>0</v>
          </cell>
        </row>
        <row r="1113">
          <cell r="A1113" t="str">
            <v>Mass Ave</v>
          </cell>
          <cell r="B1113" t="str">
            <v>Mass Ave</v>
          </cell>
          <cell r="C1113" t="str">
            <v>16710</v>
          </cell>
          <cell r="D1113" t="str">
            <v>New Customer Connection</v>
          </cell>
          <cell r="E1113" t="str">
            <v>05340</v>
          </cell>
          <cell r="G1113" t="str">
            <v>Waterworks Park - Relocation</v>
          </cell>
          <cell r="I1113">
            <v>0</v>
          </cell>
          <cell r="J1113" t="str">
            <v>labor</v>
          </cell>
          <cell r="L1113">
            <v>0</v>
          </cell>
          <cell r="M1113">
            <v>1314.4199999999998</v>
          </cell>
          <cell r="N1113">
            <v>0</v>
          </cell>
          <cell r="O1113">
            <v>0</v>
          </cell>
          <cell r="P1113">
            <v>0</v>
          </cell>
          <cell r="Q1113">
            <v>527.67999999999995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160.35</v>
          </cell>
          <cell r="W1113">
            <v>66</v>
          </cell>
          <cell r="X1113">
            <v>288.63</v>
          </cell>
          <cell r="Y1113">
            <v>271.76</v>
          </cell>
          <cell r="Z1113">
            <v>1314.4199999999998</v>
          </cell>
          <cell r="AA1113">
            <v>-6.5871912551655809E-2</v>
          </cell>
          <cell r="AC1113">
            <v>0</v>
          </cell>
          <cell r="AH1113">
            <v>0</v>
          </cell>
          <cell r="AI1113">
            <v>0</v>
          </cell>
          <cell r="AJ1113">
            <v>0</v>
          </cell>
          <cell r="AL1113">
            <v>1</v>
          </cell>
          <cell r="AM1113">
            <v>12</v>
          </cell>
          <cell r="AN1113">
            <v>0</v>
          </cell>
        </row>
        <row r="1114">
          <cell r="A1114" t="str">
            <v>Mass Ave</v>
          </cell>
          <cell r="B1114" t="str">
            <v>Mass Ave</v>
          </cell>
          <cell r="C1114" t="str">
            <v>16710</v>
          </cell>
          <cell r="D1114" t="str">
            <v>New Customer Connection</v>
          </cell>
          <cell r="E1114" t="str">
            <v>05340</v>
          </cell>
          <cell r="G1114" t="str">
            <v>Waterworks Park - Relocation</v>
          </cell>
          <cell r="I1114">
            <v>0</v>
          </cell>
          <cell r="J1114" t="str">
            <v>Overtime</v>
          </cell>
          <cell r="L1114">
            <v>0</v>
          </cell>
          <cell r="M1114">
            <v>585.29999999999995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585.29999999999995</v>
          </cell>
          <cell r="Z1114">
            <v>585.29999999999995</v>
          </cell>
          <cell r="AA1114">
            <v>-2.9332200070361185E-2</v>
          </cell>
          <cell r="AC1114">
            <v>0</v>
          </cell>
          <cell r="AH1114">
            <v>0</v>
          </cell>
          <cell r="AI1114">
            <v>0</v>
          </cell>
          <cell r="AJ1114">
            <v>0</v>
          </cell>
          <cell r="AL1114">
            <v>1</v>
          </cell>
          <cell r="AM1114">
            <v>12</v>
          </cell>
          <cell r="AN1114">
            <v>0</v>
          </cell>
        </row>
        <row r="1115">
          <cell r="A1115" t="str">
            <v>Mass Ave</v>
          </cell>
          <cell r="B1115" t="str">
            <v>Mass Ave</v>
          </cell>
          <cell r="C1115" t="str">
            <v>16710</v>
          </cell>
          <cell r="D1115" t="str">
            <v>New Customer Connection</v>
          </cell>
          <cell r="E1115" t="str">
            <v>05340</v>
          </cell>
          <cell r="G1115" t="str">
            <v>Waterworks Park - Relocation</v>
          </cell>
          <cell r="I1115">
            <v>0</v>
          </cell>
          <cell r="J1115" t="str">
            <v>Benefits</v>
          </cell>
          <cell r="L1115">
            <v>0</v>
          </cell>
          <cell r="M1115">
            <v>841.25</v>
          </cell>
          <cell r="N1115">
            <v>0</v>
          </cell>
          <cell r="O1115">
            <v>0</v>
          </cell>
          <cell r="P1115">
            <v>0</v>
          </cell>
          <cell r="Q1115">
            <v>337.72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102.63</v>
          </cell>
          <cell r="W1115">
            <v>42.24</v>
          </cell>
          <cell r="X1115">
            <v>184.73</v>
          </cell>
          <cell r="Y1115">
            <v>173.93</v>
          </cell>
          <cell r="Z1115">
            <v>841.25</v>
          </cell>
          <cell r="AA1115">
            <v>-4.2159086467096103E-2</v>
          </cell>
          <cell r="AC1115">
            <v>0</v>
          </cell>
          <cell r="AH1115">
            <v>0</v>
          </cell>
          <cell r="AI1115">
            <v>0</v>
          </cell>
          <cell r="AJ1115">
            <v>0</v>
          </cell>
          <cell r="AL1115">
            <v>1</v>
          </cell>
          <cell r="AM1115">
            <v>12</v>
          </cell>
          <cell r="AN1115">
            <v>0</v>
          </cell>
        </row>
        <row r="1116">
          <cell r="A1116" t="str">
            <v>Mass Ave</v>
          </cell>
          <cell r="B1116" t="str">
            <v>Mass Ave</v>
          </cell>
          <cell r="C1116" t="str">
            <v>16710</v>
          </cell>
          <cell r="D1116" t="str">
            <v>New Customer Connection</v>
          </cell>
          <cell r="E1116" t="str">
            <v>05340</v>
          </cell>
          <cell r="G1116" t="str">
            <v>Waterworks Park - Relocation</v>
          </cell>
          <cell r="I1116">
            <v>0</v>
          </cell>
          <cell r="J1116" t="str">
            <v>Invoice</v>
          </cell>
          <cell r="L1116">
            <v>0</v>
          </cell>
          <cell r="M1116">
            <v>7362.5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7362.5</v>
          </cell>
          <cell r="Z1116">
            <v>7362.5</v>
          </cell>
          <cell r="AA1116">
            <v>-0.36897031098246069</v>
          </cell>
          <cell r="AC1116">
            <v>0</v>
          </cell>
          <cell r="AH1116">
            <v>0</v>
          </cell>
          <cell r="AI1116">
            <v>0</v>
          </cell>
          <cell r="AJ1116">
            <v>0</v>
          </cell>
          <cell r="AL1116">
            <v>1</v>
          </cell>
          <cell r="AM1116">
            <v>12</v>
          </cell>
          <cell r="AN1116">
            <v>0</v>
          </cell>
        </row>
        <row r="1117">
          <cell r="A1117" t="str">
            <v>Mass Ave</v>
          </cell>
          <cell r="B1117" t="str">
            <v>Mass Ave</v>
          </cell>
          <cell r="C1117" t="str">
            <v>16710</v>
          </cell>
          <cell r="D1117" t="str">
            <v>New Customer Connection</v>
          </cell>
          <cell r="E1117" t="str">
            <v>05340</v>
          </cell>
          <cell r="G1117" t="str">
            <v>Waterworks Park - Relocation</v>
          </cell>
          <cell r="I1117">
            <v>0</v>
          </cell>
          <cell r="J1117" t="str">
            <v>Material</v>
          </cell>
          <cell r="L1117">
            <v>0</v>
          </cell>
          <cell r="M1117">
            <v>53027.35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19212.54</v>
          </cell>
          <cell r="Y1117">
            <v>33814.81</v>
          </cell>
          <cell r="Z1117">
            <v>53027.35</v>
          </cell>
          <cell r="AA1117">
            <v>-2.657455731079903</v>
          </cell>
          <cell r="AC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1</v>
          </cell>
          <cell r="AM1117">
            <v>12</v>
          </cell>
          <cell r="AN1117">
            <v>0</v>
          </cell>
        </row>
        <row r="1118">
          <cell r="A1118" t="str">
            <v>Mass Ave</v>
          </cell>
          <cell r="B1118" t="str">
            <v>Mass Ave</v>
          </cell>
          <cell r="C1118" t="str">
            <v>16710</v>
          </cell>
          <cell r="D1118" t="str">
            <v>New Customer Connection</v>
          </cell>
          <cell r="E1118" t="str">
            <v>05340</v>
          </cell>
          <cell r="G1118" t="str">
            <v>Waterworks Park - Relocation</v>
          </cell>
          <cell r="I1118">
            <v>0</v>
          </cell>
          <cell r="J1118" t="str">
            <v>Other</v>
          </cell>
          <cell r="L1118">
            <v>0</v>
          </cell>
          <cell r="M1118">
            <v>-83085</v>
          </cell>
          <cell r="N1118">
            <v>-250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-82835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-83085</v>
          </cell>
          <cell r="AA1118">
            <v>4.1637892411514761</v>
          </cell>
          <cell r="AC1118">
            <v>0</v>
          </cell>
          <cell r="AH1118">
            <v>0</v>
          </cell>
          <cell r="AI1118">
            <v>0</v>
          </cell>
          <cell r="AJ1118">
            <v>0</v>
          </cell>
          <cell r="AL1118">
            <v>1</v>
          </cell>
          <cell r="AM1118">
            <v>12</v>
          </cell>
          <cell r="AN1118">
            <v>0</v>
          </cell>
        </row>
        <row r="1119">
          <cell r="A1119" t="str">
            <v>Mass Ave</v>
          </cell>
          <cell r="B1119" t="str">
            <v>Mass Ave</v>
          </cell>
          <cell r="C1119" t="str">
            <v>16710</v>
          </cell>
          <cell r="D1119" t="str">
            <v>New Customer Connection</v>
          </cell>
          <cell r="E1119" t="str">
            <v>05340</v>
          </cell>
          <cell r="G1119" t="str">
            <v>Waterworks Park - Relocation</v>
          </cell>
          <cell r="H1119">
            <v>0</v>
          </cell>
          <cell r="I1119">
            <v>0</v>
          </cell>
          <cell r="J1119" t="str">
            <v>Total</v>
          </cell>
          <cell r="L1119">
            <v>0</v>
          </cell>
          <cell r="M1119">
            <v>-19954.180000000008</v>
          </cell>
          <cell r="N1119">
            <v>-250</v>
          </cell>
          <cell r="O1119">
            <v>0</v>
          </cell>
          <cell r="P1119">
            <v>0</v>
          </cell>
          <cell r="Q1119">
            <v>865.4</v>
          </cell>
          <cell r="R1119">
            <v>0</v>
          </cell>
          <cell r="S1119">
            <v>-82835</v>
          </cell>
          <cell r="T1119">
            <v>0</v>
          </cell>
          <cell r="U1119">
            <v>0</v>
          </cell>
          <cell r="V1119">
            <v>262.98</v>
          </cell>
          <cell r="W1119">
            <v>108.24000000000001</v>
          </cell>
          <cell r="X1119">
            <v>19685.900000000001</v>
          </cell>
          <cell r="Y1119">
            <v>42208.299999999996</v>
          </cell>
          <cell r="Z1119">
            <v>-19954.180000000008</v>
          </cell>
          <cell r="AA1119">
            <v>0.99999999999999911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L1119">
            <v>1</v>
          </cell>
          <cell r="AM1119">
            <v>12</v>
          </cell>
          <cell r="AN1119">
            <v>0</v>
          </cell>
        </row>
        <row r="1120">
          <cell r="A1120" t="str">
            <v>Mass Ave</v>
          </cell>
          <cell r="B1120" t="str">
            <v>Mass Ave</v>
          </cell>
          <cell r="C1120" t="str">
            <v>16710</v>
          </cell>
          <cell r="D1120" t="str">
            <v>New Customer Connection</v>
          </cell>
          <cell r="E1120" t="str">
            <v>04566</v>
          </cell>
          <cell r="G1120" t="str">
            <v>404 W-1ST ST LLC, South Boston</v>
          </cell>
          <cell r="I1120">
            <v>0</v>
          </cell>
          <cell r="J1120" t="str">
            <v>labor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C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1</v>
          </cell>
          <cell r="AM1120">
            <v>12</v>
          </cell>
          <cell r="AN1120">
            <v>0</v>
          </cell>
        </row>
        <row r="1121">
          <cell r="A1121" t="str">
            <v>Mass Ave</v>
          </cell>
          <cell r="B1121" t="str">
            <v>Mass Ave</v>
          </cell>
          <cell r="C1121" t="str">
            <v>16710</v>
          </cell>
          <cell r="D1121" t="str">
            <v>New Customer Connection</v>
          </cell>
          <cell r="E1121" t="str">
            <v>04566</v>
          </cell>
          <cell r="G1121" t="str">
            <v>404 W-1ST ST LLC, South Boston</v>
          </cell>
          <cell r="I1121">
            <v>0</v>
          </cell>
          <cell r="J1121" t="str">
            <v>Overtime</v>
          </cell>
          <cell r="L1121">
            <v>0</v>
          </cell>
          <cell r="M1121">
            <v>197.88</v>
          </cell>
          <cell r="N1121">
            <v>0</v>
          </cell>
          <cell r="O1121">
            <v>197.88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197.88</v>
          </cell>
          <cell r="AA1121">
            <v>1</v>
          </cell>
          <cell r="AC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1</v>
          </cell>
          <cell r="AM1121">
            <v>12</v>
          </cell>
          <cell r="AN1121">
            <v>0</v>
          </cell>
        </row>
        <row r="1122">
          <cell r="A1122" t="str">
            <v>Mass Ave</v>
          </cell>
          <cell r="B1122" t="str">
            <v>Mass Ave</v>
          </cell>
          <cell r="C1122" t="str">
            <v>16710</v>
          </cell>
          <cell r="D1122" t="str">
            <v>New Customer Connection</v>
          </cell>
          <cell r="E1122" t="str">
            <v>04566</v>
          </cell>
          <cell r="G1122" t="str">
            <v>404 W-1ST ST LLC, South Boston</v>
          </cell>
          <cell r="I1122">
            <v>0</v>
          </cell>
          <cell r="J1122" t="str">
            <v>Benefits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C1122">
            <v>0</v>
          </cell>
          <cell r="AH1122">
            <v>0</v>
          </cell>
          <cell r="AI1122">
            <v>0</v>
          </cell>
          <cell r="AJ1122">
            <v>0</v>
          </cell>
          <cell r="AL1122">
            <v>1</v>
          </cell>
          <cell r="AM1122">
            <v>12</v>
          </cell>
          <cell r="AN1122">
            <v>0</v>
          </cell>
        </row>
        <row r="1123">
          <cell r="A1123" t="str">
            <v>Mass Ave</v>
          </cell>
          <cell r="B1123" t="str">
            <v>Mass Ave</v>
          </cell>
          <cell r="C1123" t="str">
            <v>16710</v>
          </cell>
          <cell r="D1123" t="str">
            <v>New Customer Connection</v>
          </cell>
          <cell r="E1123" t="str">
            <v>04566</v>
          </cell>
          <cell r="G1123" t="str">
            <v>404 W-1ST ST LLC, South Boston</v>
          </cell>
          <cell r="I1123">
            <v>0</v>
          </cell>
          <cell r="J1123" t="str">
            <v>Invoice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C1123">
            <v>0</v>
          </cell>
          <cell r="AH1123">
            <v>0</v>
          </cell>
          <cell r="AI1123">
            <v>0</v>
          </cell>
          <cell r="AJ1123">
            <v>0</v>
          </cell>
          <cell r="AL1123">
            <v>1</v>
          </cell>
          <cell r="AM1123">
            <v>12</v>
          </cell>
          <cell r="AN1123">
            <v>0</v>
          </cell>
        </row>
        <row r="1124">
          <cell r="A1124" t="str">
            <v>Mass Ave</v>
          </cell>
          <cell r="B1124" t="str">
            <v>Mass Ave</v>
          </cell>
          <cell r="C1124" t="str">
            <v>16710</v>
          </cell>
          <cell r="D1124" t="str">
            <v>New Customer Connection</v>
          </cell>
          <cell r="E1124" t="str">
            <v>04566</v>
          </cell>
          <cell r="G1124" t="str">
            <v>404 W-1ST ST LLC, South Boston</v>
          </cell>
          <cell r="I1124">
            <v>0</v>
          </cell>
          <cell r="J1124" t="str">
            <v>Material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C1124">
            <v>0</v>
          </cell>
          <cell r="AH1124">
            <v>0</v>
          </cell>
          <cell r="AI1124">
            <v>0</v>
          </cell>
          <cell r="AJ1124">
            <v>0</v>
          </cell>
          <cell r="AL1124">
            <v>1</v>
          </cell>
          <cell r="AM1124">
            <v>12</v>
          </cell>
          <cell r="AN1124">
            <v>0</v>
          </cell>
        </row>
        <row r="1125">
          <cell r="A1125" t="str">
            <v>Mass Ave</v>
          </cell>
          <cell r="B1125" t="str">
            <v>Mass Ave</v>
          </cell>
          <cell r="C1125" t="str">
            <v>16710</v>
          </cell>
          <cell r="D1125" t="str">
            <v>New Customer Connection</v>
          </cell>
          <cell r="E1125" t="str">
            <v>04566</v>
          </cell>
          <cell r="G1125" t="str">
            <v>404 W-1ST ST LLC, South Boston</v>
          </cell>
          <cell r="I1125">
            <v>0</v>
          </cell>
          <cell r="J1125" t="str">
            <v>Other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C1125">
            <v>0</v>
          </cell>
          <cell r="AH1125">
            <v>0</v>
          </cell>
          <cell r="AI1125">
            <v>0</v>
          </cell>
          <cell r="AJ1125">
            <v>0</v>
          </cell>
          <cell r="AL1125">
            <v>1</v>
          </cell>
          <cell r="AM1125">
            <v>12</v>
          </cell>
          <cell r="AN1125">
            <v>0</v>
          </cell>
        </row>
        <row r="1126">
          <cell r="A1126" t="str">
            <v>Mass Ave</v>
          </cell>
          <cell r="B1126" t="str">
            <v>Mass Ave</v>
          </cell>
          <cell r="C1126" t="str">
            <v>16710</v>
          </cell>
          <cell r="D1126" t="str">
            <v>New Customer Connection</v>
          </cell>
          <cell r="E1126" t="str">
            <v>04566</v>
          </cell>
          <cell r="G1126" t="str">
            <v>404 W-1ST ST LLC, South Boston</v>
          </cell>
          <cell r="H1126">
            <v>0</v>
          </cell>
          <cell r="I1126">
            <v>0</v>
          </cell>
          <cell r="J1126" t="str">
            <v>Total</v>
          </cell>
          <cell r="L1126">
            <v>0</v>
          </cell>
          <cell r="M1126">
            <v>197.88</v>
          </cell>
          <cell r="N1126">
            <v>0</v>
          </cell>
          <cell r="O1126">
            <v>197.88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197.88</v>
          </cell>
          <cell r="AA1126">
            <v>1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L1126">
            <v>1</v>
          </cell>
          <cell r="AM1126">
            <v>12</v>
          </cell>
          <cell r="AN1126">
            <v>0</v>
          </cell>
        </row>
        <row r="1127">
          <cell r="A1127" t="str">
            <v>Mass Ave</v>
          </cell>
          <cell r="B1127" t="str">
            <v>Mass Ave</v>
          </cell>
          <cell r="C1127" t="str">
            <v>16710</v>
          </cell>
          <cell r="D1127" t="str">
            <v>New Customer Connection</v>
          </cell>
          <cell r="E1127" t="str">
            <v>04596</v>
          </cell>
          <cell r="G1127" t="str">
            <v>Gateway Terraces 40 Fay St, Boston</v>
          </cell>
          <cell r="I1127">
            <v>0</v>
          </cell>
          <cell r="J1127" t="str">
            <v>labor</v>
          </cell>
          <cell r="L1127">
            <v>0</v>
          </cell>
          <cell r="M1127">
            <v>12364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938.44</v>
          </cell>
          <cell r="T1127">
            <v>2925.25</v>
          </cell>
          <cell r="U1127">
            <v>3760.58</v>
          </cell>
          <cell r="V1127">
            <v>1085.1500000000001</v>
          </cell>
          <cell r="W1127">
            <v>2734.42</v>
          </cell>
          <cell r="X1127">
            <v>0</v>
          </cell>
          <cell r="Y1127">
            <v>920.16</v>
          </cell>
          <cell r="Z1127">
            <v>12364</v>
          </cell>
          <cell r="AA1127">
            <v>0.15106172051529101</v>
          </cell>
          <cell r="AC1127">
            <v>0</v>
          </cell>
          <cell r="AH1127">
            <v>0</v>
          </cell>
          <cell r="AI1127">
            <v>0</v>
          </cell>
          <cell r="AJ1127">
            <v>0</v>
          </cell>
          <cell r="AL1127">
            <v>1</v>
          </cell>
          <cell r="AM1127">
            <v>12</v>
          </cell>
          <cell r="AN1127">
            <v>0</v>
          </cell>
        </row>
        <row r="1128">
          <cell r="A1128" t="str">
            <v>Mass Ave</v>
          </cell>
          <cell r="B1128" t="str">
            <v>Mass Ave</v>
          </cell>
          <cell r="C1128" t="str">
            <v>16710</v>
          </cell>
          <cell r="D1128" t="str">
            <v>New Customer Connection</v>
          </cell>
          <cell r="E1128" t="str">
            <v>04596</v>
          </cell>
          <cell r="G1128" t="str">
            <v>Gateway Terraces 40 Fay St, Boston</v>
          </cell>
          <cell r="I1128">
            <v>0</v>
          </cell>
          <cell r="J1128" t="str">
            <v>Overtime</v>
          </cell>
          <cell r="L1128">
            <v>0</v>
          </cell>
          <cell r="M1128">
            <v>3154.5999999999995</v>
          </cell>
          <cell r="N1128">
            <v>0</v>
          </cell>
          <cell r="O1128">
            <v>87.22</v>
          </cell>
          <cell r="P1128">
            <v>0</v>
          </cell>
          <cell r="Q1128">
            <v>0</v>
          </cell>
          <cell r="R1128">
            <v>0</v>
          </cell>
          <cell r="S1128">
            <v>97.08</v>
          </cell>
          <cell r="T1128">
            <v>1304.1099999999999</v>
          </cell>
          <cell r="U1128">
            <v>734.08</v>
          </cell>
          <cell r="V1128">
            <v>309.85000000000002</v>
          </cell>
          <cell r="W1128">
            <v>324.23</v>
          </cell>
          <cell r="X1128">
            <v>298.02999999999997</v>
          </cell>
          <cell r="Y1128">
            <v>0</v>
          </cell>
          <cell r="Z1128">
            <v>3154.5999999999995</v>
          </cell>
          <cell r="AA1128">
            <v>3.8542486536520294E-2</v>
          </cell>
          <cell r="AC1128">
            <v>0</v>
          </cell>
          <cell r="AH1128">
            <v>0</v>
          </cell>
          <cell r="AI1128">
            <v>0</v>
          </cell>
          <cell r="AJ1128">
            <v>0</v>
          </cell>
          <cell r="AL1128">
            <v>1</v>
          </cell>
          <cell r="AM1128">
            <v>12</v>
          </cell>
          <cell r="AN1128">
            <v>0</v>
          </cell>
        </row>
        <row r="1129">
          <cell r="A1129" t="str">
            <v>Mass Ave</v>
          </cell>
          <cell r="B1129" t="str">
            <v>Mass Ave</v>
          </cell>
          <cell r="C1129" t="str">
            <v>16710</v>
          </cell>
          <cell r="D1129" t="str">
            <v>New Customer Connection</v>
          </cell>
          <cell r="E1129" t="str">
            <v>04596</v>
          </cell>
          <cell r="G1129" t="str">
            <v>Gateway Terraces 40 Fay St, Boston</v>
          </cell>
          <cell r="I1129">
            <v>0</v>
          </cell>
          <cell r="J1129" t="str">
            <v>Benefits</v>
          </cell>
          <cell r="L1129">
            <v>0</v>
          </cell>
          <cell r="M1129">
            <v>7754.08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600.59</v>
          </cell>
          <cell r="T1129">
            <v>1870.05</v>
          </cell>
          <cell r="U1129">
            <v>2378.48</v>
          </cell>
          <cell r="V1129">
            <v>664.96</v>
          </cell>
          <cell r="W1129">
            <v>1651.09</v>
          </cell>
          <cell r="X1129">
            <v>0</v>
          </cell>
          <cell r="Y1129">
            <v>588.91</v>
          </cell>
          <cell r="Z1129">
            <v>7754.08</v>
          </cell>
          <cell r="AA1129">
            <v>9.4738326254707836E-2</v>
          </cell>
          <cell r="AC1129">
            <v>0</v>
          </cell>
          <cell r="AH1129">
            <v>0</v>
          </cell>
          <cell r="AI1129">
            <v>0</v>
          </cell>
          <cell r="AJ1129">
            <v>0</v>
          </cell>
          <cell r="AL1129">
            <v>1</v>
          </cell>
          <cell r="AM1129">
            <v>12</v>
          </cell>
          <cell r="AN1129">
            <v>0</v>
          </cell>
        </row>
        <row r="1130">
          <cell r="A1130" t="str">
            <v>Mass Ave</v>
          </cell>
          <cell r="B1130" t="str">
            <v>Mass Ave</v>
          </cell>
          <cell r="C1130" t="str">
            <v>16710</v>
          </cell>
          <cell r="D1130" t="str">
            <v>New Customer Connection</v>
          </cell>
          <cell r="E1130" t="str">
            <v>04596</v>
          </cell>
          <cell r="G1130" t="str">
            <v>Gateway Terraces 40 Fay St, Boston</v>
          </cell>
          <cell r="I1130">
            <v>0</v>
          </cell>
          <cell r="J1130" t="str">
            <v>Invoice</v>
          </cell>
          <cell r="L1130">
            <v>0</v>
          </cell>
          <cell r="M1130">
            <v>18043.02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18043.02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18043.02</v>
          </cell>
          <cell r="AA1130">
            <v>0.22044723750338127</v>
          </cell>
          <cell r="AC1130">
            <v>0</v>
          </cell>
          <cell r="AH1130">
            <v>0</v>
          </cell>
          <cell r="AI1130">
            <v>0</v>
          </cell>
          <cell r="AJ1130">
            <v>0</v>
          </cell>
          <cell r="AL1130">
            <v>1</v>
          </cell>
          <cell r="AM1130">
            <v>12</v>
          </cell>
          <cell r="AN1130">
            <v>0</v>
          </cell>
        </row>
        <row r="1131">
          <cell r="A1131" t="str">
            <v>Mass Ave</v>
          </cell>
          <cell r="B1131" t="str">
            <v>Mass Ave</v>
          </cell>
          <cell r="C1131" t="str">
            <v>16710</v>
          </cell>
          <cell r="D1131" t="str">
            <v>New Customer Connection</v>
          </cell>
          <cell r="E1131" t="str">
            <v>04596</v>
          </cell>
          <cell r="G1131" t="str">
            <v>Gateway Terraces 40 Fay St, Boston</v>
          </cell>
          <cell r="I1131">
            <v>0</v>
          </cell>
          <cell r="J1131" t="str">
            <v>Material</v>
          </cell>
          <cell r="L1131">
            <v>0</v>
          </cell>
          <cell r="M1131">
            <v>79537.640000000014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33873.120000000003</v>
          </cell>
          <cell r="T1131">
            <v>11210.19</v>
          </cell>
          <cell r="U1131">
            <v>1538.6000000000058</v>
          </cell>
          <cell r="V1131">
            <v>5000.5399999999936</v>
          </cell>
          <cell r="W1131">
            <v>395.10000000000582</v>
          </cell>
          <cell r="X1131">
            <v>11201.14</v>
          </cell>
          <cell r="Y1131">
            <v>16318.95</v>
          </cell>
          <cell r="Z1131">
            <v>79537.640000000014</v>
          </cell>
          <cell r="AA1131">
            <v>0.97178039017517248</v>
          </cell>
          <cell r="AC1131">
            <v>0</v>
          </cell>
          <cell r="AH1131">
            <v>0</v>
          </cell>
          <cell r="AI1131">
            <v>0</v>
          </cell>
          <cell r="AJ1131">
            <v>0</v>
          </cell>
          <cell r="AL1131">
            <v>1</v>
          </cell>
          <cell r="AM1131">
            <v>12</v>
          </cell>
          <cell r="AN1131">
            <v>0</v>
          </cell>
        </row>
        <row r="1132">
          <cell r="A1132" t="str">
            <v>Mass Ave</v>
          </cell>
          <cell r="B1132" t="str">
            <v>Mass Ave</v>
          </cell>
          <cell r="C1132" t="str">
            <v>16710</v>
          </cell>
          <cell r="D1132" t="str">
            <v>New Customer Connection</v>
          </cell>
          <cell r="E1132" t="str">
            <v>04596</v>
          </cell>
          <cell r="G1132" t="str">
            <v>Gateway Terraces 40 Fay St, Boston</v>
          </cell>
          <cell r="I1132">
            <v>0</v>
          </cell>
          <cell r="J1132" t="str">
            <v>Other</v>
          </cell>
          <cell r="L1132">
            <v>0</v>
          </cell>
          <cell r="M1132">
            <v>-39006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-39006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-39006</v>
          </cell>
          <cell r="AA1132">
            <v>-0.47657016098507288</v>
          </cell>
          <cell r="AC1132">
            <v>0</v>
          </cell>
          <cell r="AH1132">
            <v>0</v>
          </cell>
          <cell r="AI1132">
            <v>0</v>
          </cell>
          <cell r="AJ1132">
            <v>0</v>
          </cell>
          <cell r="AL1132">
            <v>1</v>
          </cell>
          <cell r="AM1132">
            <v>12</v>
          </cell>
          <cell r="AN1132">
            <v>0</v>
          </cell>
        </row>
        <row r="1133">
          <cell r="A1133" t="str">
            <v>Mass Ave</v>
          </cell>
          <cell r="B1133" t="str">
            <v>Mass Ave</v>
          </cell>
          <cell r="C1133" t="str">
            <v>16710</v>
          </cell>
          <cell r="D1133" t="str">
            <v>New Customer Connection</v>
          </cell>
          <cell r="E1133" t="str">
            <v>04596</v>
          </cell>
          <cell r="G1133" t="str">
            <v>Gateway Terraces 40 Fay St, Boston</v>
          </cell>
          <cell r="H1133">
            <v>0</v>
          </cell>
          <cell r="I1133">
            <v>0</v>
          </cell>
          <cell r="J1133" t="str">
            <v>Total</v>
          </cell>
          <cell r="L1133">
            <v>0</v>
          </cell>
          <cell r="M1133">
            <v>81847.340000000011</v>
          </cell>
          <cell r="N1133">
            <v>0</v>
          </cell>
          <cell r="O1133">
            <v>87.22</v>
          </cell>
          <cell r="P1133">
            <v>0</v>
          </cell>
          <cell r="Q1133">
            <v>0</v>
          </cell>
          <cell r="R1133">
            <v>-39006</v>
          </cell>
          <cell r="S1133">
            <v>35509.230000000003</v>
          </cell>
          <cell r="T1133">
            <v>35352.620000000003</v>
          </cell>
          <cell r="U1133">
            <v>8411.7400000000052</v>
          </cell>
          <cell r="V1133">
            <v>7060.4999999999936</v>
          </cell>
          <cell r="W1133">
            <v>5104.8400000000056</v>
          </cell>
          <cell r="X1133">
            <v>11499.17</v>
          </cell>
          <cell r="Y1133">
            <v>17828.02</v>
          </cell>
          <cell r="Z1133">
            <v>81847.340000000011</v>
          </cell>
          <cell r="AA1133">
            <v>1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L1133">
            <v>1</v>
          </cell>
          <cell r="AM1133">
            <v>12</v>
          </cell>
          <cell r="AN1133">
            <v>0</v>
          </cell>
        </row>
        <row r="1134">
          <cell r="A1134" t="str">
            <v>Mass Ave</v>
          </cell>
          <cell r="B1134" t="str">
            <v>Mass Ave</v>
          </cell>
          <cell r="C1134" t="str">
            <v>16710</v>
          </cell>
          <cell r="D1134" t="str">
            <v>New Customer Connection</v>
          </cell>
          <cell r="E1134" t="str">
            <v>04957</v>
          </cell>
          <cell r="G1134" t="str">
            <v>Copley Plaza Hotel - 138 St James St, Boston Street</v>
          </cell>
          <cell r="I1134">
            <v>0</v>
          </cell>
          <cell r="J1134" t="str">
            <v>labor</v>
          </cell>
          <cell r="L1134">
            <v>0</v>
          </cell>
          <cell r="M1134">
            <v>20892.650000000001</v>
          </cell>
          <cell r="N1134">
            <v>0</v>
          </cell>
          <cell r="O1134">
            <v>0</v>
          </cell>
          <cell r="P1134">
            <v>0</v>
          </cell>
          <cell r="Q1134">
            <v>247.44</v>
          </cell>
          <cell r="R1134">
            <v>1013.54</v>
          </cell>
          <cell r="S1134">
            <v>0</v>
          </cell>
          <cell r="T1134">
            <v>0</v>
          </cell>
          <cell r="U1134">
            <v>0</v>
          </cell>
          <cell r="V1134">
            <v>2624.68</v>
          </cell>
          <cell r="W1134">
            <v>17006.990000000002</v>
          </cell>
          <cell r="X1134">
            <v>0</v>
          </cell>
          <cell r="Y1134">
            <v>0</v>
          </cell>
          <cell r="Z1134">
            <v>20892.650000000001</v>
          </cell>
          <cell r="AA1134">
            <v>0.27721048314484792</v>
          </cell>
          <cell r="AC1134">
            <v>0</v>
          </cell>
          <cell r="AH1134">
            <v>0</v>
          </cell>
          <cell r="AI1134">
            <v>0</v>
          </cell>
          <cell r="AJ1134">
            <v>0</v>
          </cell>
          <cell r="AL1134">
            <v>1</v>
          </cell>
          <cell r="AM1134">
            <v>12</v>
          </cell>
          <cell r="AN1134">
            <v>0</v>
          </cell>
        </row>
        <row r="1135">
          <cell r="A1135" t="str">
            <v>Mass Ave</v>
          </cell>
          <cell r="B1135" t="str">
            <v>Mass Ave</v>
          </cell>
          <cell r="C1135" t="str">
            <v>16710</v>
          </cell>
          <cell r="D1135" t="str">
            <v>New Customer Connection</v>
          </cell>
          <cell r="E1135" t="str">
            <v>04957</v>
          </cell>
          <cell r="G1135" t="str">
            <v>Copley Plaza Hotel - 138 St James St, Boston Street</v>
          </cell>
          <cell r="I1135">
            <v>0</v>
          </cell>
          <cell r="J1135" t="str">
            <v>Overtime</v>
          </cell>
          <cell r="L1135">
            <v>0</v>
          </cell>
          <cell r="M1135">
            <v>18744.29</v>
          </cell>
          <cell r="N1135">
            <v>0</v>
          </cell>
          <cell r="O1135">
            <v>0</v>
          </cell>
          <cell r="P1135">
            <v>0</v>
          </cell>
          <cell r="Q1135">
            <v>498.72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3733.96</v>
          </cell>
          <cell r="W1135">
            <v>14511.61</v>
          </cell>
          <cell r="X1135">
            <v>0</v>
          </cell>
          <cell r="Y1135">
            <v>0</v>
          </cell>
          <cell r="Z1135">
            <v>18744.29</v>
          </cell>
          <cell r="AA1135">
            <v>0.24870534312818821</v>
          </cell>
          <cell r="AC1135">
            <v>0</v>
          </cell>
          <cell r="AH1135">
            <v>0</v>
          </cell>
          <cell r="AI1135">
            <v>0</v>
          </cell>
          <cell r="AJ1135">
            <v>0</v>
          </cell>
          <cell r="AL1135">
            <v>1</v>
          </cell>
          <cell r="AM1135">
            <v>12</v>
          </cell>
          <cell r="AN1135">
            <v>0</v>
          </cell>
        </row>
        <row r="1136">
          <cell r="A1136" t="str">
            <v>Mass Ave</v>
          </cell>
          <cell r="B1136" t="str">
            <v>Mass Ave</v>
          </cell>
          <cell r="C1136" t="str">
            <v>16710</v>
          </cell>
          <cell r="D1136" t="str">
            <v>New Customer Connection</v>
          </cell>
          <cell r="E1136" t="str">
            <v>04957</v>
          </cell>
          <cell r="G1136" t="str">
            <v>Copley Plaza Hotel - 138 St James St, Boston Street</v>
          </cell>
          <cell r="I1136">
            <v>0</v>
          </cell>
          <cell r="J1136" t="str">
            <v>Benefits</v>
          </cell>
          <cell r="L1136">
            <v>0</v>
          </cell>
          <cell r="M1136">
            <v>12968.22</v>
          </cell>
          <cell r="N1136">
            <v>0</v>
          </cell>
          <cell r="O1136">
            <v>0</v>
          </cell>
          <cell r="P1136">
            <v>0</v>
          </cell>
          <cell r="Q1136">
            <v>158.36000000000001</v>
          </cell>
          <cell r="R1136">
            <v>648.69000000000005</v>
          </cell>
          <cell r="S1136">
            <v>0</v>
          </cell>
          <cell r="T1136">
            <v>0</v>
          </cell>
          <cell r="U1136">
            <v>0</v>
          </cell>
          <cell r="V1136">
            <v>1657.52</v>
          </cell>
          <cell r="W1136">
            <v>10503.65</v>
          </cell>
          <cell r="X1136">
            <v>0</v>
          </cell>
          <cell r="Y1136">
            <v>0</v>
          </cell>
          <cell r="Z1136">
            <v>12968.22</v>
          </cell>
          <cell r="AA1136">
            <v>0.17206656559740766</v>
          </cell>
          <cell r="AC1136">
            <v>0</v>
          </cell>
          <cell r="AH1136">
            <v>0</v>
          </cell>
          <cell r="AI1136">
            <v>0</v>
          </cell>
          <cell r="AJ1136">
            <v>0</v>
          </cell>
          <cell r="AL1136">
            <v>1</v>
          </cell>
          <cell r="AM1136">
            <v>12</v>
          </cell>
          <cell r="AN1136">
            <v>0</v>
          </cell>
        </row>
        <row r="1137">
          <cell r="A1137" t="str">
            <v>Mass Ave</v>
          </cell>
          <cell r="B1137" t="str">
            <v>Mass Ave</v>
          </cell>
          <cell r="C1137" t="str">
            <v>16710</v>
          </cell>
          <cell r="D1137" t="str">
            <v>New Customer Connection</v>
          </cell>
          <cell r="E1137" t="str">
            <v>04957</v>
          </cell>
          <cell r="G1137" t="str">
            <v>Copley Plaza Hotel - 138 St James St, Boston Street</v>
          </cell>
          <cell r="I1137">
            <v>0</v>
          </cell>
          <cell r="J1137" t="str">
            <v>Invoice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C1137">
            <v>0</v>
          </cell>
          <cell r="AH1137">
            <v>0</v>
          </cell>
          <cell r="AI1137">
            <v>0</v>
          </cell>
          <cell r="AJ1137">
            <v>0</v>
          </cell>
          <cell r="AL1137">
            <v>1</v>
          </cell>
          <cell r="AM1137">
            <v>12</v>
          </cell>
          <cell r="AN1137">
            <v>0</v>
          </cell>
        </row>
        <row r="1138">
          <cell r="A1138" t="str">
            <v>Mass Ave</v>
          </cell>
          <cell r="B1138" t="str">
            <v>Mass Ave</v>
          </cell>
          <cell r="C1138" t="str">
            <v>16710</v>
          </cell>
          <cell r="D1138" t="str">
            <v>New Customer Connection</v>
          </cell>
          <cell r="E1138" t="str">
            <v>04957</v>
          </cell>
          <cell r="G1138" t="str">
            <v>Copley Plaza Hotel - 138 St James St, Boston Street</v>
          </cell>
          <cell r="I1138">
            <v>0</v>
          </cell>
          <cell r="J1138" t="str">
            <v>Material</v>
          </cell>
          <cell r="L1138">
            <v>0</v>
          </cell>
          <cell r="M1138">
            <v>22762.300000000003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2175.31</v>
          </cell>
          <cell r="S1138">
            <v>0</v>
          </cell>
          <cell r="T1138">
            <v>0</v>
          </cell>
          <cell r="U1138">
            <v>0</v>
          </cell>
          <cell r="V1138">
            <v>18085.13</v>
          </cell>
          <cell r="W1138">
            <v>2501.86</v>
          </cell>
          <cell r="X1138">
            <v>0</v>
          </cell>
          <cell r="Y1138">
            <v>0</v>
          </cell>
          <cell r="Z1138">
            <v>22762.300000000003</v>
          </cell>
          <cell r="AA1138">
            <v>0.30201760812955619</v>
          </cell>
          <cell r="AC1138">
            <v>0</v>
          </cell>
          <cell r="AH1138">
            <v>0</v>
          </cell>
          <cell r="AI1138">
            <v>0</v>
          </cell>
          <cell r="AJ1138">
            <v>0</v>
          </cell>
          <cell r="AL1138">
            <v>1</v>
          </cell>
          <cell r="AM1138">
            <v>12</v>
          </cell>
          <cell r="AN1138">
            <v>0</v>
          </cell>
        </row>
        <row r="1139">
          <cell r="A1139" t="str">
            <v>Mass Ave</v>
          </cell>
          <cell r="B1139" t="str">
            <v>Mass Ave</v>
          </cell>
          <cell r="C1139" t="str">
            <v>16710</v>
          </cell>
          <cell r="D1139" t="str">
            <v>New Customer Connection</v>
          </cell>
          <cell r="E1139" t="str">
            <v>04957</v>
          </cell>
          <cell r="G1139" t="str">
            <v>Copley Plaza Hotel - 138 St James St, Boston Street</v>
          </cell>
          <cell r="I1139">
            <v>0</v>
          </cell>
          <cell r="J1139" t="str">
            <v>Other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C1139">
            <v>0</v>
          </cell>
          <cell r="AH1139">
            <v>0</v>
          </cell>
          <cell r="AI1139">
            <v>0</v>
          </cell>
          <cell r="AJ1139">
            <v>0</v>
          </cell>
          <cell r="AL1139">
            <v>1</v>
          </cell>
          <cell r="AM1139">
            <v>12</v>
          </cell>
          <cell r="AN1139">
            <v>0</v>
          </cell>
        </row>
        <row r="1140">
          <cell r="A1140" t="str">
            <v>Mass Ave</v>
          </cell>
          <cell r="B1140" t="str">
            <v>Mass Ave</v>
          </cell>
          <cell r="C1140" t="str">
            <v>16710</v>
          </cell>
          <cell r="D1140" t="str">
            <v>New Customer Connection</v>
          </cell>
          <cell r="E1140" t="str">
            <v>04957</v>
          </cell>
          <cell r="G1140" t="str">
            <v>Copley Plaza Hotel - 138 St James St, Boston Street</v>
          </cell>
          <cell r="H1140">
            <v>0</v>
          </cell>
          <cell r="I1140">
            <v>0</v>
          </cell>
          <cell r="J1140" t="str">
            <v>Total</v>
          </cell>
          <cell r="L1140">
            <v>0</v>
          </cell>
          <cell r="M1140">
            <v>75367.460000000006</v>
          </cell>
          <cell r="N1140">
            <v>0</v>
          </cell>
          <cell r="O1140">
            <v>0</v>
          </cell>
          <cell r="P1140">
            <v>0</v>
          </cell>
          <cell r="Q1140">
            <v>904.5200000000001</v>
          </cell>
          <cell r="R1140">
            <v>3837.54</v>
          </cell>
          <cell r="S1140">
            <v>0</v>
          </cell>
          <cell r="T1140">
            <v>0</v>
          </cell>
          <cell r="U1140">
            <v>0</v>
          </cell>
          <cell r="V1140">
            <v>26101.29</v>
          </cell>
          <cell r="W1140">
            <v>44524.11</v>
          </cell>
          <cell r="X1140">
            <v>0</v>
          </cell>
          <cell r="Y1140">
            <v>0</v>
          </cell>
          <cell r="Z1140">
            <v>75367.460000000006</v>
          </cell>
          <cell r="AA1140">
            <v>1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L1140">
            <v>1</v>
          </cell>
          <cell r="AM1140">
            <v>12</v>
          </cell>
          <cell r="AN1140">
            <v>0</v>
          </cell>
        </row>
        <row r="1141">
          <cell r="A1141" t="str">
            <v>Mass Ave</v>
          </cell>
          <cell r="B1141" t="str">
            <v>Mass Ave</v>
          </cell>
          <cell r="C1141" t="str">
            <v>16710</v>
          </cell>
          <cell r="D1141" t="str">
            <v>New Customer Connection</v>
          </cell>
          <cell r="E1141" t="str">
            <v>05344</v>
          </cell>
          <cell r="G1141" t="str">
            <v>BROOK HOUSE   33 POND AVE,  Brookline</v>
          </cell>
          <cell r="I1141">
            <v>0</v>
          </cell>
          <cell r="J1141" t="str">
            <v>labor</v>
          </cell>
          <cell r="L1141">
            <v>0</v>
          </cell>
          <cell r="M1141">
            <v>7030.01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478.5</v>
          </cell>
          <cell r="S1141">
            <v>5483.21</v>
          </cell>
          <cell r="T1141">
            <v>1004.16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64.140000000000327</v>
          </cell>
          <cell r="Z1141">
            <v>7030.01</v>
          </cell>
          <cell r="AA1141">
            <v>0</v>
          </cell>
          <cell r="AC1141">
            <v>0</v>
          </cell>
          <cell r="AH1141">
            <v>0</v>
          </cell>
          <cell r="AI1141">
            <v>0</v>
          </cell>
          <cell r="AJ1141">
            <v>0</v>
          </cell>
          <cell r="AL1141">
            <v>1</v>
          </cell>
          <cell r="AM1141">
            <v>12</v>
          </cell>
          <cell r="AN1141">
            <v>0</v>
          </cell>
        </row>
        <row r="1142">
          <cell r="A1142" t="str">
            <v>Mass Ave</v>
          </cell>
          <cell r="B1142" t="str">
            <v>Mass Ave</v>
          </cell>
          <cell r="C1142" t="str">
            <v>16710</v>
          </cell>
          <cell r="D1142" t="str">
            <v>New Customer Connection</v>
          </cell>
          <cell r="E1142" t="str">
            <v>05344</v>
          </cell>
          <cell r="G1142" t="str">
            <v>BROOK HOUSE   33 POND AVE,  Brookline</v>
          </cell>
          <cell r="I1142">
            <v>0</v>
          </cell>
          <cell r="J1142" t="str">
            <v>Overtime</v>
          </cell>
          <cell r="L1142">
            <v>0</v>
          </cell>
          <cell r="M1142">
            <v>5325.63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4964.84</v>
          </cell>
          <cell r="T1142">
            <v>360.79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5325.63</v>
          </cell>
          <cell r="AA1142">
            <v>0</v>
          </cell>
          <cell r="AC1142">
            <v>0</v>
          </cell>
          <cell r="AH1142">
            <v>0</v>
          </cell>
          <cell r="AI1142">
            <v>0</v>
          </cell>
          <cell r="AJ1142">
            <v>0</v>
          </cell>
          <cell r="AL1142">
            <v>1</v>
          </cell>
          <cell r="AM1142">
            <v>12</v>
          </cell>
          <cell r="AN1142">
            <v>0</v>
          </cell>
        </row>
        <row r="1143">
          <cell r="A1143" t="str">
            <v>Mass Ave</v>
          </cell>
          <cell r="B1143" t="str">
            <v>Mass Ave</v>
          </cell>
          <cell r="C1143" t="str">
            <v>16710</v>
          </cell>
          <cell r="D1143" t="str">
            <v>New Customer Connection</v>
          </cell>
          <cell r="E1143" t="str">
            <v>05344</v>
          </cell>
          <cell r="G1143" t="str">
            <v>BROOK HOUSE   33 POND AVE,  Brookline</v>
          </cell>
          <cell r="I1143">
            <v>0</v>
          </cell>
          <cell r="J1143" t="str">
            <v>Benefits</v>
          </cell>
          <cell r="L1143">
            <v>0</v>
          </cell>
          <cell r="M1143">
            <v>4403.5199999999995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305.68</v>
          </cell>
          <cell r="S1143">
            <v>3416.72</v>
          </cell>
          <cell r="T1143">
            <v>640.07000000000005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41.050000000000182</v>
          </cell>
          <cell r="Z1143">
            <v>4403.5199999999995</v>
          </cell>
          <cell r="AA1143">
            <v>0</v>
          </cell>
          <cell r="AC1143">
            <v>0</v>
          </cell>
          <cell r="AH1143">
            <v>0</v>
          </cell>
          <cell r="AI1143">
            <v>0</v>
          </cell>
          <cell r="AJ1143">
            <v>0</v>
          </cell>
          <cell r="AL1143">
            <v>1</v>
          </cell>
          <cell r="AM1143">
            <v>12</v>
          </cell>
          <cell r="AN1143">
            <v>0</v>
          </cell>
        </row>
        <row r="1144">
          <cell r="A1144" t="str">
            <v>Mass Ave</v>
          </cell>
          <cell r="B1144" t="str">
            <v>Mass Ave</v>
          </cell>
          <cell r="C1144" t="str">
            <v>16710</v>
          </cell>
          <cell r="D1144" t="str">
            <v>New Customer Connection</v>
          </cell>
          <cell r="E1144" t="str">
            <v>05344</v>
          </cell>
          <cell r="G1144" t="str">
            <v>BROOK HOUSE   33 POND AVE,  Brookline</v>
          </cell>
          <cell r="I1144">
            <v>0</v>
          </cell>
          <cell r="J1144" t="str">
            <v>Invoice</v>
          </cell>
          <cell r="L1144">
            <v>0</v>
          </cell>
          <cell r="M1144">
            <v>21325.5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21325.5</v>
          </cell>
          <cell r="X1144">
            <v>0</v>
          </cell>
          <cell r="Y1144">
            <v>0</v>
          </cell>
          <cell r="Z1144">
            <v>21325.5</v>
          </cell>
          <cell r="AA1144">
            <v>1</v>
          </cell>
          <cell r="AC1144">
            <v>0</v>
          </cell>
          <cell r="AH1144">
            <v>0</v>
          </cell>
          <cell r="AI1144">
            <v>0</v>
          </cell>
          <cell r="AJ1144">
            <v>0</v>
          </cell>
          <cell r="AL1144">
            <v>1</v>
          </cell>
          <cell r="AM1144">
            <v>12</v>
          </cell>
          <cell r="AN1144">
            <v>0</v>
          </cell>
        </row>
        <row r="1145">
          <cell r="A1145" t="str">
            <v>Mass Ave</v>
          </cell>
          <cell r="B1145" t="str">
            <v>Mass Ave</v>
          </cell>
          <cell r="C1145" t="str">
            <v>16710</v>
          </cell>
          <cell r="D1145" t="str">
            <v>New Customer Connection</v>
          </cell>
          <cell r="E1145" t="str">
            <v>05344</v>
          </cell>
          <cell r="G1145" t="str">
            <v>BROOK HOUSE   33 POND AVE,  Brookline</v>
          </cell>
          <cell r="I1145">
            <v>0</v>
          </cell>
          <cell r="J1145" t="str">
            <v>Material</v>
          </cell>
          <cell r="L1145">
            <v>0</v>
          </cell>
          <cell r="M1145">
            <v>7739.98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7055.56</v>
          </cell>
          <cell r="T1145">
            <v>0</v>
          </cell>
          <cell r="U1145">
            <v>0</v>
          </cell>
          <cell r="V1145">
            <v>684.41999999999916</v>
          </cell>
          <cell r="W1145">
            <v>0</v>
          </cell>
          <cell r="X1145">
            <v>0</v>
          </cell>
          <cell r="Y1145">
            <v>0</v>
          </cell>
          <cell r="Z1145">
            <v>7739.98</v>
          </cell>
          <cell r="AA1145">
            <v>0</v>
          </cell>
          <cell r="AC1145">
            <v>0</v>
          </cell>
          <cell r="AH1145">
            <v>0</v>
          </cell>
          <cell r="AI1145">
            <v>0</v>
          </cell>
          <cell r="AJ1145">
            <v>0</v>
          </cell>
          <cell r="AL1145">
            <v>1</v>
          </cell>
          <cell r="AM1145">
            <v>12</v>
          </cell>
          <cell r="AN1145">
            <v>0</v>
          </cell>
        </row>
        <row r="1146">
          <cell r="A1146" t="str">
            <v>Mass Ave</v>
          </cell>
          <cell r="B1146" t="str">
            <v>Mass Ave</v>
          </cell>
          <cell r="C1146" t="str">
            <v>16710</v>
          </cell>
          <cell r="D1146" t="str">
            <v>New Customer Connection</v>
          </cell>
          <cell r="E1146" t="str">
            <v>05344</v>
          </cell>
          <cell r="G1146" t="str">
            <v>BROOK HOUSE   33 POND AVE,  Brookline</v>
          </cell>
          <cell r="I1146">
            <v>0</v>
          </cell>
          <cell r="J1146" t="str">
            <v>Other</v>
          </cell>
          <cell r="L1146">
            <v>0</v>
          </cell>
          <cell r="M1146">
            <v>-24135</v>
          </cell>
          <cell r="N1146">
            <v>-1500</v>
          </cell>
          <cell r="O1146">
            <v>0</v>
          </cell>
          <cell r="P1146">
            <v>0</v>
          </cell>
          <cell r="Q1146">
            <v>0</v>
          </cell>
          <cell r="R1146">
            <v>-22635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-24135</v>
          </cell>
          <cell r="AA1146">
            <v>0</v>
          </cell>
          <cell r="AC1146">
            <v>0</v>
          </cell>
          <cell r="AH1146">
            <v>0</v>
          </cell>
          <cell r="AI1146">
            <v>0</v>
          </cell>
          <cell r="AJ1146">
            <v>0</v>
          </cell>
          <cell r="AL1146">
            <v>1</v>
          </cell>
          <cell r="AM1146">
            <v>12</v>
          </cell>
          <cell r="AN1146">
            <v>0</v>
          </cell>
        </row>
        <row r="1147">
          <cell r="A1147" t="str">
            <v>Mass Ave</v>
          </cell>
          <cell r="B1147" t="str">
            <v>Mass Ave</v>
          </cell>
          <cell r="C1147" t="str">
            <v>16710</v>
          </cell>
          <cell r="D1147" t="str">
            <v>New Customer Connection</v>
          </cell>
          <cell r="E1147" t="str">
            <v>05344</v>
          </cell>
          <cell r="G1147" t="str">
            <v>BROOK HOUSE   33 POND AVE,  Brookline</v>
          </cell>
          <cell r="H1147">
            <v>0</v>
          </cell>
          <cell r="I1147">
            <v>0</v>
          </cell>
          <cell r="J1147" t="str">
            <v>Total</v>
          </cell>
          <cell r="L1147">
            <v>0</v>
          </cell>
          <cell r="M1147">
            <v>21689.64</v>
          </cell>
          <cell r="N1147">
            <v>-1500</v>
          </cell>
          <cell r="O1147">
            <v>0</v>
          </cell>
          <cell r="P1147">
            <v>0</v>
          </cell>
          <cell r="Q1147">
            <v>0</v>
          </cell>
          <cell r="R1147">
            <v>-21850.82</v>
          </cell>
          <cell r="S1147">
            <v>20920.329999999998</v>
          </cell>
          <cell r="T1147">
            <v>2005.02</v>
          </cell>
          <cell r="U1147">
            <v>0</v>
          </cell>
          <cell r="V1147">
            <v>684.41999999999916</v>
          </cell>
          <cell r="W1147">
            <v>21325.5</v>
          </cell>
          <cell r="X1147">
            <v>0</v>
          </cell>
          <cell r="Y1147">
            <v>105.19000000000051</v>
          </cell>
          <cell r="Z1147">
            <v>21689.64</v>
          </cell>
          <cell r="AA1147">
            <v>1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L1147">
            <v>1</v>
          </cell>
          <cell r="AM1147">
            <v>12</v>
          </cell>
          <cell r="AN1147">
            <v>0</v>
          </cell>
        </row>
        <row r="1148">
          <cell r="A1148" t="str">
            <v>Mass Ave</v>
          </cell>
          <cell r="B1148" t="str">
            <v>Mass Ave</v>
          </cell>
          <cell r="C1148" t="str">
            <v>16710</v>
          </cell>
          <cell r="D1148" t="str">
            <v>System Improvements</v>
          </cell>
          <cell r="E1148" t="str">
            <v>02200</v>
          </cell>
          <cell r="G1148" t="str">
            <v>Convert 4Kv UG Loop Ck</v>
          </cell>
          <cell r="I1148">
            <v>88021.83</v>
          </cell>
          <cell r="J1148" t="str">
            <v>labor</v>
          </cell>
          <cell r="L1148">
            <v>0</v>
          </cell>
          <cell r="M1148">
            <v>193.92</v>
          </cell>
          <cell r="N1148">
            <v>0</v>
          </cell>
          <cell r="O1148">
            <v>0</v>
          </cell>
          <cell r="P1148">
            <v>0</v>
          </cell>
          <cell r="Q1148">
            <v>193.92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193.92</v>
          </cell>
          <cell r="AA1148">
            <v>0.27593272432340132</v>
          </cell>
          <cell r="AC1148">
            <v>0</v>
          </cell>
          <cell r="AH1148">
            <v>0</v>
          </cell>
          <cell r="AI1148">
            <v>0</v>
          </cell>
          <cell r="AJ1148">
            <v>0</v>
          </cell>
          <cell r="AL1148">
            <v>1</v>
          </cell>
          <cell r="AM1148">
            <v>12</v>
          </cell>
          <cell r="AN1148">
            <v>0</v>
          </cell>
        </row>
        <row r="1149">
          <cell r="A1149" t="str">
            <v>Mass Ave</v>
          </cell>
          <cell r="B1149" t="str">
            <v>Mass Ave</v>
          </cell>
          <cell r="C1149" t="str">
            <v>16710</v>
          </cell>
          <cell r="D1149" t="str">
            <v>System Improvements</v>
          </cell>
          <cell r="E1149" t="str">
            <v>02200</v>
          </cell>
          <cell r="G1149" t="str">
            <v>Convert 4Kv UG Loop Ck</v>
          </cell>
          <cell r="I1149">
            <v>71722.960000000006</v>
          </cell>
          <cell r="J1149" t="str">
            <v>Overtime</v>
          </cell>
          <cell r="L1149">
            <v>0</v>
          </cell>
          <cell r="M1149">
            <v>384.75</v>
          </cell>
          <cell r="N1149">
            <v>0</v>
          </cell>
          <cell r="O1149">
            <v>0</v>
          </cell>
          <cell r="P1149">
            <v>0</v>
          </cell>
          <cell r="Q1149">
            <v>384.75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384.75</v>
          </cell>
          <cell r="AA1149">
            <v>0.54746862460513956</v>
          </cell>
          <cell r="AC1149">
            <v>0</v>
          </cell>
          <cell r="AH1149">
            <v>0</v>
          </cell>
          <cell r="AI1149">
            <v>0</v>
          </cell>
          <cell r="AJ1149">
            <v>0</v>
          </cell>
          <cell r="AL1149">
            <v>1</v>
          </cell>
          <cell r="AM1149">
            <v>12</v>
          </cell>
          <cell r="AN1149">
            <v>0</v>
          </cell>
        </row>
        <row r="1150">
          <cell r="A1150" t="str">
            <v>Mass Ave</v>
          </cell>
          <cell r="B1150" t="str">
            <v>Mass Ave</v>
          </cell>
          <cell r="C1150" t="str">
            <v>16710</v>
          </cell>
          <cell r="D1150" t="str">
            <v>System Improvements</v>
          </cell>
          <cell r="E1150" t="str">
            <v>02200</v>
          </cell>
          <cell r="G1150" t="str">
            <v>Convert 4Kv UG Loop Ck</v>
          </cell>
          <cell r="I1150">
            <v>49793.8</v>
          </cell>
          <cell r="J1150" t="str">
            <v>Benefits</v>
          </cell>
          <cell r="L1150">
            <v>0</v>
          </cell>
          <cell r="M1150">
            <v>124.11</v>
          </cell>
          <cell r="N1150">
            <v>0</v>
          </cell>
          <cell r="O1150">
            <v>0</v>
          </cell>
          <cell r="P1150">
            <v>0</v>
          </cell>
          <cell r="Q1150">
            <v>124.11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124.11</v>
          </cell>
          <cell r="AA1150">
            <v>0.17659865107145906</v>
          </cell>
          <cell r="AC1150">
            <v>0</v>
          </cell>
          <cell r="AH1150">
            <v>0</v>
          </cell>
          <cell r="AI1150">
            <v>0</v>
          </cell>
          <cell r="AJ1150">
            <v>0</v>
          </cell>
          <cell r="AL1150">
            <v>1</v>
          </cell>
          <cell r="AM1150">
            <v>12</v>
          </cell>
          <cell r="AN1150">
            <v>0</v>
          </cell>
        </row>
        <row r="1151">
          <cell r="A1151" t="str">
            <v>Mass Ave</v>
          </cell>
          <cell r="B1151" t="str">
            <v>Mass Ave</v>
          </cell>
          <cell r="C1151" t="str">
            <v>16710</v>
          </cell>
          <cell r="D1151" t="str">
            <v>System Improvements</v>
          </cell>
          <cell r="E1151" t="str">
            <v>02200</v>
          </cell>
          <cell r="G1151" t="str">
            <v>Convert 4Kv UG Loop Ck</v>
          </cell>
          <cell r="I1151">
            <v>308413.51</v>
          </cell>
          <cell r="J1151" t="str">
            <v>Invoice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C1151">
            <v>0</v>
          </cell>
          <cell r="AH1151">
            <v>0</v>
          </cell>
          <cell r="AI1151">
            <v>0</v>
          </cell>
          <cell r="AJ1151">
            <v>0</v>
          </cell>
          <cell r="AL1151">
            <v>1</v>
          </cell>
          <cell r="AM1151">
            <v>12</v>
          </cell>
          <cell r="AN1151">
            <v>0</v>
          </cell>
        </row>
        <row r="1152">
          <cell r="A1152" t="str">
            <v>Mass Ave</v>
          </cell>
          <cell r="B1152" t="str">
            <v>Mass Ave</v>
          </cell>
          <cell r="C1152" t="str">
            <v>16710</v>
          </cell>
          <cell r="D1152" t="str">
            <v>System Improvements</v>
          </cell>
          <cell r="E1152" t="str">
            <v>02200</v>
          </cell>
          <cell r="G1152" t="str">
            <v>Convert 4Kv UG Loop Ck</v>
          </cell>
          <cell r="I1152">
            <v>95465.68</v>
          </cell>
          <cell r="J1152" t="str">
            <v>Material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C1152">
            <v>0</v>
          </cell>
          <cell r="AH1152">
            <v>0</v>
          </cell>
          <cell r="AI1152">
            <v>0</v>
          </cell>
          <cell r="AJ1152">
            <v>0</v>
          </cell>
          <cell r="AL1152">
            <v>1</v>
          </cell>
          <cell r="AM1152">
            <v>12</v>
          </cell>
          <cell r="AN1152">
            <v>0</v>
          </cell>
        </row>
        <row r="1153">
          <cell r="A1153" t="str">
            <v>Mass Ave</v>
          </cell>
          <cell r="B1153" t="str">
            <v>Mass Ave</v>
          </cell>
          <cell r="C1153" t="str">
            <v>16710</v>
          </cell>
          <cell r="D1153" t="str">
            <v>System Improvements</v>
          </cell>
          <cell r="E1153" t="str">
            <v>02200</v>
          </cell>
          <cell r="G1153" t="str">
            <v>Convert 4Kv UG Loop Ck</v>
          </cell>
          <cell r="I1153">
            <v>0</v>
          </cell>
          <cell r="J1153" t="str">
            <v>Other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C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1</v>
          </cell>
          <cell r="AM1153">
            <v>12</v>
          </cell>
          <cell r="AN1153">
            <v>0</v>
          </cell>
        </row>
        <row r="1154">
          <cell r="A1154" t="str">
            <v>Mass Ave</v>
          </cell>
          <cell r="B1154" t="str">
            <v>Mass Ave</v>
          </cell>
          <cell r="C1154" t="str">
            <v>16710</v>
          </cell>
          <cell r="D1154" t="str">
            <v>System Improvements</v>
          </cell>
          <cell r="E1154" t="str">
            <v>02200</v>
          </cell>
          <cell r="G1154" t="str">
            <v>Convert 4Kv UG Loop Ck</v>
          </cell>
          <cell r="H1154">
            <v>0</v>
          </cell>
          <cell r="I1154">
            <v>613417.78</v>
          </cell>
          <cell r="J1154" t="str">
            <v>Total</v>
          </cell>
          <cell r="L1154">
            <v>0</v>
          </cell>
          <cell r="M1154">
            <v>702.78</v>
          </cell>
          <cell r="N1154">
            <v>0</v>
          </cell>
          <cell r="O1154">
            <v>0</v>
          </cell>
          <cell r="P1154">
            <v>0</v>
          </cell>
          <cell r="Q1154">
            <v>702.78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702.78</v>
          </cell>
          <cell r="AA1154">
            <v>1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L1154">
            <v>1</v>
          </cell>
          <cell r="AM1154">
            <v>12</v>
          </cell>
          <cell r="AN1154">
            <v>0</v>
          </cell>
        </row>
        <row r="1155">
          <cell r="A1155" t="str">
            <v>Mass Ave</v>
          </cell>
          <cell r="B1155" t="str">
            <v>Hyde Park</v>
          </cell>
          <cell r="C1155" t="str">
            <v>16715</v>
          </cell>
          <cell r="D1155" t="str">
            <v>System Improvements</v>
          </cell>
          <cell r="E1155" t="str">
            <v>04163</v>
          </cell>
          <cell r="G1155" t="str">
            <v>Circuit Upgrade &amp; Repair, 329-H7</v>
          </cell>
          <cell r="I1155">
            <v>0</v>
          </cell>
          <cell r="J1155" t="str">
            <v>labor</v>
          </cell>
          <cell r="L1155">
            <v>0</v>
          </cell>
          <cell r="M1155">
            <v>430.89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430.89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430.89</v>
          </cell>
          <cell r="AA1155">
            <v>0.61283440713401882</v>
          </cell>
          <cell r="AC1155">
            <v>0</v>
          </cell>
          <cell r="AH1155">
            <v>0</v>
          </cell>
          <cell r="AI1155">
            <v>0</v>
          </cell>
          <cell r="AJ1155">
            <v>0</v>
          </cell>
          <cell r="AL1155">
            <v>1</v>
          </cell>
          <cell r="AM1155">
            <v>12</v>
          </cell>
          <cell r="AN1155">
            <v>0</v>
          </cell>
        </row>
        <row r="1156">
          <cell r="A1156" t="str">
            <v>Mass Ave</v>
          </cell>
          <cell r="B1156" t="str">
            <v>Hyde Park</v>
          </cell>
          <cell r="C1156" t="str">
            <v>16715</v>
          </cell>
          <cell r="D1156" t="str">
            <v>System Improvements</v>
          </cell>
          <cell r="E1156" t="str">
            <v>04163</v>
          </cell>
          <cell r="G1156" t="str">
            <v>Circuit Upgrade &amp; Repair, 329-H7</v>
          </cell>
          <cell r="I1156">
            <v>0</v>
          </cell>
          <cell r="J1156" t="str">
            <v>Overtime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C1156">
            <v>0</v>
          </cell>
          <cell r="AH1156">
            <v>0</v>
          </cell>
          <cell r="AI1156">
            <v>0</v>
          </cell>
          <cell r="AJ1156">
            <v>0</v>
          </cell>
          <cell r="AL1156">
            <v>1</v>
          </cell>
          <cell r="AM1156">
            <v>12</v>
          </cell>
          <cell r="AN1156">
            <v>0</v>
          </cell>
        </row>
        <row r="1157">
          <cell r="A1157" t="str">
            <v>Mass Ave</v>
          </cell>
          <cell r="B1157" t="str">
            <v>Hyde Park</v>
          </cell>
          <cell r="C1157" t="str">
            <v>16715</v>
          </cell>
          <cell r="D1157" t="str">
            <v>System Improvements</v>
          </cell>
          <cell r="E1157" t="str">
            <v>04163</v>
          </cell>
          <cell r="G1157" t="str">
            <v>Circuit Upgrade &amp; Repair, 329-H7</v>
          </cell>
          <cell r="I1157">
            <v>0</v>
          </cell>
          <cell r="J1157" t="str">
            <v>Benefits</v>
          </cell>
          <cell r="L1157">
            <v>0</v>
          </cell>
          <cell r="M1157">
            <v>272.22000000000003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272.22000000000003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272.22000000000003</v>
          </cell>
          <cell r="AA1157">
            <v>0.38716559286598118</v>
          </cell>
          <cell r="AC1157">
            <v>0</v>
          </cell>
          <cell r="AH1157">
            <v>0</v>
          </cell>
          <cell r="AI1157">
            <v>0</v>
          </cell>
          <cell r="AJ1157">
            <v>0</v>
          </cell>
          <cell r="AL1157">
            <v>1</v>
          </cell>
          <cell r="AM1157">
            <v>12</v>
          </cell>
          <cell r="AN1157">
            <v>0</v>
          </cell>
        </row>
        <row r="1158">
          <cell r="A1158" t="str">
            <v>Mass Ave</v>
          </cell>
          <cell r="B1158" t="str">
            <v>Hyde Park</v>
          </cell>
          <cell r="C1158" t="str">
            <v>16715</v>
          </cell>
          <cell r="D1158" t="str">
            <v>System Improvements</v>
          </cell>
          <cell r="E1158" t="str">
            <v>04163</v>
          </cell>
          <cell r="G1158" t="str">
            <v>Circuit Upgrade &amp; Repair, 329-H7</v>
          </cell>
          <cell r="I1158">
            <v>0</v>
          </cell>
          <cell r="J1158" t="str">
            <v>Invoice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C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1</v>
          </cell>
          <cell r="AM1158">
            <v>12</v>
          </cell>
          <cell r="AN1158">
            <v>0</v>
          </cell>
        </row>
        <row r="1159">
          <cell r="A1159" t="str">
            <v>Mass Ave</v>
          </cell>
          <cell r="B1159" t="str">
            <v>Hyde Park</v>
          </cell>
          <cell r="C1159" t="str">
            <v>16715</v>
          </cell>
          <cell r="D1159" t="str">
            <v>System Improvements</v>
          </cell>
          <cell r="E1159" t="str">
            <v>04163</v>
          </cell>
          <cell r="G1159" t="str">
            <v>Circuit Upgrade &amp; Repair, 329-H7</v>
          </cell>
          <cell r="I1159">
            <v>0</v>
          </cell>
          <cell r="J1159" t="str">
            <v>Material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C1159">
            <v>0</v>
          </cell>
          <cell r="AH1159">
            <v>0</v>
          </cell>
          <cell r="AI1159">
            <v>0</v>
          </cell>
          <cell r="AJ1159">
            <v>0</v>
          </cell>
          <cell r="AL1159">
            <v>1</v>
          </cell>
          <cell r="AM1159">
            <v>12</v>
          </cell>
          <cell r="AN1159">
            <v>0</v>
          </cell>
        </row>
        <row r="1160">
          <cell r="A1160" t="str">
            <v>Mass Ave</v>
          </cell>
          <cell r="B1160" t="str">
            <v>Hyde Park</v>
          </cell>
          <cell r="C1160" t="str">
            <v>16715</v>
          </cell>
          <cell r="D1160" t="str">
            <v>System Improvements</v>
          </cell>
          <cell r="E1160" t="str">
            <v>04163</v>
          </cell>
          <cell r="G1160" t="str">
            <v>Circuit Upgrade &amp; Repair, 329-H7</v>
          </cell>
          <cell r="I1160">
            <v>0</v>
          </cell>
          <cell r="J1160" t="str">
            <v>Other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C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</v>
          </cell>
          <cell r="AM1160">
            <v>12</v>
          </cell>
          <cell r="AN1160">
            <v>0</v>
          </cell>
        </row>
        <row r="1161">
          <cell r="A1161" t="str">
            <v>Mass Ave</v>
          </cell>
          <cell r="B1161" t="str">
            <v>Hyde Park</v>
          </cell>
          <cell r="C1161" t="str">
            <v>16715</v>
          </cell>
          <cell r="D1161" t="str">
            <v>System Improvements</v>
          </cell>
          <cell r="E1161" t="str">
            <v>04163</v>
          </cell>
          <cell r="G1161" t="str">
            <v>Circuit Upgrade &amp; Repair, 329-H7</v>
          </cell>
          <cell r="H1161">
            <v>0</v>
          </cell>
          <cell r="I1161">
            <v>0</v>
          </cell>
          <cell r="J1161" t="str">
            <v>Total</v>
          </cell>
          <cell r="L1161">
            <v>0</v>
          </cell>
          <cell r="M1161">
            <v>703.11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703.11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703.11</v>
          </cell>
          <cell r="AA1161">
            <v>1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L1161">
            <v>1</v>
          </cell>
          <cell r="AM1161">
            <v>12</v>
          </cell>
          <cell r="AN1161">
            <v>0</v>
          </cell>
        </row>
        <row r="1162">
          <cell r="A1162" t="str">
            <v>Mass Ave</v>
          </cell>
          <cell r="B1162" t="str">
            <v>Mass Ave</v>
          </cell>
          <cell r="C1162" t="str">
            <v>16710</v>
          </cell>
          <cell r="D1162" t="str">
            <v>System Improvements</v>
          </cell>
          <cell r="E1162" t="str">
            <v>04169</v>
          </cell>
          <cell r="G1162" t="str">
            <v>Relieve 143-75 - Humbolt Ave line group</v>
          </cell>
          <cell r="I1162">
            <v>0</v>
          </cell>
          <cell r="J1162" t="str">
            <v>labor</v>
          </cell>
          <cell r="L1162">
            <v>0</v>
          </cell>
          <cell r="M1162">
            <v>523.67999999999995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523.67999999999995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523.67999999999995</v>
          </cell>
          <cell r="AA1162">
            <v>0.46790146621277512</v>
          </cell>
          <cell r="AC1162">
            <v>0</v>
          </cell>
          <cell r="AH1162">
            <v>0</v>
          </cell>
          <cell r="AI1162">
            <v>0</v>
          </cell>
          <cell r="AJ1162">
            <v>0</v>
          </cell>
          <cell r="AL1162">
            <v>1</v>
          </cell>
          <cell r="AM1162">
            <v>12</v>
          </cell>
          <cell r="AN1162">
            <v>0</v>
          </cell>
        </row>
        <row r="1163">
          <cell r="A1163" t="str">
            <v>Mass Ave</v>
          </cell>
          <cell r="B1163" t="str">
            <v>Mass Ave</v>
          </cell>
          <cell r="C1163" t="str">
            <v>16710</v>
          </cell>
          <cell r="D1163" t="str">
            <v>System Improvements</v>
          </cell>
          <cell r="E1163" t="str">
            <v>04169</v>
          </cell>
          <cell r="G1163" t="str">
            <v>Relieve 143-75 - Humbolt Ave line group</v>
          </cell>
          <cell r="I1163">
            <v>0</v>
          </cell>
          <cell r="J1163" t="str">
            <v>Overtime</v>
          </cell>
          <cell r="L1163">
            <v>0</v>
          </cell>
          <cell r="M1163">
            <v>274.2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274.2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274.2</v>
          </cell>
          <cell r="AA1163">
            <v>0.24499423700645995</v>
          </cell>
          <cell r="AC1163">
            <v>0</v>
          </cell>
          <cell r="AH1163">
            <v>0</v>
          </cell>
          <cell r="AI1163">
            <v>0</v>
          </cell>
          <cell r="AJ1163">
            <v>0</v>
          </cell>
          <cell r="AL1163">
            <v>1</v>
          </cell>
          <cell r="AM1163">
            <v>12</v>
          </cell>
          <cell r="AN1163">
            <v>0</v>
          </cell>
        </row>
        <row r="1164">
          <cell r="A1164" t="str">
            <v>Mass Ave</v>
          </cell>
          <cell r="B1164" t="str">
            <v>Mass Ave</v>
          </cell>
          <cell r="C1164" t="str">
            <v>16710</v>
          </cell>
          <cell r="D1164" t="str">
            <v>System Improvements</v>
          </cell>
          <cell r="E1164" t="str">
            <v>04169</v>
          </cell>
          <cell r="G1164" t="str">
            <v>Relieve 143-75 - Humbolt Ave line group</v>
          </cell>
          <cell r="I1164">
            <v>0</v>
          </cell>
          <cell r="J1164" t="str">
            <v>Benefits</v>
          </cell>
          <cell r="L1164">
            <v>0</v>
          </cell>
          <cell r="M1164">
            <v>321.33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321.33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321.33</v>
          </cell>
          <cell r="AA1164">
            <v>0.28710429678076504</v>
          </cell>
          <cell r="AC1164">
            <v>0</v>
          </cell>
          <cell r="AH1164">
            <v>0</v>
          </cell>
          <cell r="AI1164">
            <v>0</v>
          </cell>
          <cell r="AJ1164">
            <v>0</v>
          </cell>
          <cell r="AL1164">
            <v>1</v>
          </cell>
          <cell r="AM1164">
            <v>12</v>
          </cell>
          <cell r="AN1164">
            <v>0</v>
          </cell>
        </row>
        <row r="1165">
          <cell r="A1165" t="str">
            <v>Mass Ave</v>
          </cell>
          <cell r="B1165" t="str">
            <v>Mass Ave</v>
          </cell>
          <cell r="C1165" t="str">
            <v>16710</v>
          </cell>
          <cell r="D1165" t="str">
            <v>System Improvements</v>
          </cell>
          <cell r="E1165" t="str">
            <v>04169</v>
          </cell>
          <cell r="G1165" t="str">
            <v>Relieve 143-75 - Humbolt Ave line group</v>
          </cell>
          <cell r="I1165">
            <v>0</v>
          </cell>
          <cell r="J1165" t="str">
            <v>Invoice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C1165">
            <v>0</v>
          </cell>
          <cell r="AH1165">
            <v>0</v>
          </cell>
          <cell r="AI1165">
            <v>0</v>
          </cell>
          <cell r="AJ1165">
            <v>0</v>
          </cell>
          <cell r="AL1165">
            <v>1</v>
          </cell>
          <cell r="AM1165">
            <v>12</v>
          </cell>
          <cell r="AN1165">
            <v>0</v>
          </cell>
        </row>
        <row r="1166">
          <cell r="A1166" t="str">
            <v>Mass Ave</v>
          </cell>
          <cell r="B1166" t="str">
            <v>Mass Ave</v>
          </cell>
          <cell r="C1166" t="str">
            <v>16710</v>
          </cell>
          <cell r="D1166" t="str">
            <v>System Improvements</v>
          </cell>
          <cell r="E1166" t="str">
            <v>04169</v>
          </cell>
          <cell r="G1166" t="str">
            <v>Relieve 143-75 - Humbolt Ave line group</v>
          </cell>
          <cell r="I1166">
            <v>0</v>
          </cell>
          <cell r="J1166" t="str">
            <v>Material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C1166">
            <v>0</v>
          </cell>
          <cell r="AH1166">
            <v>0</v>
          </cell>
          <cell r="AI1166">
            <v>0</v>
          </cell>
          <cell r="AJ1166">
            <v>0</v>
          </cell>
          <cell r="AL1166">
            <v>1</v>
          </cell>
          <cell r="AM1166">
            <v>12</v>
          </cell>
          <cell r="AN1166">
            <v>0</v>
          </cell>
        </row>
        <row r="1167">
          <cell r="A1167" t="str">
            <v>Mass Ave</v>
          </cell>
          <cell r="B1167" t="str">
            <v>Mass Ave</v>
          </cell>
          <cell r="C1167" t="str">
            <v>16710</v>
          </cell>
          <cell r="D1167" t="str">
            <v>System Improvements</v>
          </cell>
          <cell r="E1167" t="str">
            <v>04169</v>
          </cell>
          <cell r="G1167" t="str">
            <v>Relieve 143-75 - Humbolt Ave line group</v>
          </cell>
          <cell r="I1167">
            <v>0</v>
          </cell>
          <cell r="J1167" t="str">
            <v>Other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C1167">
            <v>0</v>
          </cell>
          <cell r="AH1167">
            <v>0</v>
          </cell>
          <cell r="AI1167">
            <v>0</v>
          </cell>
          <cell r="AJ1167">
            <v>0</v>
          </cell>
          <cell r="AL1167">
            <v>1</v>
          </cell>
          <cell r="AM1167">
            <v>12</v>
          </cell>
          <cell r="AN1167">
            <v>0</v>
          </cell>
        </row>
        <row r="1168">
          <cell r="A1168" t="str">
            <v>Mass Ave</v>
          </cell>
          <cell r="B1168" t="str">
            <v>Mass Ave</v>
          </cell>
          <cell r="C1168" t="str">
            <v>16710</v>
          </cell>
          <cell r="D1168" t="str">
            <v>System Improvements</v>
          </cell>
          <cell r="E1168" t="str">
            <v>04169</v>
          </cell>
          <cell r="G1168" t="str">
            <v>Relieve 143-75 - Humbolt Ave line group</v>
          </cell>
          <cell r="H1168">
            <v>0</v>
          </cell>
          <cell r="I1168">
            <v>0</v>
          </cell>
          <cell r="J1168" t="str">
            <v>Total</v>
          </cell>
          <cell r="L1168">
            <v>0</v>
          </cell>
          <cell r="M1168">
            <v>1119.2099999999998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1119.2099999999998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1119.2099999999998</v>
          </cell>
          <cell r="AA1168">
            <v>1.0000000000000002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L1168">
            <v>1</v>
          </cell>
          <cell r="AM1168">
            <v>12</v>
          </cell>
          <cell r="AN1168">
            <v>0</v>
          </cell>
        </row>
        <row r="1169">
          <cell r="A1169" t="str">
            <v>Mass Ave</v>
          </cell>
          <cell r="B1169" t="str">
            <v>Mass Ave</v>
          </cell>
          <cell r="C1169" t="str">
            <v>16710</v>
          </cell>
          <cell r="D1169" t="str">
            <v>New Customer Connection</v>
          </cell>
          <cell r="E1169" t="str">
            <v>05345</v>
          </cell>
          <cell r="G1169" t="str">
            <v>Relieve SNV 453  North Street Station Work</v>
          </cell>
          <cell r="I1169">
            <v>0</v>
          </cell>
          <cell r="J1169" t="str">
            <v>labor</v>
          </cell>
          <cell r="L1169">
            <v>0</v>
          </cell>
          <cell r="M1169">
            <v>4030.1099999999997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64.64</v>
          </cell>
          <cell r="S1169">
            <v>0</v>
          </cell>
          <cell r="T1169">
            <v>0</v>
          </cell>
          <cell r="U1169">
            <v>113.64</v>
          </cell>
          <cell r="V1169">
            <v>798.42</v>
          </cell>
          <cell r="W1169">
            <v>0</v>
          </cell>
          <cell r="X1169">
            <v>2400.48</v>
          </cell>
          <cell r="Y1169">
            <v>652.92999999999995</v>
          </cell>
          <cell r="Z1169">
            <v>4030.1099999999997</v>
          </cell>
          <cell r="AA1169">
            <v>0</v>
          </cell>
          <cell r="AC1169">
            <v>0</v>
          </cell>
          <cell r="AH1169">
            <v>0</v>
          </cell>
          <cell r="AI1169">
            <v>0</v>
          </cell>
          <cell r="AJ1169">
            <v>0</v>
          </cell>
          <cell r="AL1169">
            <v>1</v>
          </cell>
          <cell r="AM1169">
            <v>12</v>
          </cell>
          <cell r="AN1169">
            <v>0</v>
          </cell>
        </row>
        <row r="1170">
          <cell r="A1170" t="str">
            <v>Mass Ave</v>
          </cell>
          <cell r="B1170" t="str">
            <v>Mass Ave</v>
          </cell>
          <cell r="C1170" t="str">
            <v>16710</v>
          </cell>
          <cell r="D1170" t="str">
            <v>New Customer Connection</v>
          </cell>
          <cell r="E1170" t="str">
            <v>05345</v>
          </cell>
          <cell r="G1170" t="str">
            <v>Relieve SNV 453  North Street Station Work</v>
          </cell>
          <cell r="I1170">
            <v>0</v>
          </cell>
          <cell r="J1170" t="str">
            <v>Overtime</v>
          </cell>
          <cell r="L1170">
            <v>0</v>
          </cell>
          <cell r="M1170">
            <v>3058.41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2187.1999999999998</v>
          </cell>
          <cell r="V1170">
            <v>393.43</v>
          </cell>
          <cell r="W1170">
            <v>0</v>
          </cell>
          <cell r="X1170">
            <v>477.78</v>
          </cell>
          <cell r="Y1170">
            <v>0</v>
          </cell>
          <cell r="Z1170">
            <v>3058.41</v>
          </cell>
          <cell r="AA1170">
            <v>0</v>
          </cell>
          <cell r="AC1170">
            <v>0</v>
          </cell>
          <cell r="AH1170">
            <v>0</v>
          </cell>
          <cell r="AI1170">
            <v>0</v>
          </cell>
          <cell r="AJ1170">
            <v>0</v>
          </cell>
          <cell r="AL1170">
            <v>1</v>
          </cell>
          <cell r="AM1170">
            <v>12</v>
          </cell>
          <cell r="AN1170">
            <v>0</v>
          </cell>
        </row>
        <row r="1171">
          <cell r="A1171" t="str">
            <v>Mass Ave</v>
          </cell>
          <cell r="B1171" t="str">
            <v>Mass Ave</v>
          </cell>
          <cell r="C1171" t="str">
            <v>16710</v>
          </cell>
          <cell r="D1171" t="str">
            <v>New Customer Connection</v>
          </cell>
          <cell r="E1171" t="str">
            <v>05345</v>
          </cell>
          <cell r="G1171" t="str">
            <v>Relieve SNV 453  North Street Station Work</v>
          </cell>
          <cell r="I1171">
            <v>0</v>
          </cell>
          <cell r="J1171" t="str">
            <v>Benefits</v>
          </cell>
          <cell r="L1171">
            <v>0</v>
          </cell>
          <cell r="M1171">
            <v>2495.4900000000002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41.37</v>
          </cell>
          <cell r="S1171">
            <v>0</v>
          </cell>
          <cell r="T1171">
            <v>0</v>
          </cell>
          <cell r="U1171">
            <v>52.72</v>
          </cell>
          <cell r="V1171">
            <v>485.12</v>
          </cell>
          <cell r="W1171">
            <v>0</v>
          </cell>
          <cell r="X1171">
            <v>1503.93</v>
          </cell>
          <cell r="Y1171">
            <v>412.35</v>
          </cell>
          <cell r="Z1171">
            <v>2495.4900000000002</v>
          </cell>
          <cell r="AA1171">
            <v>0</v>
          </cell>
          <cell r="AC1171">
            <v>0</v>
          </cell>
          <cell r="AH1171">
            <v>0</v>
          </cell>
          <cell r="AI1171">
            <v>0</v>
          </cell>
          <cell r="AJ1171">
            <v>0</v>
          </cell>
          <cell r="AL1171">
            <v>1</v>
          </cell>
          <cell r="AM1171">
            <v>12</v>
          </cell>
          <cell r="AN1171">
            <v>0</v>
          </cell>
        </row>
        <row r="1172">
          <cell r="A1172" t="str">
            <v>Mass Ave</v>
          </cell>
          <cell r="B1172" t="str">
            <v>Mass Ave</v>
          </cell>
          <cell r="C1172" t="str">
            <v>16710</v>
          </cell>
          <cell r="D1172" t="str">
            <v>New Customer Connection</v>
          </cell>
          <cell r="E1172" t="str">
            <v>05345</v>
          </cell>
          <cell r="G1172" t="str">
            <v>Relieve SNV 453  North Street Station Work</v>
          </cell>
          <cell r="I1172">
            <v>0</v>
          </cell>
          <cell r="J1172" t="str">
            <v>Invoice</v>
          </cell>
          <cell r="L1172">
            <v>0</v>
          </cell>
          <cell r="M1172">
            <v>1650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1650</v>
          </cell>
          <cell r="W1172">
            <v>0</v>
          </cell>
          <cell r="X1172">
            <v>0</v>
          </cell>
          <cell r="Y1172">
            <v>0</v>
          </cell>
          <cell r="Z1172">
            <v>1650</v>
          </cell>
          <cell r="AA1172">
            <v>1</v>
          </cell>
          <cell r="AC1172">
            <v>0</v>
          </cell>
          <cell r="AH1172">
            <v>0</v>
          </cell>
          <cell r="AI1172">
            <v>0</v>
          </cell>
          <cell r="AJ1172">
            <v>0</v>
          </cell>
          <cell r="AL1172">
            <v>1</v>
          </cell>
          <cell r="AM1172">
            <v>12</v>
          </cell>
          <cell r="AN1172">
            <v>0</v>
          </cell>
        </row>
        <row r="1173">
          <cell r="A1173" t="str">
            <v>Mass Ave</v>
          </cell>
          <cell r="B1173" t="str">
            <v>Mass Ave</v>
          </cell>
          <cell r="C1173" t="str">
            <v>16710</v>
          </cell>
          <cell r="D1173" t="str">
            <v>New Customer Connection</v>
          </cell>
          <cell r="E1173" t="str">
            <v>05345</v>
          </cell>
          <cell r="G1173" t="str">
            <v>Relieve SNV 453  North Street Station Work</v>
          </cell>
          <cell r="I1173">
            <v>0</v>
          </cell>
          <cell r="J1173" t="str">
            <v>Material</v>
          </cell>
          <cell r="L1173">
            <v>0</v>
          </cell>
          <cell r="M1173">
            <v>30929.96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1780.26</v>
          </cell>
          <cell r="T1173">
            <v>28866.04</v>
          </cell>
          <cell r="U1173">
            <v>0</v>
          </cell>
          <cell r="V1173">
            <v>0</v>
          </cell>
          <cell r="W1173">
            <v>230.2400000000016</v>
          </cell>
          <cell r="X1173">
            <v>53.419999999998254</v>
          </cell>
          <cell r="Y1173">
            <v>0</v>
          </cell>
          <cell r="Z1173">
            <v>30929.96</v>
          </cell>
          <cell r="AA1173">
            <v>0</v>
          </cell>
          <cell r="AC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1</v>
          </cell>
          <cell r="AM1173">
            <v>12</v>
          </cell>
          <cell r="AN1173">
            <v>0</v>
          </cell>
        </row>
        <row r="1174">
          <cell r="A1174" t="str">
            <v>Mass Ave</v>
          </cell>
          <cell r="B1174" t="str">
            <v>Mass Ave</v>
          </cell>
          <cell r="C1174" t="str">
            <v>16710</v>
          </cell>
          <cell r="D1174" t="str">
            <v>New Customer Connection</v>
          </cell>
          <cell r="E1174" t="str">
            <v>05345</v>
          </cell>
          <cell r="G1174" t="str">
            <v>Relieve SNV 453  North Street Station Work</v>
          </cell>
          <cell r="I1174">
            <v>0</v>
          </cell>
          <cell r="J1174" t="str">
            <v>Other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C1174">
            <v>0</v>
          </cell>
          <cell r="AH1174">
            <v>0</v>
          </cell>
          <cell r="AI1174">
            <v>0</v>
          </cell>
          <cell r="AJ1174">
            <v>0</v>
          </cell>
          <cell r="AL1174">
            <v>1</v>
          </cell>
          <cell r="AM1174">
            <v>12</v>
          </cell>
          <cell r="AN1174">
            <v>0</v>
          </cell>
        </row>
        <row r="1175">
          <cell r="A1175" t="str">
            <v>Mass Ave</v>
          </cell>
          <cell r="B1175" t="str">
            <v>Mass Ave</v>
          </cell>
          <cell r="C1175" t="str">
            <v>16710</v>
          </cell>
          <cell r="D1175" t="str">
            <v>New Customer Connection</v>
          </cell>
          <cell r="E1175" t="str">
            <v>05345</v>
          </cell>
          <cell r="G1175" t="str">
            <v>Relieve SNV 453  North Street Station Work</v>
          </cell>
          <cell r="H1175">
            <v>0</v>
          </cell>
          <cell r="I1175">
            <v>0</v>
          </cell>
          <cell r="J1175" t="str">
            <v>Total</v>
          </cell>
          <cell r="L1175">
            <v>0</v>
          </cell>
          <cell r="M1175">
            <v>42163.97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106.00999999999999</v>
          </cell>
          <cell r="S1175">
            <v>1780.26</v>
          </cell>
          <cell r="T1175">
            <v>28866.04</v>
          </cell>
          <cell r="U1175">
            <v>2353.5599999999995</v>
          </cell>
          <cell r="V1175">
            <v>3326.97</v>
          </cell>
          <cell r="W1175">
            <v>230.2400000000016</v>
          </cell>
          <cell r="X1175">
            <v>4435.6099999999988</v>
          </cell>
          <cell r="Y1175">
            <v>1065.28</v>
          </cell>
          <cell r="Z1175">
            <v>42163.97</v>
          </cell>
          <cell r="AA1175">
            <v>1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L1175">
            <v>1</v>
          </cell>
          <cell r="AM1175">
            <v>12</v>
          </cell>
          <cell r="AN1175">
            <v>0</v>
          </cell>
        </row>
        <row r="1176">
          <cell r="A1176" t="str">
            <v>Mass Ave</v>
          </cell>
          <cell r="B1176" t="str">
            <v>Mass Ave</v>
          </cell>
          <cell r="C1176" t="str">
            <v>16710</v>
          </cell>
          <cell r="D1176" t="str">
            <v>New Customer Connection</v>
          </cell>
          <cell r="E1176" t="str">
            <v>05353</v>
          </cell>
          <cell r="G1176" t="str">
            <v/>
          </cell>
          <cell r="I1176">
            <v>0</v>
          </cell>
          <cell r="J1176" t="str">
            <v>labor</v>
          </cell>
          <cell r="L1176">
            <v>0</v>
          </cell>
          <cell r="M1176">
            <v>589.67999999999995</v>
          </cell>
          <cell r="N1176">
            <v>0</v>
          </cell>
          <cell r="O1176">
            <v>0</v>
          </cell>
          <cell r="P1176">
            <v>589.67999999999995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589.67999999999995</v>
          </cell>
          <cell r="AA1176">
            <v>0</v>
          </cell>
          <cell r="AC1176">
            <v>0</v>
          </cell>
          <cell r="AH1176">
            <v>0</v>
          </cell>
          <cell r="AI1176">
            <v>0</v>
          </cell>
          <cell r="AJ1176">
            <v>0</v>
          </cell>
          <cell r="AL1176">
            <v>1</v>
          </cell>
          <cell r="AM1176">
            <v>12</v>
          </cell>
          <cell r="AN1176">
            <v>0</v>
          </cell>
        </row>
        <row r="1177">
          <cell r="A1177" t="str">
            <v>Mass Ave</v>
          </cell>
          <cell r="B1177" t="str">
            <v>Mass Ave</v>
          </cell>
          <cell r="C1177" t="str">
            <v>16710</v>
          </cell>
          <cell r="D1177" t="str">
            <v>New Customer Connection</v>
          </cell>
          <cell r="E1177" t="str">
            <v>05353</v>
          </cell>
          <cell r="G1177" t="str">
            <v/>
          </cell>
          <cell r="I1177">
            <v>0</v>
          </cell>
          <cell r="J1177" t="str">
            <v>Overtime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C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1</v>
          </cell>
          <cell r="AM1177">
            <v>12</v>
          </cell>
          <cell r="AN1177">
            <v>0</v>
          </cell>
        </row>
        <row r="1178">
          <cell r="A1178" t="str">
            <v>Mass Ave</v>
          </cell>
          <cell r="B1178" t="str">
            <v>Mass Ave</v>
          </cell>
          <cell r="C1178" t="str">
            <v>16710</v>
          </cell>
          <cell r="D1178" t="str">
            <v>New Customer Connection</v>
          </cell>
          <cell r="E1178" t="str">
            <v>05353</v>
          </cell>
          <cell r="G1178" t="str">
            <v/>
          </cell>
          <cell r="I1178">
            <v>0</v>
          </cell>
          <cell r="J1178" t="str">
            <v>Benefits</v>
          </cell>
          <cell r="L1178">
            <v>0</v>
          </cell>
          <cell r="M1178">
            <v>377.4</v>
          </cell>
          <cell r="N1178">
            <v>0</v>
          </cell>
          <cell r="O1178">
            <v>0</v>
          </cell>
          <cell r="P1178">
            <v>377.4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377.4</v>
          </cell>
          <cell r="AA1178">
            <v>0</v>
          </cell>
          <cell r="AC1178">
            <v>0</v>
          </cell>
          <cell r="AH1178">
            <v>0</v>
          </cell>
          <cell r="AI1178">
            <v>0</v>
          </cell>
          <cell r="AJ1178">
            <v>0</v>
          </cell>
          <cell r="AL1178">
            <v>1</v>
          </cell>
          <cell r="AM1178">
            <v>12</v>
          </cell>
          <cell r="AN1178">
            <v>0</v>
          </cell>
        </row>
        <row r="1179">
          <cell r="A1179" t="str">
            <v>Mass Ave</v>
          </cell>
          <cell r="B1179" t="str">
            <v>Mass Ave</v>
          </cell>
          <cell r="C1179" t="str">
            <v>16710</v>
          </cell>
          <cell r="D1179" t="str">
            <v>New Customer Connection</v>
          </cell>
          <cell r="E1179" t="str">
            <v>05353</v>
          </cell>
          <cell r="G1179" t="str">
            <v/>
          </cell>
          <cell r="I1179">
            <v>0</v>
          </cell>
          <cell r="J1179" t="str">
            <v>Invoice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1</v>
          </cell>
          <cell r="AC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1</v>
          </cell>
          <cell r="AM1179">
            <v>12</v>
          </cell>
          <cell r="AN1179">
            <v>0</v>
          </cell>
        </row>
        <row r="1180">
          <cell r="A1180" t="str">
            <v>Mass Ave</v>
          </cell>
          <cell r="B1180" t="str">
            <v>Mass Ave</v>
          </cell>
          <cell r="C1180" t="str">
            <v>16710</v>
          </cell>
          <cell r="D1180" t="str">
            <v>New Customer Connection</v>
          </cell>
          <cell r="E1180" t="str">
            <v>05353</v>
          </cell>
          <cell r="G1180" t="str">
            <v/>
          </cell>
          <cell r="I1180">
            <v>0</v>
          </cell>
          <cell r="J1180" t="str">
            <v>Material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C1180">
            <v>0</v>
          </cell>
          <cell r="AH1180">
            <v>0</v>
          </cell>
          <cell r="AI1180">
            <v>0</v>
          </cell>
          <cell r="AJ1180">
            <v>0</v>
          </cell>
          <cell r="AL1180">
            <v>1</v>
          </cell>
          <cell r="AM1180">
            <v>12</v>
          </cell>
          <cell r="AN1180">
            <v>0</v>
          </cell>
        </row>
        <row r="1181">
          <cell r="A1181" t="str">
            <v>Mass Ave</v>
          </cell>
          <cell r="B1181" t="str">
            <v>Mass Ave</v>
          </cell>
          <cell r="C1181" t="str">
            <v>16710</v>
          </cell>
          <cell r="D1181" t="str">
            <v>New Customer Connection</v>
          </cell>
          <cell r="E1181" t="str">
            <v>05353</v>
          </cell>
          <cell r="G1181" t="str">
            <v/>
          </cell>
          <cell r="I1181">
            <v>0</v>
          </cell>
          <cell r="J1181" t="str">
            <v>Other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C1181">
            <v>0</v>
          </cell>
          <cell r="AH1181">
            <v>0</v>
          </cell>
          <cell r="AI1181">
            <v>0</v>
          </cell>
          <cell r="AJ1181">
            <v>0</v>
          </cell>
          <cell r="AL1181">
            <v>1</v>
          </cell>
          <cell r="AM1181">
            <v>12</v>
          </cell>
          <cell r="AN1181">
            <v>0</v>
          </cell>
        </row>
        <row r="1182">
          <cell r="A1182" t="str">
            <v>Mass Ave</v>
          </cell>
          <cell r="B1182" t="str">
            <v>Mass Ave</v>
          </cell>
          <cell r="C1182" t="str">
            <v>16710</v>
          </cell>
          <cell r="D1182" t="str">
            <v>New Customer Connection</v>
          </cell>
          <cell r="E1182" t="str">
            <v>05353</v>
          </cell>
          <cell r="G1182" t="str">
            <v/>
          </cell>
          <cell r="H1182">
            <v>0</v>
          </cell>
          <cell r="I1182">
            <v>0</v>
          </cell>
          <cell r="J1182" t="str">
            <v>Total</v>
          </cell>
          <cell r="L1182">
            <v>0</v>
          </cell>
          <cell r="M1182">
            <v>967.07999999999993</v>
          </cell>
          <cell r="N1182">
            <v>0</v>
          </cell>
          <cell r="O1182">
            <v>0</v>
          </cell>
          <cell r="P1182">
            <v>967.07999999999993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967.07999999999993</v>
          </cell>
          <cell r="AA1182">
            <v>1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L1182">
            <v>1</v>
          </cell>
          <cell r="AM1182">
            <v>12</v>
          </cell>
          <cell r="AN1182">
            <v>0</v>
          </cell>
        </row>
        <row r="1183">
          <cell r="A1183" t="str">
            <v>Mass Ave</v>
          </cell>
          <cell r="B1183" t="str">
            <v>Mass Ave</v>
          </cell>
          <cell r="C1183" t="str">
            <v>16710</v>
          </cell>
          <cell r="D1183" t="str">
            <v>New Customer Connection</v>
          </cell>
          <cell r="E1183" t="str">
            <v>05363</v>
          </cell>
          <cell r="G1183" t="str">
            <v/>
          </cell>
          <cell r="I1183">
            <v>0</v>
          </cell>
          <cell r="J1183" t="str">
            <v>labor</v>
          </cell>
          <cell r="L1183">
            <v>0</v>
          </cell>
          <cell r="M1183">
            <v>26239.460000000003</v>
          </cell>
          <cell r="N1183">
            <v>0</v>
          </cell>
          <cell r="O1183">
            <v>0</v>
          </cell>
          <cell r="P1183">
            <v>0</v>
          </cell>
          <cell r="Q1183">
            <v>3488.28</v>
          </cell>
          <cell r="R1183">
            <v>4852.96</v>
          </cell>
          <cell r="S1183">
            <v>0</v>
          </cell>
          <cell r="T1183">
            <v>3285.61</v>
          </cell>
          <cell r="U1183">
            <v>0</v>
          </cell>
          <cell r="V1183">
            <v>0</v>
          </cell>
          <cell r="W1183">
            <v>3989.19</v>
          </cell>
          <cell r="X1183">
            <v>3181.79</v>
          </cell>
          <cell r="Y1183">
            <v>7441.63</v>
          </cell>
          <cell r="Z1183">
            <v>26239.460000000003</v>
          </cell>
          <cell r="AA1183">
            <v>0</v>
          </cell>
          <cell r="AC1183">
            <v>0</v>
          </cell>
          <cell r="AH1183">
            <v>0</v>
          </cell>
          <cell r="AI1183">
            <v>0</v>
          </cell>
          <cell r="AJ1183">
            <v>0</v>
          </cell>
          <cell r="AL1183">
            <v>1</v>
          </cell>
          <cell r="AM1183">
            <v>12</v>
          </cell>
          <cell r="AN1183">
            <v>0</v>
          </cell>
        </row>
        <row r="1184">
          <cell r="A1184" t="str">
            <v>Mass Ave</v>
          </cell>
          <cell r="B1184" t="str">
            <v>Mass Ave</v>
          </cell>
          <cell r="C1184" t="str">
            <v>16710</v>
          </cell>
          <cell r="D1184" t="str">
            <v>New Customer Connection</v>
          </cell>
          <cell r="E1184" t="str">
            <v>05363</v>
          </cell>
          <cell r="G1184" t="str">
            <v/>
          </cell>
          <cell r="I1184">
            <v>0</v>
          </cell>
          <cell r="J1184" t="str">
            <v>Overtime</v>
          </cell>
          <cell r="L1184">
            <v>0</v>
          </cell>
          <cell r="M1184">
            <v>19761.759999999998</v>
          </cell>
          <cell r="N1184">
            <v>0</v>
          </cell>
          <cell r="O1184">
            <v>0</v>
          </cell>
          <cell r="P1184">
            <v>0</v>
          </cell>
          <cell r="Q1184">
            <v>3921.04</v>
          </cell>
          <cell r="R1184">
            <v>3380.13</v>
          </cell>
          <cell r="S1184">
            <v>0</v>
          </cell>
          <cell r="T1184">
            <v>2266.58</v>
          </cell>
          <cell r="U1184">
            <v>0</v>
          </cell>
          <cell r="V1184">
            <v>0</v>
          </cell>
          <cell r="W1184">
            <v>1375.87</v>
          </cell>
          <cell r="X1184">
            <v>5048.4399999999996</v>
          </cell>
          <cell r="Y1184">
            <v>3769.7</v>
          </cell>
          <cell r="Z1184">
            <v>19761.759999999998</v>
          </cell>
          <cell r="AA1184">
            <v>0</v>
          </cell>
          <cell r="AC1184">
            <v>0</v>
          </cell>
          <cell r="AH1184">
            <v>0</v>
          </cell>
          <cell r="AI1184">
            <v>0</v>
          </cell>
          <cell r="AJ1184">
            <v>0</v>
          </cell>
          <cell r="AL1184">
            <v>1</v>
          </cell>
          <cell r="AM1184">
            <v>12</v>
          </cell>
          <cell r="AN1184">
            <v>0</v>
          </cell>
        </row>
        <row r="1185">
          <cell r="A1185" t="str">
            <v>Mass Ave</v>
          </cell>
          <cell r="B1185" t="str">
            <v>Mass Ave</v>
          </cell>
          <cell r="C1185" t="str">
            <v>16710</v>
          </cell>
          <cell r="D1185" t="str">
            <v>New Customer Connection</v>
          </cell>
          <cell r="E1185" t="str">
            <v>05363</v>
          </cell>
          <cell r="G1185" t="str">
            <v/>
          </cell>
          <cell r="I1185">
            <v>0</v>
          </cell>
          <cell r="J1185" t="str">
            <v>Benefits</v>
          </cell>
          <cell r="L1185">
            <v>0</v>
          </cell>
          <cell r="M1185">
            <v>16043.81</v>
          </cell>
          <cell r="N1185">
            <v>0</v>
          </cell>
          <cell r="O1185">
            <v>0</v>
          </cell>
          <cell r="P1185">
            <v>0</v>
          </cell>
          <cell r="Q1185">
            <v>2178.08</v>
          </cell>
          <cell r="R1185">
            <v>2628.87</v>
          </cell>
          <cell r="S1185">
            <v>0</v>
          </cell>
          <cell r="T1185">
            <v>2064.5300000000002</v>
          </cell>
          <cell r="U1185">
            <v>0</v>
          </cell>
          <cell r="V1185">
            <v>0</v>
          </cell>
          <cell r="W1185">
            <v>2419.11</v>
          </cell>
          <cell r="X1185">
            <v>2017.57</v>
          </cell>
          <cell r="Y1185">
            <v>4735.6499999999996</v>
          </cell>
          <cell r="Z1185">
            <v>16043.81</v>
          </cell>
          <cell r="AA1185">
            <v>0</v>
          </cell>
          <cell r="AC1185">
            <v>0</v>
          </cell>
          <cell r="AH1185">
            <v>0</v>
          </cell>
          <cell r="AI1185">
            <v>0</v>
          </cell>
          <cell r="AJ1185">
            <v>0</v>
          </cell>
          <cell r="AL1185">
            <v>1</v>
          </cell>
          <cell r="AM1185">
            <v>12</v>
          </cell>
          <cell r="AN1185">
            <v>0</v>
          </cell>
        </row>
        <row r="1186">
          <cell r="A1186" t="str">
            <v>Mass Ave</v>
          </cell>
          <cell r="B1186" t="str">
            <v>Mass Ave</v>
          </cell>
          <cell r="C1186" t="str">
            <v>16710</v>
          </cell>
          <cell r="D1186" t="str">
            <v>New Customer Connection</v>
          </cell>
          <cell r="E1186" t="str">
            <v>05363</v>
          </cell>
          <cell r="G1186" t="str">
            <v/>
          </cell>
          <cell r="I1186">
            <v>0</v>
          </cell>
          <cell r="J1186" t="str">
            <v>Invoice</v>
          </cell>
          <cell r="L1186">
            <v>0</v>
          </cell>
          <cell r="M1186">
            <v>3271.28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3271.28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3271.28</v>
          </cell>
          <cell r="AA1186">
            <v>1</v>
          </cell>
          <cell r="AC1186">
            <v>0</v>
          </cell>
          <cell r="AH1186">
            <v>0</v>
          </cell>
          <cell r="AI1186">
            <v>0</v>
          </cell>
          <cell r="AJ1186">
            <v>0</v>
          </cell>
          <cell r="AL1186">
            <v>1</v>
          </cell>
          <cell r="AM1186">
            <v>12</v>
          </cell>
          <cell r="AN1186">
            <v>0</v>
          </cell>
        </row>
        <row r="1187">
          <cell r="A1187" t="str">
            <v>Mass Ave</v>
          </cell>
          <cell r="B1187" t="str">
            <v>Mass Ave</v>
          </cell>
          <cell r="C1187" t="str">
            <v>16710</v>
          </cell>
          <cell r="D1187" t="str">
            <v>New Customer Connection</v>
          </cell>
          <cell r="E1187" t="str">
            <v>05363</v>
          </cell>
          <cell r="G1187" t="str">
            <v/>
          </cell>
          <cell r="I1187">
            <v>0</v>
          </cell>
          <cell r="J1187" t="str">
            <v>Material</v>
          </cell>
          <cell r="L1187">
            <v>0</v>
          </cell>
          <cell r="M1187">
            <v>42848.57</v>
          </cell>
          <cell r="N1187">
            <v>0</v>
          </cell>
          <cell r="O1187">
            <v>0</v>
          </cell>
          <cell r="P1187">
            <v>0</v>
          </cell>
          <cell r="Q1187">
            <v>546.75</v>
          </cell>
          <cell r="R1187">
            <v>0</v>
          </cell>
          <cell r="S1187">
            <v>0</v>
          </cell>
          <cell r="T1187">
            <v>16878.84</v>
          </cell>
          <cell r="U1187">
            <v>0</v>
          </cell>
          <cell r="V1187">
            <v>0</v>
          </cell>
          <cell r="W1187">
            <v>0</v>
          </cell>
          <cell r="X1187">
            <v>24991.08</v>
          </cell>
          <cell r="Y1187">
            <v>431.90000000000146</v>
          </cell>
          <cell r="Z1187">
            <v>42848.57</v>
          </cell>
          <cell r="AA1187">
            <v>0</v>
          </cell>
          <cell r="AC1187">
            <v>0</v>
          </cell>
          <cell r="AH1187">
            <v>0</v>
          </cell>
          <cell r="AI1187">
            <v>0</v>
          </cell>
          <cell r="AJ1187">
            <v>0</v>
          </cell>
          <cell r="AL1187">
            <v>1</v>
          </cell>
          <cell r="AM1187">
            <v>12</v>
          </cell>
          <cell r="AN1187">
            <v>0</v>
          </cell>
        </row>
        <row r="1188">
          <cell r="A1188" t="str">
            <v>Mass Ave</v>
          </cell>
          <cell r="B1188" t="str">
            <v>Mass Ave</v>
          </cell>
          <cell r="C1188" t="str">
            <v>16710</v>
          </cell>
          <cell r="D1188" t="str">
            <v>New Customer Connection</v>
          </cell>
          <cell r="E1188" t="str">
            <v>05363</v>
          </cell>
          <cell r="G1188" t="str">
            <v/>
          </cell>
          <cell r="I1188">
            <v>0</v>
          </cell>
          <cell r="J1188" t="str">
            <v>Other</v>
          </cell>
          <cell r="L1188">
            <v>0</v>
          </cell>
          <cell r="M1188">
            <v>-91701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-83902</v>
          </cell>
          <cell r="T1188">
            <v>0</v>
          </cell>
          <cell r="U1188">
            <v>0</v>
          </cell>
          <cell r="V1188">
            <v>0</v>
          </cell>
          <cell r="W1188">
            <v>-7799</v>
          </cell>
          <cell r="X1188">
            <v>0</v>
          </cell>
          <cell r="Y1188">
            <v>0</v>
          </cell>
          <cell r="Z1188">
            <v>-91701</v>
          </cell>
          <cell r="AA1188">
            <v>0</v>
          </cell>
          <cell r="AC1188">
            <v>0</v>
          </cell>
          <cell r="AH1188">
            <v>0</v>
          </cell>
          <cell r="AI1188">
            <v>0</v>
          </cell>
          <cell r="AJ1188">
            <v>0</v>
          </cell>
          <cell r="AL1188">
            <v>1</v>
          </cell>
          <cell r="AM1188">
            <v>12</v>
          </cell>
          <cell r="AN1188">
            <v>0</v>
          </cell>
        </row>
        <row r="1189">
          <cell r="A1189" t="str">
            <v>Mass Ave</v>
          </cell>
          <cell r="B1189" t="str">
            <v>Mass Ave</v>
          </cell>
          <cell r="C1189" t="str">
            <v>16710</v>
          </cell>
          <cell r="D1189" t="str">
            <v>New Customer Connection</v>
          </cell>
          <cell r="E1189" t="str">
            <v>05363</v>
          </cell>
          <cell r="G1189" t="str">
            <v/>
          </cell>
          <cell r="H1189">
            <v>0</v>
          </cell>
          <cell r="I1189">
            <v>0</v>
          </cell>
          <cell r="J1189" t="str">
            <v>Total</v>
          </cell>
          <cell r="L1189">
            <v>0</v>
          </cell>
          <cell r="M1189">
            <v>16463.88</v>
          </cell>
          <cell r="N1189">
            <v>0</v>
          </cell>
          <cell r="O1189">
            <v>0</v>
          </cell>
          <cell r="P1189">
            <v>0</v>
          </cell>
          <cell r="Q1189">
            <v>10134.15</v>
          </cell>
          <cell r="R1189">
            <v>14133.24</v>
          </cell>
          <cell r="S1189">
            <v>-83902</v>
          </cell>
          <cell r="T1189">
            <v>24495.56</v>
          </cell>
          <cell r="U1189">
            <v>0</v>
          </cell>
          <cell r="V1189">
            <v>0</v>
          </cell>
          <cell r="W1189">
            <v>-14.829999999999927</v>
          </cell>
          <cell r="X1189">
            <v>35238.880000000005</v>
          </cell>
          <cell r="Y1189">
            <v>16378.880000000001</v>
          </cell>
          <cell r="Z1189">
            <v>16463.88</v>
          </cell>
          <cell r="AA1189">
            <v>1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L1189">
            <v>1</v>
          </cell>
          <cell r="AM1189">
            <v>12</v>
          </cell>
          <cell r="AN1189">
            <v>0</v>
          </cell>
        </row>
        <row r="1190">
          <cell r="A1190" t="str">
            <v>Mass Ave</v>
          </cell>
          <cell r="B1190" t="str">
            <v>Mass Ave</v>
          </cell>
          <cell r="C1190" t="str">
            <v>16710</v>
          </cell>
          <cell r="D1190" t="str">
            <v>New Customer Connection</v>
          </cell>
          <cell r="E1190" t="str">
            <v>05364</v>
          </cell>
          <cell r="G1190" t="str">
            <v/>
          </cell>
          <cell r="I1190">
            <v>0</v>
          </cell>
          <cell r="J1190" t="str">
            <v>labor</v>
          </cell>
          <cell r="L1190">
            <v>0</v>
          </cell>
          <cell r="M1190">
            <v>3816.75</v>
          </cell>
          <cell r="N1190">
            <v>0</v>
          </cell>
          <cell r="O1190">
            <v>0</v>
          </cell>
          <cell r="P1190">
            <v>0</v>
          </cell>
          <cell r="Q1190">
            <v>93.63</v>
          </cell>
          <cell r="R1190">
            <v>436.94</v>
          </cell>
          <cell r="S1190">
            <v>593.1</v>
          </cell>
          <cell r="T1190">
            <v>2528.33</v>
          </cell>
          <cell r="U1190">
            <v>65.900000000000091</v>
          </cell>
          <cell r="V1190">
            <v>0</v>
          </cell>
          <cell r="W1190">
            <v>0</v>
          </cell>
          <cell r="X1190">
            <v>0</v>
          </cell>
          <cell r="Y1190">
            <v>98.849999999999909</v>
          </cell>
          <cell r="Z1190">
            <v>3816.75</v>
          </cell>
          <cell r="AA1190">
            <v>0</v>
          </cell>
          <cell r="AC1190">
            <v>0</v>
          </cell>
          <cell r="AH1190">
            <v>0</v>
          </cell>
          <cell r="AI1190">
            <v>0</v>
          </cell>
          <cell r="AJ1190">
            <v>0</v>
          </cell>
          <cell r="AL1190">
            <v>1</v>
          </cell>
          <cell r="AM1190">
            <v>12</v>
          </cell>
          <cell r="AN1190">
            <v>0</v>
          </cell>
        </row>
        <row r="1191">
          <cell r="A1191" t="str">
            <v>Mass Ave</v>
          </cell>
          <cell r="B1191" t="str">
            <v>Mass Ave</v>
          </cell>
          <cell r="C1191" t="str">
            <v>16710</v>
          </cell>
          <cell r="D1191" t="str">
            <v>New Customer Connection</v>
          </cell>
          <cell r="E1191" t="str">
            <v>05364</v>
          </cell>
          <cell r="G1191" t="str">
            <v/>
          </cell>
          <cell r="I1191">
            <v>0</v>
          </cell>
          <cell r="J1191" t="str">
            <v>Overtime</v>
          </cell>
          <cell r="L1191">
            <v>0</v>
          </cell>
          <cell r="M1191">
            <v>3621.9400000000005</v>
          </cell>
          <cell r="N1191">
            <v>0</v>
          </cell>
          <cell r="O1191">
            <v>0</v>
          </cell>
          <cell r="P1191">
            <v>0</v>
          </cell>
          <cell r="Q1191">
            <v>379.38</v>
          </cell>
          <cell r="R1191">
            <v>327.86</v>
          </cell>
          <cell r="S1191">
            <v>0</v>
          </cell>
          <cell r="T1191">
            <v>2379.65</v>
          </cell>
          <cell r="U1191">
            <v>139.65</v>
          </cell>
          <cell r="V1191">
            <v>0</v>
          </cell>
          <cell r="W1191">
            <v>0</v>
          </cell>
          <cell r="X1191">
            <v>0</v>
          </cell>
          <cell r="Y1191">
            <v>395.4</v>
          </cell>
          <cell r="Z1191">
            <v>3621.9400000000005</v>
          </cell>
          <cell r="AA1191">
            <v>0</v>
          </cell>
          <cell r="AC1191">
            <v>0</v>
          </cell>
          <cell r="AH1191">
            <v>0</v>
          </cell>
          <cell r="AI1191">
            <v>0</v>
          </cell>
          <cell r="AJ1191">
            <v>0</v>
          </cell>
          <cell r="AL1191">
            <v>1</v>
          </cell>
          <cell r="AM1191">
            <v>12</v>
          </cell>
          <cell r="AN1191">
            <v>0</v>
          </cell>
        </row>
        <row r="1192">
          <cell r="A1192" t="str">
            <v>Mass Ave</v>
          </cell>
          <cell r="B1192" t="str">
            <v>Mass Ave</v>
          </cell>
          <cell r="C1192" t="str">
            <v>16710</v>
          </cell>
          <cell r="D1192" t="str">
            <v>New Customer Connection</v>
          </cell>
          <cell r="E1192" t="str">
            <v>05364</v>
          </cell>
          <cell r="G1192" t="str">
            <v/>
          </cell>
          <cell r="I1192">
            <v>0</v>
          </cell>
          <cell r="J1192" t="str">
            <v>Benefits</v>
          </cell>
          <cell r="L1192">
            <v>0</v>
          </cell>
          <cell r="M1192">
            <v>2305.64</v>
          </cell>
          <cell r="N1192">
            <v>0</v>
          </cell>
          <cell r="O1192">
            <v>0</v>
          </cell>
          <cell r="P1192">
            <v>0</v>
          </cell>
          <cell r="Q1192">
            <v>59.93</v>
          </cell>
          <cell r="R1192">
            <v>279.64999999999998</v>
          </cell>
          <cell r="S1192">
            <v>379.58</v>
          </cell>
          <cell r="T1192">
            <v>1481.03</v>
          </cell>
          <cell r="U1192">
            <v>42.179999999999836</v>
          </cell>
          <cell r="V1192">
            <v>0</v>
          </cell>
          <cell r="W1192">
            <v>0</v>
          </cell>
          <cell r="X1192">
            <v>0</v>
          </cell>
          <cell r="Y1192">
            <v>63.27</v>
          </cell>
          <cell r="Z1192">
            <v>2305.64</v>
          </cell>
          <cell r="AA1192">
            <v>0</v>
          </cell>
          <cell r="AC1192">
            <v>0</v>
          </cell>
          <cell r="AH1192">
            <v>0</v>
          </cell>
          <cell r="AI1192">
            <v>0</v>
          </cell>
          <cell r="AJ1192">
            <v>0</v>
          </cell>
          <cell r="AL1192">
            <v>1</v>
          </cell>
          <cell r="AM1192">
            <v>12</v>
          </cell>
          <cell r="AN1192">
            <v>0</v>
          </cell>
        </row>
        <row r="1193">
          <cell r="A1193" t="str">
            <v>Mass Ave</v>
          </cell>
          <cell r="B1193" t="str">
            <v>Mass Ave</v>
          </cell>
          <cell r="C1193" t="str">
            <v>16710</v>
          </cell>
          <cell r="D1193" t="str">
            <v>New Customer Connection</v>
          </cell>
          <cell r="E1193" t="str">
            <v>05364</v>
          </cell>
          <cell r="G1193" t="str">
            <v/>
          </cell>
          <cell r="I1193">
            <v>0</v>
          </cell>
          <cell r="J1193" t="str">
            <v>Invoice</v>
          </cell>
          <cell r="L1193">
            <v>0</v>
          </cell>
          <cell r="M1193">
            <v>33545.17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29545.17</v>
          </cell>
          <cell r="V1193">
            <v>1702</v>
          </cell>
          <cell r="W1193">
            <v>0</v>
          </cell>
          <cell r="X1193">
            <v>0</v>
          </cell>
          <cell r="Y1193">
            <v>2298</v>
          </cell>
          <cell r="Z1193">
            <v>33545.17</v>
          </cell>
          <cell r="AA1193">
            <v>1</v>
          </cell>
          <cell r="AC1193">
            <v>0</v>
          </cell>
          <cell r="AH1193">
            <v>0</v>
          </cell>
          <cell r="AI1193">
            <v>0</v>
          </cell>
          <cell r="AJ1193">
            <v>0</v>
          </cell>
          <cell r="AL1193">
            <v>1</v>
          </cell>
          <cell r="AM1193">
            <v>12</v>
          </cell>
          <cell r="AN1193">
            <v>0</v>
          </cell>
        </row>
        <row r="1194">
          <cell r="A1194" t="str">
            <v>Mass Ave</v>
          </cell>
          <cell r="B1194" t="str">
            <v>Mass Ave</v>
          </cell>
          <cell r="C1194" t="str">
            <v>16710</v>
          </cell>
          <cell r="D1194" t="str">
            <v>New Customer Connection</v>
          </cell>
          <cell r="E1194" t="str">
            <v>05364</v>
          </cell>
          <cell r="G1194" t="str">
            <v/>
          </cell>
          <cell r="I1194">
            <v>0</v>
          </cell>
          <cell r="J1194" t="str">
            <v>Material</v>
          </cell>
          <cell r="L1194">
            <v>0</v>
          </cell>
          <cell r="M1194">
            <v>64659.28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64418.080000000002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241.19999999999709</v>
          </cell>
          <cell r="Y1194">
            <v>0</v>
          </cell>
          <cell r="Z1194">
            <v>64659.28</v>
          </cell>
          <cell r="AA1194">
            <v>0</v>
          </cell>
          <cell r="AC1194">
            <v>0</v>
          </cell>
          <cell r="AH1194">
            <v>0</v>
          </cell>
          <cell r="AI1194">
            <v>0</v>
          </cell>
          <cell r="AJ1194">
            <v>0</v>
          </cell>
          <cell r="AL1194">
            <v>1</v>
          </cell>
          <cell r="AM1194">
            <v>12</v>
          </cell>
          <cell r="AN1194">
            <v>0</v>
          </cell>
        </row>
        <row r="1195">
          <cell r="A1195" t="str">
            <v>Mass Ave</v>
          </cell>
          <cell r="B1195" t="str">
            <v>Mass Ave</v>
          </cell>
          <cell r="C1195" t="str">
            <v>16710</v>
          </cell>
          <cell r="D1195" t="str">
            <v>New Customer Connection</v>
          </cell>
          <cell r="E1195" t="str">
            <v>05364</v>
          </cell>
          <cell r="G1195" t="str">
            <v/>
          </cell>
          <cell r="I1195">
            <v>0</v>
          </cell>
          <cell r="J1195" t="str">
            <v>Other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C1195">
            <v>0</v>
          </cell>
          <cell r="AH1195">
            <v>0</v>
          </cell>
          <cell r="AI1195">
            <v>0</v>
          </cell>
          <cell r="AJ1195">
            <v>0</v>
          </cell>
          <cell r="AL1195">
            <v>1</v>
          </cell>
          <cell r="AM1195">
            <v>12</v>
          </cell>
          <cell r="AN1195">
            <v>0</v>
          </cell>
        </row>
        <row r="1196">
          <cell r="A1196" t="str">
            <v>Mass Ave</v>
          </cell>
          <cell r="B1196" t="str">
            <v>Mass Ave</v>
          </cell>
          <cell r="C1196" t="str">
            <v>16710</v>
          </cell>
          <cell r="D1196" t="str">
            <v>New Customer Connection</v>
          </cell>
          <cell r="E1196" t="str">
            <v>05364</v>
          </cell>
          <cell r="G1196" t="str">
            <v/>
          </cell>
          <cell r="H1196">
            <v>0</v>
          </cell>
          <cell r="I1196">
            <v>0</v>
          </cell>
          <cell r="J1196" t="str">
            <v>Total</v>
          </cell>
          <cell r="L1196">
            <v>0</v>
          </cell>
          <cell r="M1196">
            <v>107948.78</v>
          </cell>
          <cell r="N1196">
            <v>0</v>
          </cell>
          <cell r="O1196">
            <v>0</v>
          </cell>
          <cell r="P1196">
            <v>0</v>
          </cell>
          <cell r="Q1196">
            <v>532.93999999999994</v>
          </cell>
          <cell r="R1196">
            <v>1044.4499999999998</v>
          </cell>
          <cell r="S1196">
            <v>65390.76</v>
          </cell>
          <cell r="T1196">
            <v>6389.0099999999993</v>
          </cell>
          <cell r="U1196">
            <v>29792.899999999998</v>
          </cell>
          <cell r="V1196">
            <v>1702</v>
          </cell>
          <cell r="W1196">
            <v>0</v>
          </cell>
          <cell r="X1196">
            <v>241.19999999999709</v>
          </cell>
          <cell r="Y1196">
            <v>2855.52</v>
          </cell>
          <cell r="Z1196">
            <v>107948.78</v>
          </cell>
          <cell r="AA1196">
            <v>1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L1196">
            <v>1</v>
          </cell>
          <cell r="AM1196">
            <v>12</v>
          </cell>
          <cell r="AN1196">
            <v>0</v>
          </cell>
        </row>
        <row r="1197">
          <cell r="A1197">
            <v>0</v>
          </cell>
          <cell r="B1197">
            <v>0</v>
          </cell>
          <cell r="C1197">
            <v>0</v>
          </cell>
          <cell r="D1197">
            <v>0</v>
          </cell>
          <cell r="E1197" t="str">
            <v>05393</v>
          </cell>
          <cell r="G1197">
            <v>0</v>
          </cell>
          <cell r="I1197">
            <v>0</v>
          </cell>
          <cell r="J1197" t="str">
            <v>labor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C1197">
            <v>0</v>
          </cell>
          <cell r="AH1197">
            <v>0</v>
          </cell>
          <cell r="AI1197">
            <v>0</v>
          </cell>
          <cell r="AJ1197">
            <v>0</v>
          </cell>
          <cell r="AL1197">
            <v>1</v>
          </cell>
          <cell r="AM1197">
            <v>12</v>
          </cell>
          <cell r="AN1197">
            <v>0</v>
          </cell>
        </row>
        <row r="1198">
          <cell r="A1198">
            <v>0</v>
          </cell>
          <cell r="B1198">
            <v>0</v>
          </cell>
          <cell r="C1198">
            <v>0</v>
          </cell>
          <cell r="D1198">
            <v>0</v>
          </cell>
          <cell r="E1198" t="str">
            <v>05393</v>
          </cell>
          <cell r="G1198">
            <v>0</v>
          </cell>
          <cell r="I1198">
            <v>0</v>
          </cell>
          <cell r="J1198" t="str">
            <v>Overtime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C1198">
            <v>0</v>
          </cell>
          <cell r="AH1198">
            <v>0</v>
          </cell>
          <cell r="AI1198">
            <v>0</v>
          </cell>
          <cell r="AJ1198">
            <v>0</v>
          </cell>
          <cell r="AL1198">
            <v>1</v>
          </cell>
          <cell r="AM1198">
            <v>12</v>
          </cell>
          <cell r="AN1198">
            <v>0</v>
          </cell>
        </row>
        <row r="1199">
          <cell r="A1199">
            <v>0</v>
          </cell>
          <cell r="B1199">
            <v>0</v>
          </cell>
          <cell r="C1199">
            <v>0</v>
          </cell>
          <cell r="D1199">
            <v>0</v>
          </cell>
          <cell r="E1199" t="str">
            <v>05393</v>
          </cell>
          <cell r="G1199">
            <v>0</v>
          </cell>
          <cell r="I1199">
            <v>0</v>
          </cell>
          <cell r="J1199" t="str">
            <v>Benefits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C1199">
            <v>0</v>
          </cell>
          <cell r="AH1199">
            <v>0</v>
          </cell>
          <cell r="AI1199">
            <v>0</v>
          </cell>
          <cell r="AJ1199">
            <v>0</v>
          </cell>
          <cell r="AL1199">
            <v>1</v>
          </cell>
          <cell r="AM1199">
            <v>12</v>
          </cell>
          <cell r="AN1199">
            <v>0</v>
          </cell>
        </row>
        <row r="1200">
          <cell r="A1200">
            <v>0</v>
          </cell>
          <cell r="B1200">
            <v>0</v>
          </cell>
          <cell r="C1200">
            <v>0</v>
          </cell>
          <cell r="D1200">
            <v>0</v>
          </cell>
          <cell r="E1200" t="str">
            <v>05393</v>
          </cell>
          <cell r="G1200">
            <v>0</v>
          </cell>
          <cell r="I1200">
            <v>0</v>
          </cell>
          <cell r="J1200" t="str">
            <v>Invoice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1</v>
          </cell>
          <cell r="AC1200">
            <v>0</v>
          </cell>
          <cell r="AH1200">
            <v>0</v>
          </cell>
          <cell r="AI1200">
            <v>0</v>
          </cell>
          <cell r="AJ1200">
            <v>0</v>
          </cell>
          <cell r="AL1200">
            <v>1</v>
          </cell>
          <cell r="AM1200">
            <v>12</v>
          </cell>
          <cell r="AN1200">
            <v>0</v>
          </cell>
        </row>
        <row r="1201">
          <cell r="A1201">
            <v>0</v>
          </cell>
          <cell r="B1201">
            <v>0</v>
          </cell>
          <cell r="C1201">
            <v>0</v>
          </cell>
          <cell r="D1201">
            <v>0</v>
          </cell>
          <cell r="E1201" t="str">
            <v>05393</v>
          </cell>
          <cell r="G1201">
            <v>0</v>
          </cell>
          <cell r="I1201">
            <v>0</v>
          </cell>
          <cell r="J1201" t="str">
            <v>Material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C1201">
            <v>0</v>
          </cell>
          <cell r="AH1201">
            <v>0</v>
          </cell>
          <cell r="AI1201">
            <v>0</v>
          </cell>
          <cell r="AJ1201">
            <v>0</v>
          </cell>
          <cell r="AL1201">
            <v>1</v>
          </cell>
          <cell r="AM1201">
            <v>12</v>
          </cell>
          <cell r="AN1201">
            <v>0</v>
          </cell>
        </row>
        <row r="1202">
          <cell r="A1202">
            <v>0</v>
          </cell>
          <cell r="B1202">
            <v>0</v>
          </cell>
          <cell r="C1202">
            <v>0</v>
          </cell>
          <cell r="D1202">
            <v>0</v>
          </cell>
          <cell r="E1202" t="str">
            <v>05393</v>
          </cell>
          <cell r="G1202">
            <v>0</v>
          </cell>
          <cell r="I1202">
            <v>0</v>
          </cell>
          <cell r="J1202" t="str">
            <v>Other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C1202">
            <v>0</v>
          </cell>
          <cell r="AH1202">
            <v>0</v>
          </cell>
          <cell r="AI1202">
            <v>0</v>
          </cell>
          <cell r="AJ1202">
            <v>0</v>
          </cell>
          <cell r="AL1202">
            <v>1</v>
          </cell>
          <cell r="AM1202">
            <v>12</v>
          </cell>
          <cell r="AN1202">
            <v>0</v>
          </cell>
        </row>
        <row r="1203">
          <cell r="A1203">
            <v>0</v>
          </cell>
          <cell r="B1203">
            <v>0</v>
          </cell>
          <cell r="C1203">
            <v>0</v>
          </cell>
          <cell r="D1203">
            <v>0</v>
          </cell>
          <cell r="E1203" t="str">
            <v>05393</v>
          </cell>
          <cell r="G1203">
            <v>0</v>
          </cell>
          <cell r="H1203">
            <v>0</v>
          </cell>
          <cell r="I1203">
            <v>0</v>
          </cell>
          <cell r="J1203" t="str">
            <v>Total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1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L1203">
            <v>1</v>
          </cell>
          <cell r="AM1203">
            <v>12</v>
          </cell>
          <cell r="AN1203">
            <v>0</v>
          </cell>
        </row>
        <row r="1204">
          <cell r="A1204">
            <v>0</v>
          </cell>
          <cell r="B1204">
            <v>0</v>
          </cell>
          <cell r="C1204">
            <v>0</v>
          </cell>
          <cell r="D1204">
            <v>0</v>
          </cell>
          <cell r="E1204" t="str">
            <v>05394</v>
          </cell>
          <cell r="G1204">
            <v>0</v>
          </cell>
          <cell r="I1204">
            <v>0</v>
          </cell>
          <cell r="J1204" t="str">
            <v>labor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C1204">
            <v>0</v>
          </cell>
          <cell r="AH1204">
            <v>0</v>
          </cell>
          <cell r="AI1204">
            <v>0</v>
          </cell>
          <cell r="AJ1204">
            <v>0</v>
          </cell>
          <cell r="AL1204">
            <v>1</v>
          </cell>
          <cell r="AM1204">
            <v>12</v>
          </cell>
          <cell r="AN1204">
            <v>0</v>
          </cell>
        </row>
        <row r="1205">
          <cell r="A1205">
            <v>0</v>
          </cell>
          <cell r="B1205">
            <v>0</v>
          </cell>
          <cell r="C1205">
            <v>0</v>
          </cell>
          <cell r="D1205">
            <v>0</v>
          </cell>
          <cell r="E1205" t="str">
            <v>05394</v>
          </cell>
          <cell r="G1205">
            <v>0</v>
          </cell>
          <cell r="I1205">
            <v>0</v>
          </cell>
          <cell r="J1205" t="str">
            <v>Overtime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C1205">
            <v>0</v>
          </cell>
          <cell r="AH1205">
            <v>0</v>
          </cell>
          <cell r="AI1205">
            <v>0</v>
          </cell>
          <cell r="AJ1205">
            <v>0</v>
          </cell>
          <cell r="AL1205">
            <v>1</v>
          </cell>
          <cell r="AM1205">
            <v>12</v>
          </cell>
          <cell r="AN1205">
            <v>0</v>
          </cell>
        </row>
        <row r="1206">
          <cell r="A1206">
            <v>0</v>
          </cell>
          <cell r="B1206">
            <v>0</v>
          </cell>
          <cell r="C1206">
            <v>0</v>
          </cell>
          <cell r="D1206">
            <v>0</v>
          </cell>
          <cell r="E1206" t="str">
            <v>05394</v>
          </cell>
          <cell r="G1206">
            <v>0</v>
          </cell>
          <cell r="I1206">
            <v>0</v>
          </cell>
          <cell r="J1206" t="str">
            <v>Benefits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C1206">
            <v>0</v>
          </cell>
          <cell r="AH1206">
            <v>0</v>
          </cell>
          <cell r="AI1206">
            <v>0</v>
          </cell>
          <cell r="AJ1206">
            <v>0</v>
          </cell>
          <cell r="AL1206">
            <v>1</v>
          </cell>
          <cell r="AM1206">
            <v>12</v>
          </cell>
          <cell r="AN1206">
            <v>0</v>
          </cell>
        </row>
        <row r="1207">
          <cell r="A1207">
            <v>0</v>
          </cell>
          <cell r="B1207">
            <v>0</v>
          </cell>
          <cell r="C1207">
            <v>0</v>
          </cell>
          <cell r="D1207">
            <v>0</v>
          </cell>
          <cell r="E1207" t="str">
            <v>05394</v>
          </cell>
          <cell r="G1207">
            <v>0</v>
          </cell>
          <cell r="I1207">
            <v>0</v>
          </cell>
          <cell r="J1207" t="str">
            <v>Invoice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1</v>
          </cell>
          <cell r="AC1207">
            <v>0</v>
          </cell>
          <cell r="AH1207">
            <v>0</v>
          </cell>
          <cell r="AI1207">
            <v>0</v>
          </cell>
          <cell r="AJ1207">
            <v>0</v>
          </cell>
          <cell r="AL1207">
            <v>1</v>
          </cell>
          <cell r="AM1207">
            <v>12</v>
          </cell>
          <cell r="AN1207">
            <v>0</v>
          </cell>
        </row>
        <row r="1208">
          <cell r="A1208">
            <v>0</v>
          </cell>
          <cell r="B1208">
            <v>0</v>
          </cell>
          <cell r="C1208">
            <v>0</v>
          </cell>
          <cell r="D1208">
            <v>0</v>
          </cell>
          <cell r="E1208" t="str">
            <v>05394</v>
          </cell>
          <cell r="G1208">
            <v>0</v>
          </cell>
          <cell r="I1208">
            <v>0</v>
          </cell>
          <cell r="J1208" t="str">
            <v>Material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C1208">
            <v>0</v>
          </cell>
          <cell r="AH1208">
            <v>0</v>
          </cell>
          <cell r="AI1208">
            <v>0</v>
          </cell>
          <cell r="AJ1208">
            <v>0</v>
          </cell>
          <cell r="AL1208">
            <v>1</v>
          </cell>
          <cell r="AM1208">
            <v>12</v>
          </cell>
          <cell r="AN1208">
            <v>0</v>
          </cell>
        </row>
        <row r="1209">
          <cell r="A1209">
            <v>0</v>
          </cell>
          <cell r="B1209">
            <v>0</v>
          </cell>
          <cell r="C1209">
            <v>0</v>
          </cell>
          <cell r="D1209">
            <v>0</v>
          </cell>
          <cell r="E1209" t="str">
            <v>05394</v>
          </cell>
          <cell r="G1209">
            <v>0</v>
          </cell>
          <cell r="I1209">
            <v>0</v>
          </cell>
          <cell r="J1209" t="str">
            <v>Other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C1209">
            <v>0</v>
          </cell>
          <cell r="AH1209">
            <v>0</v>
          </cell>
          <cell r="AI1209">
            <v>0</v>
          </cell>
          <cell r="AJ1209">
            <v>0</v>
          </cell>
          <cell r="AL1209">
            <v>1</v>
          </cell>
          <cell r="AM1209">
            <v>12</v>
          </cell>
          <cell r="AN1209">
            <v>0</v>
          </cell>
        </row>
        <row r="1210">
          <cell r="A1210">
            <v>0</v>
          </cell>
          <cell r="B1210">
            <v>0</v>
          </cell>
          <cell r="C1210">
            <v>0</v>
          </cell>
          <cell r="D1210">
            <v>0</v>
          </cell>
          <cell r="E1210" t="str">
            <v>05394</v>
          </cell>
          <cell r="G1210">
            <v>0</v>
          </cell>
          <cell r="H1210">
            <v>0</v>
          </cell>
          <cell r="I1210">
            <v>0</v>
          </cell>
          <cell r="J1210" t="str">
            <v>Total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1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L1210">
            <v>1</v>
          </cell>
          <cell r="AM1210">
            <v>12</v>
          </cell>
          <cell r="AN1210">
            <v>0</v>
          </cell>
        </row>
        <row r="1211">
          <cell r="A1211" t="str">
            <v>Mass Ave</v>
          </cell>
          <cell r="B1211" t="str">
            <v>Mass Ave</v>
          </cell>
          <cell r="C1211" t="str">
            <v>16095</v>
          </cell>
          <cell r="D1211" t="str">
            <v>New Customer Connection</v>
          </cell>
          <cell r="E1211" t="str">
            <v>95333</v>
          </cell>
          <cell r="G1211" t="str">
            <v>NORTH COMMUNICATIONS</v>
          </cell>
          <cell r="I1211">
            <v>0</v>
          </cell>
          <cell r="J1211" t="str">
            <v>labor</v>
          </cell>
          <cell r="L1211">
            <v>0</v>
          </cell>
          <cell r="M1211">
            <v>762.96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499.36</v>
          </cell>
          <cell r="S1211">
            <v>0</v>
          </cell>
          <cell r="T1211">
            <v>0</v>
          </cell>
          <cell r="U1211">
            <v>263.60000000000002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762.96</v>
          </cell>
          <cell r="AA1211">
            <v>0</v>
          </cell>
          <cell r="AC1211">
            <v>0</v>
          </cell>
          <cell r="AH1211">
            <v>0</v>
          </cell>
          <cell r="AI1211">
            <v>0</v>
          </cell>
          <cell r="AJ1211">
            <v>0</v>
          </cell>
          <cell r="AL1211">
            <v>1</v>
          </cell>
          <cell r="AM1211">
            <v>12</v>
          </cell>
          <cell r="AN1211">
            <v>0</v>
          </cell>
        </row>
        <row r="1212">
          <cell r="A1212" t="str">
            <v>Mass Ave</v>
          </cell>
          <cell r="B1212" t="str">
            <v>Mass Ave</v>
          </cell>
          <cell r="C1212" t="str">
            <v>16095</v>
          </cell>
          <cell r="D1212" t="str">
            <v>New Customer Connection</v>
          </cell>
          <cell r="E1212" t="str">
            <v>95333</v>
          </cell>
          <cell r="G1212" t="str">
            <v>NORTH COMMUNICATIONS</v>
          </cell>
          <cell r="I1212">
            <v>0</v>
          </cell>
          <cell r="J1212" t="str">
            <v>Overtime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C1212">
            <v>0</v>
          </cell>
          <cell r="AH1212">
            <v>0</v>
          </cell>
          <cell r="AI1212">
            <v>0</v>
          </cell>
          <cell r="AJ1212">
            <v>0</v>
          </cell>
          <cell r="AL1212">
            <v>1</v>
          </cell>
          <cell r="AM1212">
            <v>12</v>
          </cell>
          <cell r="AN1212">
            <v>0</v>
          </cell>
        </row>
        <row r="1213">
          <cell r="A1213" t="str">
            <v>Mass Ave</v>
          </cell>
          <cell r="B1213" t="str">
            <v>Mass Ave</v>
          </cell>
          <cell r="C1213" t="str">
            <v>16095</v>
          </cell>
          <cell r="D1213" t="str">
            <v>New Customer Connection</v>
          </cell>
          <cell r="E1213" t="str">
            <v>95333</v>
          </cell>
          <cell r="G1213" t="str">
            <v>NORTH COMMUNICATIONS</v>
          </cell>
          <cell r="I1213">
            <v>-1.1368683772161603E-13</v>
          </cell>
          <cell r="J1213" t="str">
            <v>Benefits</v>
          </cell>
          <cell r="L1213">
            <v>0</v>
          </cell>
          <cell r="M1213">
            <v>488.28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319.58</v>
          </cell>
          <cell r="S1213">
            <v>0</v>
          </cell>
          <cell r="T1213">
            <v>0</v>
          </cell>
          <cell r="U1213">
            <v>168.7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488.28</v>
          </cell>
          <cell r="AA1213">
            <v>0</v>
          </cell>
          <cell r="AC1213">
            <v>0</v>
          </cell>
          <cell r="AH1213">
            <v>0</v>
          </cell>
          <cell r="AI1213">
            <v>0</v>
          </cell>
          <cell r="AJ1213">
            <v>0</v>
          </cell>
          <cell r="AL1213">
            <v>1</v>
          </cell>
          <cell r="AM1213">
            <v>12</v>
          </cell>
          <cell r="AN1213">
            <v>0</v>
          </cell>
        </row>
        <row r="1214">
          <cell r="A1214" t="str">
            <v>Mass Ave</v>
          </cell>
          <cell r="B1214" t="str">
            <v>Mass Ave</v>
          </cell>
          <cell r="C1214" t="str">
            <v>16095</v>
          </cell>
          <cell r="D1214" t="str">
            <v>New Customer Connection</v>
          </cell>
          <cell r="E1214" t="str">
            <v>95333</v>
          </cell>
          <cell r="G1214" t="str">
            <v>NORTH COMMUNICATIONS</v>
          </cell>
          <cell r="I1214">
            <v>0</v>
          </cell>
          <cell r="J1214" t="str">
            <v>Invoice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1</v>
          </cell>
          <cell r="AC1214">
            <v>0</v>
          </cell>
          <cell r="AH1214">
            <v>0</v>
          </cell>
          <cell r="AI1214">
            <v>0</v>
          </cell>
          <cell r="AJ1214">
            <v>0</v>
          </cell>
          <cell r="AL1214">
            <v>1</v>
          </cell>
          <cell r="AM1214">
            <v>12</v>
          </cell>
          <cell r="AN1214">
            <v>0</v>
          </cell>
        </row>
        <row r="1215">
          <cell r="A1215" t="str">
            <v>Mass Ave</v>
          </cell>
          <cell r="B1215" t="str">
            <v>Mass Ave</v>
          </cell>
          <cell r="C1215" t="str">
            <v>16095</v>
          </cell>
          <cell r="D1215" t="str">
            <v>New Customer Connection</v>
          </cell>
          <cell r="E1215" t="str">
            <v>95333</v>
          </cell>
          <cell r="G1215" t="str">
            <v>NORTH COMMUNICATIONS</v>
          </cell>
          <cell r="I1215">
            <v>0</v>
          </cell>
          <cell r="J1215" t="str">
            <v>Material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C1215">
            <v>0</v>
          </cell>
          <cell r="AH1215">
            <v>0</v>
          </cell>
          <cell r="AI1215">
            <v>0</v>
          </cell>
          <cell r="AJ1215">
            <v>0</v>
          </cell>
          <cell r="AL1215">
            <v>1</v>
          </cell>
          <cell r="AM1215">
            <v>12</v>
          </cell>
          <cell r="AN1215">
            <v>0</v>
          </cell>
        </row>
        <row r="1216">
          <cell r="A1216" t="str">
            <v>Mass Ave</v>
          </cell>
          <cell r="B1216" t="str">
            <v>Mass Ave</v>
          </cell>
          <cell r="C1216" t="str">
            <v>16095</v>
          </cell>
          <cell r="D1216" t="str">
            <v>New Customer Connection</v>
          </cell>
          <cell r="E1216" t="str">
            <v>95333</v>
          </cell>
          <cell r="G1216" t="str">
            <v>NORTH COMMUNICATIONS</v>
          </cell>
          <cell r="I1216">
            <v>0</v>
          </cell>
          <cell r="J1216" t="str">
            <v>Other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C1216">
            <v>0</v>
          </cell>
          <cell r="AH1216">
            <v>0</v>
          </cell>
          <cell r="AI1216">
            <v>0</v>
          </cell>
          <cell r="AJ1216">
            <v>0</v>
          </cell>
          <cell r="AL1216">
            <v>1</v>
          </cell>
          <cell r="AM1216">
            <v>12</v>
          </cell>
          <cell r="AN1216">
            <v>0</v>
          </cell>
        </row>
        <row r="1217">
          <cell r="A1217" t="str">
            <v>Mass Ave</v>
          </cell>
          <cell r="B1217" t="str">
            <v>Mass Ave</v>
          </cell>
          <cell r="C1217" t="str">
            <v>16095</v>
          </cell>
          <cell r="D1217" t="str">
            <v>New Customer Connection</v>
          </cell>
          <cell r="E1217" t="str">
            <v>95333</v>
          </cell>
          <cell r="G1217" t="str">
            <v>NORTH COMMUNICATIONS</v>
          </cell>
          <cell r="H1217">
            <v>0</v>
          </cell>
          <cell r="I1217">
            <v>-1.1368683772161603E-13</v>
          </cell>
          <cell r="J1217" t="str">
            <v>Total</v>
          </cell>
          <cell r="L1217">
            <v>0</v>
          </cell>
          <cell r="M1217">
            <v>1251.24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818.94</v>
          </cell>
          <cell r="S1217">
            <v>0</v>
          </cell>
          <cell r="T1217">
            <v>0</v>
          </cell>
          <cell r="U1217">
            <v>432.3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1251.24</v>
          </cell>
          <cell r="AA1217">
            <v>1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L1217">
            <v>1</v>
          </cell>
          <cell r="AM1217">
            <v>12</v>
          </cell>
          <cell r="AN1217">
            <v>0</v>
          </cell>
        </row>
        <row r="1218">
          <cell r="A1218" t="str">
            <v>Mass Ave</v>
          </cell>
          <cell r="B1218" t="str">
            <v>Mass Ave</v>
          </cell>
          <cell r="C1218" t="str">
            <v>16710</v>
          </cell>
          <cell r="D1218" t="str">
            <v>System Improvements</v>
          </cell>
          <cell r="E1218" t="str">
            <v>03210</v>
          </cell>
          <cell r="G1218" t="str">
            <v>Distribution Automation Mass Ave</v>
          </cell>
          <cell r="I1218">
            <v>4089.56</v>
          </cell>
          <cell r="J1218" t="str">
            <v>labor</v>
          </cell>
          <cell r="L1218">
            <v>0</v>
          </cell>
          <cell r="M1218">
            <v>2519.77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1002.95</v>
          </cell>
          <cell r="S1218">
            <v>300.08</v>
          </cell>
          <cell r="T1218">
            <v>0</v>
          </cell>
          <cell r="U1218">
            <v>0</v>
          </cell>
          <cell r="V1218">
            <v>0</v>
          </cell>
          <cell r="W1218">
            <v>1216.74</v>
          </cell>
          <cell r="X1218">
            <v>0</v>
          </cell>
          <cell r="Y1218">
            <v>0</v>
          </cell>
          <cell r="Z1218">
            <v>2519.77</v>
          </cell>
          <cell r="AA1218">
            <v>0</v>
          </cell>
          <cell r="AC1218">
            <v>0</v>
          </cell>
          <cell r="AH1218">
            <v>0</v>
          </cell>
          <cell r="AI1218">
            <v>0</v>
          </cell>
          <cell r="AJ1218">
            <v>0</v>
          </cell>
          <cell r="AL1218">
            <v>1</v>
          </cell>
          <cell r="AM1218">
            <v>12</v>
          </cell>
          <cell r="AN1218">
            <v>0</v>
          </cell>
        </row>
        <row r="1219">
          <cell r="A1219" t="str">
            <v>Mass Ave</v>
          </cell>
          <cell r="B1219" t="str">
            <v>Mass Ave</v>
          </cell>
          <cell r="C1219" t="str">
            <v>16710</v>
          </cell>
          <cell r="D1219" t="str">
            <v>System Improvements</v>
          </cell>
          <cell r="E1219" t="str">
            <v>03210</v>
          </cell>
          <cell r="G1219" t="str">
            <v>Distribution Automation Mass Ave</v>
          </cell>
          <cell r="I1219">
            <v>804.81</v>
          </cell>
          <cell r="J1219" t="str">
            <v>Overtime</v>
          </cell>
          <cell r="L1219">
            <v>0</v>
          </cell>
          <cell r="M1219">
            <v>93.38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93.38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93.38</v>
          </cell>
          <cell r="AA1219">
            <v>0</v>
          </cell>
          <cell r="AC1219">
            <v>0</v>
          </cell>
          <cell r="AH1219">
            <v>0</v>
          </cell>
          <cell r="AI1219">
            <v>0</v>
          </cell>
          <cell r="AJ1219">
            <v>0</v>
          </cell>
          <cell r="AL1219">
            <v>1</v>
          </cell>
          <cell r="AM1219">
            <v>12</v>
          </cell>
          <cell r="AN1219">
            <v>0</v>
          </cell>
        </row>
        <row r="1220">
          <cell r="A1220" t="str">
            <v>Mass Ave</v>
          </cell>
          <cell r="B1220" t="str">
            <v>Mass Ave</v>
          </cell>
          <cell r="C1220" t="str">
            <v>16710</v>
          </cell>
          <cell r="D1220" t="str">
            <v>System Improvements</v>
          </cell>
          <cell r="E1220" t="str">
            <v>03210</v>
          </cell>
          <cell r="G1220" t="str">
            <v>Distribution Automation Mass Ave</v>
          </cell>
          <cell r="I1220">
            <v>3053.8</v>
          </cell>
          <cell r="J1220" t="str">
            <v>Benefits</v>
          </cell>
          <cell r="L1220">
            <v>0</v>
          </cell>
          <cell r="M1220">
            <v>1602.44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633.54999999999995</v>
          </cell>
          <cell r="S1220">
            <v>192.04</v>
          </cell>
          <cell r="T1220">
            <v>0</v>
          </cell>
          <cell r="U1220">
            <v>0</v>
          </cell>
          <cell r="V1220">
            <v>0</v>
          </cell>
          <cell r="W1220">
            <v>776.85</v>
          </cell>
          <cell r="X1220">
            <v>0</v>
          </cell>
          <cell r="Y1220">
            <v>0</v>
          </cell>
          <cell r="Z1220">
            <v>1602.44</v>
          </cell>
          <cell r="AA1220">
            <v>0</v>
          </cell>
          <cell r="AC1220">
            <v>0</v>
          </cell>
          <cell r="AH1220">
            <v>0</v>
          </cell>
          <cell r="AI1220">
            <v>0</v>
          </cell>
          <cell r="AJ1220">
            <v>0</v>
          </cell>
          <cell r="AL1220">
            <v>1</v>
          </cell>
          <cell r="AM1220">
            <v>12</v>
          </cell>
          <cell r="AN1220">
            <v>0</v>
          </cell>
        </row>
        <row r="1221">
          <cell r="A1221" t="str">
            <v>Mass Ave</v>
          </cell>
          <cell r="B1221" t="str">
            <v>Mass Ave</v>
          </cell>
          <cell r="C1221" t="str">
            <v>16710</v>
          </cell>
          <cell r="D1221" t="str">
            <v>System Improvements</v>
          </cell>
          <cell r="E1221" t="str">
            <v>03210</v>
          </cell>
          <cell r="G1221" t="str">
            <v>Distribution Automation Mass Ave</v>
          </cell>
          <cell r="I1221">
            <v>1068.05</v>
          </cell>
          <cell r="J1221" t="str">
            <v>Invoice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1</v>
          </cell>
          <cell r="AC1221">
            <v>0</v>
          </cell>
          <cell r="AH1221">
            <v>0</v>
          </cell>
          <cell r="AI1221">
            <v>0</v>
          </cell>
          <cell r="AJ1221">
            <v>0</v>
          </cell>
          <cell r="AL1221">
            <v>1</v>
          </cell>
          <cell r="AM1221">
            <v>12</v>
          </cell>
          <cell r="AN1221">
            <v>0</v>
          </cell>
        </row>
        <row r="1222">
          <cell r="A1222" t="str">
            <v>Mass Ave</v>
          </cell>
          <cell r="B1222" t="str">
            <v>Mass Ave</v>
          </cell>
          <cell r="C1222" t="str">
            <v>16710</v>
          </cell>
          <cell r="D1222" t="str">
            <v>System Improvements</v>
          </cell>
          <cell r="E1222" t="str">
            <v>03210</v>
          </cell>
          <cell r="G1222" t="str">
            <v>Distribution Automation Mass Ave</v>
          </cell>
          <cell r="I1222">
            <v>67591.34</v>
          </cell>
          <cell r="J1222" t="str">
            <v>Material</v>
          </cell>
          <cell r="L1222">
            <v>0</v>
          </cell>
          <cell r="M1222">
            <v>28310.240000000002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28310.240000000002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28310.240000000002</v>
          </cell>
          <cell r="AA1222">
            <v>0</v>
          </cell>
          <cell r="AC1222">
            <v>0</v>
          </cell>
          <cell r="AH1222">
            <v>0</v>
          </cell>
          <cell r="AI1222">
            <v>0</v>
          </cell>
          <cell r="AJ1222">
            <v>0</v>
          </cell>
          <cell r="AL1222">
            <v>1</v>
          </cell>
          <cell r="AM1222">
            <v>12</v>
          </cell>
          <cell r="AN1222">
            <v>0</v>
          </cell>
        </row>
        <row r="1223">
          <cell r="A1223" t="str">
            <v>Mass Ave</v>
          </cell>
          <cell r="B1223" t="str">
            <v>Mass Ave</v>
          </cell>
          <cell r="C1223" t="str">
            <v>16710</v>
          </cell>
          <cell r="D1223" t="str">
            <v>System Improvements</v>
          </cell>
          <cell r="E1223" t="str">
            <v>03210</v>
          </cell>
          <cell r="G1223" t="str">
            <v>Distribution Automation Mass Ave</v>
          </cell>
          <cell r="I1223">
            <v>0</v>
          </cell>
          <cell r="J1223" t="str">
            <v>Other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C1223">
            <v>0</v>
          </cell>
          <cell r="AH1223">
            <v>0</v>
          </cell>
          <cell r="AI1223">
            <v>0</v>
          </cell>
          <cell r="AJ1223">
            <v>0</v>
          </cell>
          <cell r="AL1223">
            <v>1</v>
          </cell>
          <cell r="AM1223">
            <v>12</v>
          </cell>
          <cell r="AN1223">
            <v>0</v>
          </cell>
        </row>
        <row r="1224">
          <cell r="A1224" t="str">
            <v>Mass Ave</v>
          </cell>
          <cell r="B1224" t="str">
            <v>Mass Ave</v>
          </cell>
          <cell r="C1224" t="str">
            <v>16710</v>
          </cell>
          <cell r="D1224" t="str">
            <v>System Improvements</v>
          </cell>
          <cell r="E1224" t="str">
            <v>03210</v>
          </cell>
          <cell r="G1224" t="str">
            <v>Distribution Automation Mass Ave</v>
          </cell>
          <cell r="H1224">
            <v>0</v>
          </cell>
          <cell r="I1224">
            <v>76607.56</v>
          </cell>
          <cell r="J1224" t="str">
            <v>Total</v>
          </cell>
          <cell r="L1224">
            <v>0</v>
          </cell>
          <cell r="M1224">
            <v>32525.83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1729.8799999999999</v>
          </cell>
          <cell r="S1224">
            <v>28802.36</v>
          </cell>
          <cell r="T1224">
            <v>0</v>
          </cell>
          <cell r="U1224">
            <v>0</v>
          </cell>
          <cell r="V1224">
            <v>0</v>
          </cell>
          <cell r="W1224">
            <v>1993.5900000000001</v>
          </cell>
          <cell r="X1224">
            <v>0</v>
          </cell>
          <cell r="Y1224">
            <v>0</v>
          </cell>
          <cell r="Z1224">
            <v>32525.83</v>
          </cell>
          <cell r="AA1224">
            <v>1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L1224">
            <v>1</v>
          </cell>
          <cell r="AM1224">
            <v>12</v>
          </cell>
          <cell r="AN1224">
            <v>0</v>
          </cell>
        </row>
        <row r="1225">
          <cell r="A1225" t="str">
            <v>Mass Ave</v>
          </cell>
          <cell r="B1225" t="str">
            <v>Mass Ave</v>
          </cell>
          <cell r="C1225" t="str">
            <v>16710</v>
          </cell>
          <cell r="D1225" t="str">
            <v>New Customer Connection</v>
          </cell>
          <cell r="E1225" t="str">
            <v>05366</v>
          </cell>
          <cell r="G1225" t="str">
            <v/>
          </cell>
          <cell r="I1225">
            <v>0</v>
          </cell>
          <cell r="J1225" t="str">
            <v>labor</v>
          </cell>
          <cell r="L1225">
            <v>0</v>
          </cell>
          <cell r="M1225">
            <v>9865.7800000000007</v>
          </cell>
          <cell r="N1225">
            <v>0</v>
          </cell>
          <cell r="O1225">
            <v>0</v>
          </cell>
          <cell r="P1225">
            <v>0</v>
          </cell>
          <cell r="Q1225">
            <v>323.64999999999998</v>
          </cell>
          <cell r="R1225">
            <v>863.85</v>
          </cell>
          <cell r="S1225">
            <v>497.46</v>
          </cell>
          <cell r="T1225">
            <v>5053.83</v>
          </cell>
          <cell r="U1225">
            <v>2404.11</v>
          </cell>
          <cell r="V1225">
            <v>0</v>
          </cell>
          <cell r="W1225">
            <v>0</v>
          </cell>
          <cell r="X1225">
            <v>722.88000000000102</v>
          </cell>
          <cell r="Y1225">
            <v>0</v>
          </cell>
          <cell r="Z1225">
            <v>9865.7800000000007</v>
          </cell>
          <cell r="AA1225">
            <v>0</v>
          </cell>
          <cell r="AC1225">
            <v>0</v>
          </cell>
          <cell r="AH1225">
            <v>0</v>
          </cell>
          <cell r="AI1225">
            <v>0</v>
          </cell>
          <cell r="AJ1225">
            <v>0</v>
          </cell>
          <cell r="AL1225">
            <v>1</v>
          </cell>
          <cell r="AM1225">
            <v>12</v>
          </cell>
          <cell r="AN1225">
            <v>0</v>
          </cell>
        </row>
        <row r="1226">
          <cell r="A1226" t="str">
            <v>Mass Ave</v>
          </cell>
          <cell r="B1226" t="str">
            <v>Mass Ave</v>
          </cell>
          <cell r="C1226" t="str">
            <v>16710</v>
          </cell>
          <cell r="D1226" t="str">
            <v>New Customer Connection</v>
          </cell>
          <cell r="E1226" t="str">
            <v>05366</v>
          </cell>
          <cell r="G1226" t="str">
            <v/>
          </cell>
          <cell r="I1226">
            <v>0</v>
          </cell>
          <cell r="J1226" t="str">
            <v>Overtime</v>
          </cell>
          <cell r="L1226">
            <v>0</v>
          </cell>
          <cell r="M1226">
            <v>4411.8099999999995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1458.93</v>
          </cell>
          <cell r="U1226">
            <v>2389.0700000000002</v>
          </cell>
          <cell r="V1226">
            <v>0</v>
          </cell>
          <cell r="W1226">
            <v>0</v>
          </cell>
          <cell r="X1226">
            <v>563.80999999999995</v>
          </cell>
          <cell r="Y1226">
            <v>0</v>
          </cell>
          <cell r="Z1226">
            <v>4411.8099999999995</v>
          </cell>
          <cell r="AA1226">
            <v>0</v>
          </cell>
          <cell r="AC1226">
            <v>0</v>
          </cell>
          <cell r="AH1226">
            <v>0</v>
          </cell>
          <cell r="AI1226">
            <v>0</v>
          </cell>
          <cell r="AJ1226">
            <v>0</v>
          </cell>
          <cell r="AL1226">
            <v>1</v>
          </cell>
          <cell r="AM1226">
            <v>12</v>
          </cell>
          <cell r="AN1226">
            <v>0</v>
          </cell>
        </row>
        <row r="1227">
          <cell r="A1227" t="str">
            <v>Mass Ave</v>
          </cell>
          <cell r="B1227" t="str">
            <v>Mass Ave</v>
          </cell>
          <cell r="C1227" t="str">
            <v>16710</v>
          </cell>
          <cell r="D1227" t="str">
            <v>New Customer Connection</v>
          </cell>
          <cell r="E1227" t="str">
            <v>05366</v>
          </cell>
          <cell r="G1227" t="str">
            <v/>
          </cell>
          <cell r="I1227">
            <v>0</v>
          </cell>
          <cell r="J1227" t="str">
            <v>Benefits</v>
          </cell>
          <cell r="L1227">
            <v>0</v>
          </cell>
          <cell r="M1227">
            <v>5995.89</v>
          </cell>
          <cell r="N1227">
            <v>0</v>
          </cell>
          <cell r="O1227">
            <v>0</v>
          </cell>
          <cell r="P1227">
            <v>0</v>
          </cell>
          <cell r="Q1227">
            <v>207.13</v>
          </cell>
          <cell r="R1227">
            <v>548.47</v>
          </cell>
          <cell r="S1227">
            <v>318.38</v>
          </cell>
          <cell r="T1227">
            <v>2920.65</v>
          </cell>
          <cell r="U1227">
            <v>1538.62</v>
          </cell>
          <cell r="V1227">
            <v>0</v>
          </cell>
          <cell r="W1227">
            <v>0</v>
          </cell>
          <cell r="X1227">
            <v>462.64</v>
          </cell>
          <cell r="Y1227">
            <v>0</v>
          </cell>
          <cell r="Z1227">
            <v>5995.89</v>
          </cell>
          <cell r="AA1227">
            <v>0</v>
          </cell>
          <cell r="AC1227">
            <v>0</v>
          </cell>
          <cell r="AH1227">
            <v>0</v>
          </cell>
          <cell r="AI1227">
            <v>0</v>
          </cell>
          <cell r="AJ1227">
            <v>0</v>
          </cell>
          <cell r="AL1227">
            <v>1</v>
          </cell>
          <cell r="AM1227">
            <v>12</v>
          </cell>
          <cell r="AN1227">
            <v>0</v>
          </cell>
        </row>
        <row r="1228">
          <cell r="A1228" t="str">
            <v>Mass Ave</v>
          </cell>
          <cell r="B1228" t="str">
            <v>Mass Ave</v>
          </cell>
          <cell r="C1228" t="str">
            <v>16710</v>
          </cell>
          <cell r="D1228" t="str">
            <v>New Customer Connection</v>
          </cell>
          <cell r="E1228" t="str">
            <v>05366</v>
          </cell>
          <cell r="G1228" t="str">
            <v/>
          </cell>
          <cell r="I1228">
            <v>0</v>
          </cell>
          <cell r="J1228" t="str">
            <v>Invoice</v>
          </cell>
          <cell r="L1228">
            <v>0</v>
          </cell>
          <cell r="M1228">
            <v>27787.5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27787.5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27787.5</v>
          </cell>
          <cell r="AA1228">
            <v>1</v>
          </cell>
          <cell r="AC1228">
            <v>0</v>
          </cell>
          <cell r="AH1228">
            <v>0</v>
          </cell>
          <cell r="AI1228">
            <v>0</v>
          </cell>
          <cell r="AJ1228">
            <v>0</v>
          </cell>
          <cell r="AL1228">
            <v>1</v>
          </cell>
          <cell r="AM1228">
            <v>12</v>
          </cell>
          <cell r="AN1228">
            <v>0</v>
          </cell>
        </row>
        <row r="1229">
          <cell r="A1229" t="str">
            <v>Mass Ave</v>
          </cell>
          <cell r="B1229" t="str">
            <v>Mass Ave</v>
          </cell>
          <cell r="C1229" t="str">
            <v>16710</v>
          </cell>
          <cell r="D1229" t="str">
            <v>New Customer Connection</v>
          </cell>
          <cell r="E1229" t="str">
            <v>05366</v>
          </cell>
          <cell r="G1229" t="str">
            <v/>
          </cell>
          <cell r="I1229">
            <v>0</v>
          </cell>
          <cell r="J1229" t="str">
            <v>Material</v>
          </cell>
          <cell r="L1229">
            <v>0</v>
          </cell>
          <cell r="M1229">
            <v>3246.45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3246.45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3246.45</v>
          </cell>
          <cell r="AA1229">
            <v>0</v>
          </cell>
          <cell r="AC1229">
            <v>0</v>
          </cell>
          <cell r="AH1229">
            <v>0</v>
          </cell>
          <cell r="AI1229">
            <v>0</v>
          </cell>
          <cell r="AJ1229">
            <v>0</v>
          </cell>
          <cell r="AL1229">
            <v>1</v>
          </cell>
          <cell r="AM1229">
            <v>12</v>
          </cell>
          <cell r="AN1229">
            <v>0</v>
          </cell>
        </row>
        <row r="1230">
          <cell r="A1230" t="str">
            <v>Mass Ave</v>
          </cell>
          <cell r="B1230" t="str">
            <v>Mass Ave</v>
          </cell>
          <cell r="C1230" t="str">
            <v>16710</v>
          </cell>
          <cell r="D1230" t="str">
            <v>New Customer Connection</v>
          </cell>
          <cell r="E1230" t="str">
            <v>05366</v>
          </cell>
          <cell r="G1230" t="str">
            <v/>
          </cell>
          <cell r="I1230">
            <v>0</v>
          </cell>
          <cell r="J1230" t="str">
            <v>Other</v>
          </cell>
          <cell r="L1230">
            <v>0</v>
          </cell>
          <cell r="M1230">
            <v>-16523</v>
          </cell>
          <cell r="N1230">
            <v>0</v>
          </cell>
          <cell r="O1230">
            <v>0</v>
          </cell>
          <cell r="P1230">
            <v>-1500</v>
          </cell>
          <cell r="Q1230">
            <v>0</v>
          </cell>
          <cell r="R1230">
            <v>0</v>
          </cell>
          <cell r="S1230">
            <v>-15023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-16523</v>
          </cell>
          <cell r="AA1230">
            <v>0</v>
          </cell>
          <cell r="AC1230">
            <v>0</v>
          </cell>
          <cell r="AH1230">
            <v>0</v>
          </cell>
          <cell r="AI1230">
            <v>0</v>
          </cell>
          <cell r="AJ1230">
            <v>0</v>
          </cell>
          <cell r="AL1230">
            <v>1</v>
          </cell>
          <cell r="AM1230">
            <v>12</v>
          </cell>
          <cell r="AN1230">
            <v>0</v>
          </cell>
        </row>
        <row r="1231">
          <cell r="A1231" t="str">
            <v>Mass Ave</v>
          </cell>
          <cell r="B1231" t="str">
            <v>Mass Ave</v>
          </cell>
          <cell r="C1231" t="str">
            <v>16710</v>
          </cell>
          <cell r="D1231" t="str">
            <v>New Customer Connection</v>
          </cell>
          <cell r="E1231" t="str">
            <v>05366</v>
          </cell>
          <cell r="G1231" t="str">
            <v/>
          </cell>
          <cell r="H1231">
            <v>0</v>
          </cell>
          <cell r="I1231">
            <v>0</v>
          </cell>
          <cell r="J1231" t="str">
            <v>Total</v>
          </cell>
          <cell r="L1231">
            <v>0</v>
          </cell>
          <cell r="M1231">
            <v>34784.430000000008</v>
          </cell>
          <cell r="N1231">
            <v>0</v>
          </cell>
          <cell r="O1231">
            <v>0</v>
          </cell>
          <cell r="P1231">
            <v>-1500</v>
          </cell>
          <cell r="Q1231">
            <v>530.78</v>
          </cell>
          <cell r="R1231">
            <v>1412.3200000000002</v>
          </cell>
          <cell r="S1231">
            <v>-14207.16</v>
          </cell>
          <cell r="T1231">
            <v>12679.86</v>
          </cell>
          <cell r="U1231">
            <v>34119.300000000003</v>
          </cell>
          <cell r="V1231">
            <v>0</v>
          </cell>
          <cell r="W1231">
            <v>0</v>
          </cell>
          <cell r="X1231">
            <v>1749.3300000000008</v>
          </cell>
          <cell r="Y1231">
            <v>0</v>
          </cell>
          <cell r="Z1231">
            <v>34784.430000000008</v>
          </cell>
          <cell r="AA1231">
            <v>1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L1231">
            <v>1</v>
          </cell>
          <cell r="AM1231">
            <v>12</v>
          </cell>
          <cell r="AN1231">
            <v>0</v>
          </cell>
        </row>
        <row r="1232">
          <cell r="A1232" t="str">
            <v>Mass Ave</v>
          </cell>
          <cell r="B1232" t="str">
            <v>Mass Ave</v>
          </cell>
          <cell r="C1232" t="str">
            <v>16710</v>
          </cell>
          <cell r="D1232" t="str">
            <v>System Improvements</v>
          </cell>
          <cell r="E1232" t="str">
            <v>04184</v>
          </cell>
          <cell r="G1232" t="str">
            <v>Relieve 492-1N25N</v>
          </cell>
          <cell r="I1232">
            <v>0</v>
          </cell>
          <cell r="J1232" t="str">
            <v>labor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C1232">
            <v>0</v>
          </cell>
          <cell r="AH1232">
            <v>0</v>
          </cell>
          <cell r="AI1232">
            <v>0</v>
          </cell>
          <cell r="AJ1232">
            <v>0</v>
          </cell>
          <cell r="AL1232">
            <v>1</v>
          </cell>
          <cell r="AM1232">
            <v>12</v>
          </cell>
          <cell r="AN1232">
            <v>0</v>
          </cell>
        </row>
        <row r="1233">
          <cell r="A1233" t="str">
            <v>Mass Ave</v>
          </cell>
          <cell r="B1233" t="str">
            <v>Mass Ave</v>
          </cell>
          <cell r="C1233" t="str">
            <v>16710</v>
          </cell>
          <cell r="D1233" t="str">
            <v>System Improvements</v>
          </cell>
          <cell r="E1233" t="str">
            <v>04184</v>
          </cell>
          <cell r="G1233" t="str">
            <v>Relieve 492-1N25N</v>
          </cell>
          <cell r="I1233">
            <v>0</v>
          </cell>
          <cell r="J1233" t="str">
            <v>Overtime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C1233">
            <v>0</v>
          </cell>
          <cell r="AH1233">
            <v>0</v>
          </cell>
          <cell r="AI1233">
            <v>0</v>
          </cell>
          <cell r="AJ1233">
            <v>0</v>
          </cell>
          <cell r="AL1233">
            <v>1</v>
          </cell>
          <cell r="AM1233">
            <v>12</v>
          </cell>
          <cell r="AN1233">
            <v>0</v>
          </cell>
        </row>
        <row r="1234">
          <cell r="A1234" t="str">
            <v>Mass Ave</v>
          </cell>
          <cell r="B1234" t="str">
            <v>Mass Ave</v>
          </cell>
          <cell r="C1234" t="str">
            <v>16710</v>
          </cell>
          <cell r="D1234" t="str">
            <v>System Improvements</v>
          </cell>
          <cell r="E1234" t="str">
            <v>04184</v>
          </cell>
          <cell r="G1234" t="str">
            <v>Relieve 492-1N25N</v>
          </cell>
          <cell r="I1234">
            <v>0</v>
          </cell>
          <cell r="J1234" t="str">
            <v>Benefits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C1234">
            <v>0</v>
          </cell>
          <cell r="AH1234">
            <v>0</v>
          </cell>
          <cell r="AI1234">
            <v>0</v>
          </cell>
          <cell r="AJ1234">
            <v>0</v>
          </cell>
          <cell r="AL1234">
            <v>1</v>
          </cell>
          <cell r="AM1234">
            <v>12</v>
          </cell>
          <cell r="AN1234">
            <v>0</v>
          </cell>
        </row>
        <row r="1235">
          <cell r="A1235" t="str">
            <v>Mass Ave</v>
          </cell>
          <cell r="B1235" t="str">
            <v>Mass Ave</v>
          </cell>
          <cell r="C1235" t="str">
            <v>16710</v>
          </cell>
          <cell r="D1235" t="str">
            <v>System Improvements</v>
          </cell>
          <cell r="E1235" t="str">
            <v>04184</v>
          </cell>
          <cell r="G1235" t="str">
            <v>Relieve 492-1N25N</v>
          </cell>
          <cell r="I1235">
            <v>0</v>
          </cell>
          <cell r="J1235" t="str">
            <v>Invoice</v>
          </cell>
          <cell r="L1235">
            <v>0</v>
          </cell>
          <cell r="M1235">
            <v>9164.1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9164.1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9164.1</v>
          </cell>
          <cell r="AA1235">
            <v>1</v>
          </cell>
          <cell r="AC1235">
            <v>0</v>
          </cell>
          <cell r="AH1235">
            <v>0</v>
          </cell>
          <cell r="AI1235">
            <v>0</v>
          </cell>
          <cell r="AJ1235">
            <v>0</v>
          </cell>
          <cell r="AL1235">
            <v>1</v>
          </cell>
          <cell r="AM1235">
            <v>12</v>
          </cell>
          <cell r="AN1235">
            <v>0</v>
          </cell>
        </row>
        <row r="1236">
          <cell r="A1236" t="str">
            <v>Mass Ave</v>
          </cell>
          <cell r="B1236" t="str">
            <v>Mass Ave</v>
          </cell>
          <cell r="C1236" t="str">
            <v>16710</v>
          </cell>
          <cell r="D1236" t="str">
            <v>System Improvements</v>
          </cell>
          <cell r="E1236" t="str">
            <v>04184</v>
          </cell>
          <cell r="G1236" t="str">
            <v>Relieve 492-1N25N</v>
          </cell>
          <cell r="I1236">
            <v>0</v>
          </cell>
          <cell r="J1236" t="str">
            <v>Material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C1236">
            <v>0</v>
          </cell>
          <cell r="AH1236">
            <v>0</v>
          </cell>
          <cell r="AI1236">
            <v>0</v>
          </cell>
          <cell r="AJ1236">
            <v>0</v>
          </cell>
          <cell r="AL1236">
            <v>1</v>
          </cell>
          <cell r="AM1236">
            <v>12</v>
          </cell>
          <cell r="AN1236">
            <v>0</v>
          </cell>
        </row>
        <row r="1237">
          <cell r="A1237" t="str">
            <v>Mass Ave</v>
          </cell>
          <cell r="B1237" t="str">
            <v>Mass Ave</v>
          </cell>
          <cell r="C1237" t="str">
            <v>16710</v>
          </cell>
          <cell r="D1237" t="str">
            <v>System Improvements</v>
          </cell>
          <cell r="E1237" t="str">
            <v>04184</v>
          </cell>
          <cell r="G1237" t="str">
            <v>Relieve 492-1N25N</v>
          </cell>
          <cell r="I1237">
            <v>0</v>
          </cell>
          <cell r="J1237" t="str">
            <v>Other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C1237">
            <v>0</v>
          </cell>
          <cell r="AH1237">
            <v>0</v>
          </cell>
          <cell r="AI1237">
            <v>0</v>
          </cell>
          <cell r="AJ1237">
            <v>0</v>
          </cell>
          <cell r="AL1237">
            <v>1</v>
          </cell>
          <cell r="AM1237">
            <v>12</v>
          </cell>
          <cell r="AN1237">
            <v>0</v>
          </cell>
        </row>
        <row r="1238">
          <cell r="A1238" t="str">
            <v>Mass Ave</v>
          </cell>
          <cell r="B1238" t="str">
            <v>Mass Ave</v>
          </cell>
          <cell r="C1238" t="str">
            <v>16710</v>
          </cell>
          <cell r="D1238" t="str">
            <v>System Improvements</v>
          </cell>
          <cell r="E1238" t="str">
            <v>04184</v>
          </cell>
          <cell r="G1238" t="str">
            <v>Relieve 492-1N25N</v>
          </cell>
          <cell r="H1238">
            <v>0</v>
          </cell>
          <cell r="I1238">
            <v>0</v>
          </cell>
          <cell r="J1238" t="str">
            <v>Total</v>
          </cell>
          <cell r="L1238">
            <v>0</v>
          </cell>
          <cell r="M1238">
            <v>9164.1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9164.1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9164.1</v>
          </cell>
          <cell r="AA1238">
            <v>1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L1238">
            <v>1</v>
          </cell>
          <cell r="AM1238">
            <v>12</v>
          </cell>
          <cell r="AN1238">
            <v>0</v>
          </cell>
        </row>
        <row r="1239">
          <cell r="A1239" t="str">
            <v>Mass Ave</v>
          </cell>
          <cell r="B1239" t="str">
            <v>Mass Ave</v>
          </cell>
          <cell r="C1239" t="str">
            <v>16710</v>
          </cell>
          <cell r="D1239" t="str">
            <v>New Customer Connection</v>
          </cell>
          <cell r="E1239" t="str">
            <v>04595</v>
          </cell>
          <cell r="G1239" t="str">
            <v>Commonwealth Ventures 251 Heath St, Roxbury</v>
          </cell>
          <cell r="I1239">
            <v>0</v>
          </cell>
          <cell r="J1239" t="str">
            <v>labor</v>
          </cell>
          <cell r="L1239">
            <v>0</v>
          </cell>
          <cell r="M1239">
            <v>3962.5699999999997</v>
          </cell>
          <cell r="N1239">
            <v>0</v>
          </cell>
          <cell r="O1239">
            <v>0</v>
          </cell>
          <cell r="P1239">
            <v>131.91999999999999</v>
          </cell>
          <cell r="Q1239">
            <v>568.82000000000005</v>
          </cell>
          <cell r="R1239">
            <v>0</v>
          </cell>
          <cell r="S1239">
            <v>227.65</v>
          </cell>
          <cell r="T1239">
            <v>0</v>
          </cell>
          <cell r="U1239">
            <v>0</v>
          </cell>
          <cell r="V1239">
            <v>32.25</v>
          </cell>
          <cell r="W1239">
            <v>2074.44</v>
          </cell>
          <cell r="X1239">
            <v>670.93</v>
          </cell>
          <cell r="Y1239">
            <v>256.56</v>
          </cell>
          <cell r="Z1239">
            <v>3962.5699999999997</v>
          </cell>
          <cell r="AA1239">
            <v>0</v>
          </cell>
          <cell r="AC1239">
            <v>0</v>
          </cell>
          <cell r="AH1239">
            <v>0</v>
          </cell>
          <cell r="AI1239">
            <v>0</v>
          </cell>
          <cell r="AJ1239">
            <v>0</v>
          </cell>
          <cell r="AL1239">
            <v>1</v>
          </cell>
          <cell r="AM1239">
            <v>12</v>
          </cell>
          <cell r="AN1239">
            <v>0</v>
          </cell>
        </row>
        <row r="1240">
          <cell r="A1240" t="str">
            <v>Mass Ave</v>
          </cell>
          <cell r="B1240" t="str">
            <v>Mass Ave</v>
          </cell>
          <cell r="C1240" t="str">
            <v>16710</v>
          </cell>
          <cell r="D1240" t="str">
            <v>New Customer Connection</v>
          </cell>
          <cell r="E1240" t="str">
            <v>04595</v>
          </cell>
          <cell r="G1240" t="str">
            <v>Commonwealth Ventures 251 Heath St, Roxbury</v>
          </cell>
          <cell r="I1240">
            <v>0</v>
          </cell>
          <cell r="J1240" t="str">
            <v>Overtime</v>
          </cell>
          <cell r="L1240">
            <v>0</v>
          </cell>
          <cell r="M1240">
            <v>341.42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293.31</v>
          </cell>
          <cell r="X1240">
            <v>48.11</v>
          </cell>
          <cell r="Y1240">
            <v>0</v>
          </cell>
          <cell r="Z1240">
            <v>341.42</v>
          </cell>
          <cell r="AA1240">
            <v>0</v>
          </cell>
          <cell r="AC1240">
            <v>0</v>
          </cell>
          <cell r="AH1240">
            <v>0</v>
          </cell>
          <cell r="AI1240">
            <v>0</v>
          </cell>
          <cell r="AJ1240">
            <v>0</v>
          </cell>
          <cell r="AL1240">
            <v>1</v>
          </cell>
          <cell r="AM1240">
            <v>12</v>
          </cell>
          <cell r="AN1240">
            <v>0</v>
          </cell>
        </row>
        <row r="1241">
          <cell r="A1241" t="str">
            <v>Mass Ave</v>
          </cell>
          <cell r="B1241" t="str">
            <v>Mass Ave</v>
          </cell>
          <cell r="C1241" t="str">
            <v>16710</v>
          </cell>
          <cell r="D1241" t="str">
            <v>New Customer Connection</v>
          </cell>
          <cell r="E1241" t="str">
            <v>04595</v>
          </cell>
          <cell r="G1241" t="str">
            <v>Commonwealth Ventures 251 Heath St, Roxbury</v>
          </cell>
          <cell r="I1241">
            <v>0</v>
          </cell>
          <cell r="J1241" t="str">
            <v>Benefits</v>
          </cell>
          <cell r="L1241">
            <v>0</v>
          </cell>
          <cell r="M1241">
            <v>2406.0099999999998</v>
          </cell>
          <cell r="N1241">
            <v>0</v>
          </cell>
          <cell r="O1241">
            <v>0</v>
          </cell>
          <cell r="P1241">
            <v>84.43</v>
          </cell>
          <cell r="Q1241">
            <v>363.48</v>
          </cell>
          <cell r="R1241">
            <v>0</v>
          </cell>
          <cell r="S1241">
            <v>145.69999999999999</v>
          </cell>
          <cell r="T1241">
            <v>0</v>
          </cell>
          <cell r="U1241">
            <v>0</v>
          </cell>
          <cell r="V1241">
            <v>20.53</v>
          </cell>
          <cell r="W1241">
            <v>1225.3499999999999</v>
          </cell>
          <cell r="X1241">
            <v>402.32</v>
          </cell>
          <cell r="Y1241">
            <v>164.2</v>
          </cell>
          <cell r="Z1241">
            <v>2406.0099999999998</v>
          </cell>
          <cell r="AA1241">
            <v>0</v>
          </cell>
          <cell r="AC1241">
            <v>0</v>
          </cell>
          <cell r="AH1241">
            <v>0</v>
          </cell>
          <cell r="AI1241">
            <v>0</v>
          </cell>
          <cell r="AJ1241">
            <v>0</v>
          </cell>
          <cell r="AL1241">
            <v>1</v>
          </cell>
          <cell r="AM1241">
            <v>12</v>
          </cell>
          <cell r="AN1241">
            <v>0</v>
          </cell>
        </row>
        <row r="1242">
          <cell r="A1242" t="str">
            <v>Mass Ave</v>
          </cell>
          <cell r="B1242" t="str">
            <v>Mass Ave</v>
          </cell>
          <cell r="C1242" t="str">
            <v>16710</v>
          </cell>
          <cell r="D1242" t="str">
            <v>New Customer Connection</v>
          </cell>
          <cell r="E1242" t="str">
            <v>04595</v>
          </cell>
          <cell r="G1242" t="str">
            <v>Commonwealth Ventures 251 Heath St, Roxbury</v>
          </cell>
          <cell r="I1242">
            <v>0</v>
          </cell>
          <cell r="J1242" t="str">
            <v>Invoice</v>
          </cell>
          <cell r="L1242">
            <v>0</v>
          </cell>
          <cell r="M1242">
            <v>52119.61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8362.35</v>
          </cell>
          <cell r="Y1242">
            <v>43757.26</v>
          </cell>
          <cell r="Z1242">
            <v>52575</v>
          </cell>
          <cell r="AA1242">
            <v>1</v>
          </cell>
          <cell r="AC1242">
            <v>0</v>
          </cell>
          <cell r="AH1242">
            <v>0</v>
          </cell>
          <cell r="AI1242">
            <v>0</v>
          </cell>
          <cell r="AJ1242">
            <v>0</v>
          </cell>
          <cell r="AL1242">
            <v>1</v>
          </cell>
          <cell r="AM1242">
            <v>12</v>
          </cell>
          <cell r="AN1242">
            <v>455.38999999999942</v>
          </cell>
        </row>
        <row r="1243">
          <cell r="A1243" t="str">
            <v>Mass Ave</v>
          </cell>
          <cell r="B1243" t="str">
            <v>Mass Ave</v>
          </cell>
          <cell r="C1243" t="str">
            <v>16710</v>
          </cell>
          <cell r="D1243" t="str">
            <v>New Customer Connection</v>
          </cell>
          <cell r="E1243" t="str">
            <v>04595</v>
          </cell>
          <cell r="G1243" t="str">
            <v>Commonwealth Ventures 251 Heath St, Roxbury</v>
          </cell>
          <cell r="I1243">
            <v>0</v>
          </cell>
          <cell r="J1243" t="str">
            <v>Material</v>
          </cell>
          <cell r="L1243">
            <v>0</v>
          </cell>
          <cell r="M1243">
            <v>54096.759999999995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31434.53</v>
          </cell>
          <cell r="W1243">
            <v>22662.23</v>
          </cell>
          <cell r="X1243">
            <v>0</v>
          </cell>
          <cell r="Y1243">
            <v>0</v>
          </cell>
          <cell r="Z1243">
            <v>54096.759999999995</v>
          </cell>
          <cell r="AA1243">
            <v>0</v>
          </cell>
          <cell r="AC1243">
            <v>0</v>
          </cell>
          <cell r="AH1243">
            <v>0</v>
          </cell>
          <cell r="AI1243">
            <v>0</v>
          </cell>
          <cell r="AJ1243">
            <v>0</v>
          </cell>
          <cell r="AL1243">
            <v>1</v>
          </cell>
          <cell r="AM1243">
            <v>12</v>
          </cell>
          <cell r="AN1243">
            <v>0</v>
          </cell>
        </row>
        <row r="1244">
          <cell r="A1244" t="str">
            <v>Mass Ave</v>
          </cell>
          <cell r="B1244" t="str">
            <v>Mass Ave</v>
          </cell>
          <cell r="C1244" t="str">
            <v>16710</v>
          </cell>
          <cell r="D1244" t="str">
            <v>New Customer Connection</v>
          </cell>
          <cell r="E1244" t="str">
            <v>04595</v>
          </cell>
          <cell r="G1244" t="str">
            <v>Commonwealth Ventures 251 Heath St, Roxbury</v>
          </cell>
          <cell r="I1244">
            <v>0</v>
          </cell>
          <cell r="J1244" t="str">
            <v>Other</v>
          </cell>
          <cell r="L1244">
            <v>0</v>
          </cell>
          <cell r="M1244">
            <v>-12961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-12961</v>
          </cell>
          <cell r="W1244">
            <v>0</v>
          </cell>
          <cell r="X1244">
            <v>0</v>
          </cell>
          <cell r="Y1244">
            <v>0</v>
          </cell>
          <cell r="Z1244">
            <v>-12961</v>
          </cell>
          <cell r="AA1244">
            <v>0</v>
          </cell>
          <cell r="AC1244">
            <v>0</v>
          </cell>
          <cell r="AH1244">
            <v>0</v>
          </cell>
          <cell r="AI1244">
            <v>0</v>
          </cell>
          <cell r="AJ1244">
            <v>0</v>
          </cell>
          <cell r="AL1244">
            <v>1</v>
          </cell>
          <cell r="AM1244">
            <v>12</v>
          </cell>
          <cell r="AN1244">
            <v>0</v>
          </cell>
        </row>
        <row r="1245">
          <cell r="A1245" t="str">
            <v>Mass Ave</v>
          </cell>
          <cell r="B1245" t="str">
            <v>Mass Ave</v>
          </cell>
          <cell r="C1245" t="str">
            <v>16710</v>
          </cell>
          <cell r="D1245" t="str">
            <v>New Customer Connection</v>
          </cell>
          <cell r="E1245" t="str">
            <v>04595</v>
          </cell>
          <cell r="G1245" t="str">
            <v>Commonwealth Ventures 251 Heath St, Roxbury</v>
          </cell>
          <cell r="H1245" t="str">
            <v xml:space="preserve">    </v>
          </cell>
          <cell r="I1245">
            <v>0</v>
          </cell>
          <cell r="J1245" t="str">
            <v>Total</v>
          </cell>
          <cell r="L1245">
            <v>0</v>
          </cell>
          <cell r="M1245">
            <v>99965.37</v>
          </cell>
          <cell r="N1245">
            <v>0</v>
          </cell>
          <cell r="O1245">
            <v>0</v>
          </cell>
          <cell r="P1245">
            <v>216.35</v>
          </cell>
          <cell r="Q1245">
            <v>932.30000000000007</v>
          </cell>
          <cell r="R1245">
            <v>0</v>
          </cell>
          <cell r="S1245">
            <v>373.35</v>
          </cell>
          <cell r="T1245">
            <v>0</v>
          </cell>
          <cell r="U1245">
            <v>0</v>
          </cell>
          <cell r="V1245">
            <v>18526.309999999998</v>
          </cell>
          <cell r="W1245">
            <v>26255.329999999998</v>
          </cell>
          <cell r="X1245">
            <v>9483.7100000000009</v>
          </cell>
          <cell r="Y1245">
            <v>44178.020000000004</v>
          </cell>
          <cell r="Z1245">
            <v>99965.37</v>
          </cell>
          <cell r="AA1245">
            <v>1</v>
          </cell>
          <cell r="AB1245">
            <v>0</v>
          </cell>
          <cell r="AC1245" t="str">
            <v xml:space="preserve">    </v>
          </cell>
          <cell r="AD1245">
            <v>0</v>
          </cell>
          <cell r="AE1245">
            <v>0</v>
          </cell>
          <cell r="AF1245">
            <v>0</v>
          </cell>
          <cell r="AL1245">
            <v>1</v>
          </cell>
          <cell r="AM1245">
            <v>12</v>
          </cell>
          <cell r="AN1245">
            <v>0</v>
          </cell>
        </row>
        <row r="1246">
          <cell r="A1246" t="str">
            <v>Mass Ave</v>
          </cell>
          <cell r="B1246" t="str">
            <v>Mass Ave</v>
          </cell>
          <cell r="C1246" t="str">
            <v>16710</v>
          </cell>
          <cell r="D1246" t="str">
            <v>New Customer Connection</v>
          </cell>
          <cell r="E1246" t="str">
            <v>04594</v>
          </cell>
          <cell r="G1246" t="str">
            <v>WGBH 1 Guest St, Brighton</v>
          </cell>
          <cell r="I1246">
            <v>0</v>
          </cell>
          <cell r="J1246" t="str">
            <v>labor</v>
          </cell>
          <cell r="L1246">
            <v>0</v>
          </cell>
          <cell r="M1246">
            <v>1044.95</v>
          </cell>
          <cell r="N1246">
            <v>0</v>
          </cell>
          <cell r="O1246">
            <v>0</v>
          </cell>
          <cell r="P1246">
            <v>0</v>
          </cell>
          <cell r="Q1246">
            <v>187.82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160.35</v>
          </cell>
          <cell r="X1246">
            <v>632.64</v>
          </cell>
          <cell r="Y1246">
            <v>64.1400000000001</v>
          </cell>
          <cell r="Z1246">
            <v>1044.95</v>
          </cell>
          <cell r="AA1246">
            <v>0</v>
          </cell>
          <cell r="AC1246">
            <v>0</v>
          </cell>
          <cell r="AH1246">
            <v>0</v>
          </cell>
          <cell r="AI1246">
            <v>0</v>
          </cell>
          <cell r="AJ1246">
            <v>0</v>
          </cell>
          <cell r="AL1246">
            <v>1</v>
          </cell>
          <cell r="AM1246">
            <v>12</v>
          </cell>
          <cell r="AN1246">
            <v>0</v>
          </cell>
        </row>
        <row r="1247">
          <cell r="A1247" t="str">
            <v>Mass Ave</v>
          </cell>
          <cell r="B1247" t="str">
            <v>Mass Ave</v>
          </cell>
          <cell r="C1247" t="str">
            <v>16710</v>
          </cell>
          <cell r="D1247" t="str">
            <v>New Customer Connection</v>
          </cell>
          <cell r="E1247" t="str">
            <v>04594</v>
          </cell>
          <cell r="G1247" t="str">
            <v>WGBH 1 Guest St, Brighton</v>
          </cell>
          <cell r="I1247">
            <v>0</v>
          </cell>
          <cell r="J1247" t="str">
            <v>Overtime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C1247">
            <v>0</v>
          </cell>
          <cell r="AH1247">
            <v>0</v>
          </cell>
          <cell r="AI1247">
            <v>0</v>
          </cell>
          <cell r="AJ1247">
            <v>0</v>
          </cell>
          <cell r="AL1247">
            <v>1</v>
          </cell>
          <cell r="AM1247">
            <v>12</v>
          </cell>
          <cell r="AN1247">
            <v>0</v>
          </cell>
        </row>
        <row r="1248">
          <cell r="A1248" t="str">
            <v>Mass Ave</v>
          </cell>
          <cell r="B1248" t="str">
            <v>Mass Ave</v>
          </cell>
          <cell r="C1248" t="str">
            <v>16710</v>
          </cell>
          <cell r="D1248" t="str">
            <v>New Customer Connection</v>
          </cell>
          <cell r="E1248" t="str">
            <v>04594</v>
          </cell>
          <cell r="G1248" t="str">
            <v>WGBH 1 Guest St, Brighton</v>
          </cell>
          <cell r="I1248">
            <v>0</v>
          </cell>
          <cell r="J1248" t="str">
            <v>Benefits</v>
          </cell>
          <cell r="L1248">
            <v>0</v>
          </cell>
          <cell r="M1248">
            <v>649.11999999999989</v>
          </cell>
          <cell r="N1248">
            <v>0</v>
          </cell>
          <cell r="O1248">
            <v>0</v>
          </cell>
          <cell r="P1248">
            <v>0</v>
          </cell>
          <cell r="Q1248">
            <v>103.98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102.63</v>
          </cell>
          <cell r="X1248">
            <v>401.46</v>
          </cell>
          <cell r="Y1248">
            <v>41.05</v>
          </cell>
          <cell r="Z1248">
            <v>649.11999999999989</v>
          </cell>
          <cell r="AA1248">
            <v>0</v>
          </cell>
          <cell r="AC1248">
            <v>0</v>
          </cell>
          <cell r="AH1248">
            <v>0</v>
          </cell>
          <cell r="AI1248">
            <v>0</v>
          </cell>
          <cell r="AJ1248">
            <v>0</v>
          </cell>
          <cell r="AL1248">
            <v>1</v>
          </cell>
          <cell r="AM1248">
            <v>12</v>
          </cell>
          <cell r="AN1248">
            <v>0</v>
          </cell>
        </row>
        <row r="1249">
          <cell r="A1249" t="str">
            <v>Mass Ave</v>
          </cell>
          <cell r="B1249" t="str">
            <v>Mass Ave</v>
          </cell>
          <cell r="C1249" t="str">
            <v>16710</v>
          </cell>
          <cell r="D1249" t="str">
            <v>New Customer Connection</v>
          </cell>
          <cell r="E1249" t="str">
            <v>04594</v>
          </cell>
          <cell r="G1249" t="str">
            <v>WGBH 1 Guest St, Brighton</v>
          </cell>
          <cell r="I1249">
            <v>0</v>
          </cell>
          <cell r="J1249" t="str">
            <v>Invoice</v>
          </cell>
          <cell r="L1249">
            <v>0</v>
          </cell>
          <cell r="M1249">
            <v>7991.3799999999992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919.9</v>
          </cell>
          <cell r="Y1249">
            <v>7071.48</v>
          </cell>
          <cell r="Z1249">
            <v>45000</v>
          </cell>
          <cell r="AA1249">
            <v>1</v>
          </cell>
          <cell r="AC1249">
            <v>0</v>
          </cell>
          <cell r="AH1249">
            <v>0</v>
          </cell>
          <cell r="AI1249">
            <v>0</v>
          </cell>
          <cell r="AJ1249">
            <v>0</v>
          </cell>
          <cell r="AL1249">
            <v>1</v>
          </cell>
          <cell r="AM1249">
            <v>12</v>
          </cell>
          <cell r="AN1249">
            <v>37008.620000000003</v>
          </cell>
        </row>
        <row r="1250">
          <cell r="A1250" t="str">
            <v>Mass Ave</v>
          </cell>
          <cell r="B1250" t="str">
            <v>Mass Ave</v>
          </cell>
          <cell r="C1250" t="str">
            <v>16710</v>
          </cell>
          <cell r="D1250" t="str">
            <v>New Customer Connection</v>
          </cell>
          <cell r="E1250" t="str">
            <v>04594</v>
          </cell>
          <cell r="G1250" t="str">
            <v>WGBH 1 Guest St, Brighton</v>
          </cell>
          <cell r="I1250">
            <v>0</v>
          </cell>
          <cell r="J1250" t="str">
            <v>Material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C1250">
            <v>0</v>
          </cell>
          <cell r="AH1250">
            <v>0</v>
          </cell>
          <cell r="AI1250">
            <v>0</v>
          </cell>
          <cell r="AJ1250">
            <v>0</v>
          </cell>
          <cell r="AL1250">
            <v>1</v>
          </cell>
          <cell r="AM1250">
            <v>12</v>
          </cell>
          <cell r="AN1250">
            <v>0</v>
          </cell>
        </row>
        <row r="1251">
          <cell r="A1251" t="str">
            <v>Mass Ave</v>
          </cell>
          <cell r="B1251" t="str">
            <v>Mass Ave</v>
          </cell>
          <cell r="C1251" t="str">
            <v>16710</v>
          </cell>
          <cell r="D1251" t="str">
            <v>New Customer Connection</v>
          </cell>
          <cell r="E1251" t="str">
            <v>04594</v>
          </cell>
          <cell r="G1251" t="str">
            <v>WGBH 1 Guest St, Brighton</v>
          </cell>
          <cell r="I1251">
            <v>0</v>
          </cell>
          <cell r="J1251" t="str">
            <v>Other</v>
          </cell>
          <cell r="L1251">
            <v>0</v>
          </cell>
          <cell r="M1251">
            <v>-15760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-15760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-15760</v>
          </cell>
          <cell r="AA1251">
            <v>0</v>
          </cell>
          <cell r="AC1251">
            <v>0</v>
          </cell>
          <cell r="AH1251">
            <v>0</v>
          </cell>
          <cell r="AI1251">
            <v>0</v>
          </cell>
          <cell r="AJ1251">
            <v>0</v>
          </cell>
          <cell r="AL1251">
            <v>1</v>
          </cell>
          <cell r="AM1251">
            <v>12</v>
          </cell>
          <cell r="AN1251">
            <v>0</v>
          </cell>
        </row>
        <row r="1252">
          <cell r="A1252" t="str">
            <v>Mass Ave</v>
          </cell>
          <cell r="B1252" t="str">
            <v>Mass Ave</v>
          </cell>
          <cell r="C1252" t="str">
            <v>16710</v>
          </cell>
          <cell r="D1252" t="str">
            <v>New Customer Connection</v>
          </cell>
          <cell r="E1252" t="str">
            <v>04594</v>
          </cell>
          <cell r="G1252" t="str">
            <v>WGBH 1 Guest St, Brighton</v>
          </cell>
          <cell r="H1252" t="str">
            <v xml:space="preserve">    </v>
          </cell>
          <cell r="I1252">
            <v>0</v>
          </cell>
          <cell r="J1252" t="str">
            <v>Total</v>
          </cell>
          <cell r="L1252">
            <v>0</v>
          </cell>
          <cell r="M1252">
            <v>-6074.5500000000011</v>
          </cell>
          <cell r="N1252">
            <v>0</v>
          </cell>
          <cell r="O1252">
            <v>0</v>
          </cell>
          <cell r="P1252">
            <v>0</v>
          </cell>
          <cell r="Q1252">
            <v>291.8</v>
          </cell>
          <cell r="R1252">
            <v>0</v>
          </cell>
          <cell r="S1252">
            <v>0</v>
          </cell>
          <cell r="T1252">
            <v>0</v>
          </cell>
          <cell r="U1252">
            <v>-15760</v>
          </cell>
          <cell r="V1252">
            <v>0</v>
          </cell>
          <cell r="W1252">
            <v>262.98</v>
          </cell>
          <cell r="X1252">
            <v>1954</v>
          </cell>
          <cell r="Y1252">
            <v>7176.67</v>
          </cell>
          <cell r="Z1252">
            <v>-6074.5500000000011</v>
          </cell>
          <cell r="AA1252">
            <v>1</v>
          </cell>
          <cell r="AB1252">
            <v>0</v>
          </cell>
          <cell r="AC1252" t="str">
            <v xml:space="preserve">    </v>
          </cell>
          <cell r="AD1252">
            <v>0</v>
          </cell>
          <cell r="AE1252">
            <v>0</v>
          </cell>
          <cell r="AF1252">
            <v>0</v>
          </cell>
          <cell r="AL1252">
            <v>1</v>
          </cell>
          <cell r="AM1252">
            <v>12</v>
          </cell>
          <cell r="AN1252">
            <v>0</v>
          </cell>
        </row>
        <row r="1253">
          <cell r="A1253" t="str">
            <v>Mass Ave</v>
          </cell>
          <cell r="B1253" t="str">
            <v>Mass Ave</v>
          </cell>
          <cell r="C1253" t="str">
            <v>16710</v>
          </cell>
          <cell r="D1253" t="str">
            <v>New Customer Connection</v>
          </cell>
          <cell r="E1253" t="str">
            <v>05380</v>
          </cell>
          <cell r="G1253" t="str">
            <v/>
          </cell>
          <cell r="I1253">
            <v>0</v>
          </cell>
          <cell r="J1253" t="str">
            <v>labor</v>
          </cell>
          <cell r="L1253">
            <v>0</v>
          </cell>
          <cell r="M1253">
            <v>60.13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>
            <v>60.13</v>
          </cell>
          <cell r="Z1253">
            <v>60.13</v>
          </cell>
          <cell r="AA1253">
            <v>0</v>
          </cell>
          <cell r="AC1253">
            <v>0</v>
          </cell>
          <cell r="AH1253">
            <v>0</v>
          </cell>
          <cell r="AI1253">
            <v>0</v>
          </cell>
          <cell r="AJ1253">
            <v>0</v>
          </cell>
          <cell r="AL1253">
            <v>1</v>
          </cell>
          <cell r="AM1253">
            <v>12</v>
          </cell>
          <cell r="AN1253">
            <v>0</v>
          </cell>
        </row>
        <row r="1254">
          <cell r="A1254" t="str">
            <v>Mass Ave</v>
          </cell>
          <cell r="B1254" t="str">
            <v>Mass Ave</v>
          </cell>
          <cell r="C1254" t="str">
            <v>16710</v>
          </cell>
          <cell r="D1254" t="str">
            <v>New Customer Connection</v>
          </cell>
          <cell r="E1254" t="str">
            <v>05380</v>
          </cell>
          <cell r="G1254" t="str">
            <v/>
          </cell>
          <cell r="I1254">
            <v>0</v>
          </cell>
          <cell r="J1254" t="str">
            <v>Overtime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C1254">
            <v>0</v>
          </cell>
          <cell r="AH1254">
            <v>0</v>
          </cell>
          <cell r="AI1254">
            <v>0</v>
          </cell>
          <cell r="AJ1254">
            <v>0</v>
          </cell>
          <cell r="AL1254">
            <v>1</v>
          </cell>
          <cell r="AM1254">
            <v>12</v>
          </cell>
          <cell r="AN1254">
            <v>0</v>
          </cell>
        </row>
        <row r="1255">
          <cell r="A1255" t="str">
            <v>Mass Ave</v>
          </cell>
          <cell r="B1255" t="str">
            <v>Mass Ave</v>
          </cell>
          <cell r="C1255" t="str">
            <v>16710</v>
          </cell>
          <cell r="D1255" t="str">
            <v>New Customer Connection</v>
          </cell>
          <cell r="E1255" t="str">
            <v>05380</v>
          </cell>
          <cell r="G1255" t="str">
            <v/>
          </cell>
          <cell r="I1255">
            <v>0</v>
          </cell>
          <cell r="J1255" t="str">
            <v>Benefits</v>
          </cell>
          <cell r="L1255">
            <v>0</v>
          </cell>
          <cell r="M1255">
            <v>41.05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41.05</v>
          </cell>
          <cell r="Z1255">
            <v>41.05</v>
          </cell>
          <cell r="AA1255">
            <v>0</v>
          </cell>
          <cell r="AC1255">
            <v>0</v>
          </cell>
          <cell r="AH1255">
            <v>0</v>
          </cell>
          <cell r="AI1255">
            <v>0</v>
          </cell>
          <cell r="AJ1255">
            <v>0</v>
          </cell>
          <cell r="AL1255">
            <v>1</v>
          </cell>
          <cell r="AM1255">
            <v>12</v>
          </cell>
          <cell r="AN1255">
            <v>0</v>
          </cell>
        </row>
        <row r="1256">
          <cell r="A1256" t="str">
            <v>Mass Ave</v>
          </cell>
          <cell r="B1256" t="str">
            <v>Mass Ave</v>
          </cell>
          <cell r="C1256" t="str">
            <v>16710</v>
          </cell>
          <cell r="D1256" t="str">
            <v>New Customer Connection</v>
          </cell>
          <cell r="E1256" t="str">
            <v>05380</v>
          </cell>
          <cell r="G1256" t="str">
            <v/>
          </cell>
          <cell r="I1256">
            <v>0</v>
          </cell>
          <cell r="J1256" t="str">
            <v>Invoice</v>
          </cell>
          <cell r="L1256">
            <v>0</v>
          </cell>
          <cell r="M1256">
            <v>12.15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12.15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12.15</v>
          </cell>
          <cell r="AA1256">
            <v>1</v>
          </cell>
          <cell r="AC1256">
            <v>0</v>
          </cell>
          <cell r="AH1256">
            <v>0</v>
          </cell>
          <cell r="AI1256">
            <v>0</v>
          </cell>
          <cell r="AJ1256">
            <v>0</v>
          </cell>
          <cell r="AL1256">
            <v>1</v>
          </cell>
          <cell r="AM1256">
            <v>12</v>
          </cell>
          <cell r="AN1256">
            <v>0</v>
          </cell>
        </row>
        <row r="1257">
          <cell r="A1257" t="str">
            <v>Mass Ave</v>
          </cell>
          <cell r="B1257" t="str">
            <v>Mass Ave</v>
          </cell>
          <cell r="C1257" t="str">
            <v>16710</v>
          </cell>
          <cell r="D1257" t="str">
            <v>New Customer Connection</v>
          </cell>
          <cell r="E1257" t="str">
            <v>05380</v>
          </cell>
          <cell r="G1257" t="str">
            <v/>
          </cell>
          <cell r="I1257">
            <v>0</v>
          </cell>
          <cell r="J1257" t="str">
            <v>Material</v>
          </cell>
          <cell r="L1257">
            <v>0</v>
          </cell>
          <cell r="M1257">
            <v>2288.9299999999998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2288.9299999999998</v>
          </cell>
          <cell r="X1257">
            <v>0</v>
          </cell>
          <cell r="Y1257">
            <v>0</v>
          </cell>
          <cell r="Z1257">
            <v>2288.9299999999998</v>
          </cell>
          <cell r="AA1257">
            <v>0</v>
          </cell>
          <cell r="AC1257">
            <v>0</v>
          </cell>
          <cell r="AH1257">
            <v>0</v>
          </cell>
          <cell r="AI1257">
            <v>0</v>
          </cell>
          <cell r="AJ1257">
            <v>0</v>
          </cell>
          <cell r="AL1257">
            <v>1</v>
          </cell>
          <cell r="AM1257">
            <v>12</v>
          </cell>
          <cell r="AN1257">
            <v>0</v>
          </cell>
        </row>
        <row r="1258">
          <cell r="A1258" t="str">
            <v>Mass Ave</v>
          </cell>
          <cell r="B1258" t="str">
            <v>Mass Ave</v>
          </cell>
          <cell r="C1258" t="str">
            <v>16710</v>
          </cell>
          <cell r="D1258" t="str">
            <v>New Customer Connection</v>
          </cell>
          <cell r="E1258" t="str">
            <v>05380</v>
          </cell>
          <cell r="G1258" t="str">
            <v/>
          </cell>
          <cell r="I1258">
            <v>0</v>
          </cell>
          <cell r="J1258" t="str">
            <v>Other</v>
          </cell>
          <cell r="L1258">
            <v>0</v>
          </cell>
          <cell r="M1258">
            <v>-189208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-189208</v>
          </cell>
          <cell r="W1258">
            <v>0</v>
          </cell>
          <cell r="X1258">
            <v>0</v>
          </cell>
          <cell r="Y1258">
            <v>0</v>
          </cell>
          <cell r="Z1258">
            <v>-189208</v>
          </cell>
          <cell r="AA1258">
            <v>0</v>
          </cell>
          <cell r="AC1258">
            <v>0</v>
          </cell>
          <cell r="AH1258">
            <v>0</v>
          </cell>
          <cell r="AI1258">
            <v>0</v>
          </cell>
          <cell r="AJ1258">
            <v>0</v>
          </cell>
          <cell r="AL1258">
            <v>1</v>
          </cell>
          <cell r="AM1258">
            <v>12</v>
          </cell>
          <cell r="AN1258">
            <v>0</v>
          </cell>
        </row>
        <row r="1259">
          <cell r="A1259" t="str">
            <v>Mass Ave</v>
          </cell>
          <cell r="B1259" t="str">
            <v>Mass Ave</v>
          </cell>
          <cell r="C1259" t="str">
            <v>16710</v>
          </cell>
          <cell r="D1259" t="str">
            <v>New Customer Connection</v>
          </cell>
          <cell r="E1259" t="str">
            <v>05380</v>
          </cell>
          <cell r="G1259" t="str">
            <v/>
          </cell>
          <cell r="H1259" t="str">
            <v xml:space="preserve">    </v>
          </cell>
          <cell r="I1259">
            <v>0</v>
          </cell>
          <cell r="J1259" t="str">
            <v>Total</v>
          </cell>
          <cell r="L1259">
            <v>0</v>
          </cell>
          <cell r="M1259">
            <v>-186805.74000000002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12.15</v>
          </cell>
          <cell r="V1259">
            <v>-189208</v>
          </cell>
          <cell r="W1259">
            <v>2288.9299999999998</v>
          </cell>
          <cell r="X1259">
            <v>0</v>
          </cell>
          <cell r="Y1259">
            <v>101.18</v>
          </cell>
          <cell r="Z1259">
            <v>-186805.74000000002</v>
          </cell>
          <cell r="AA1259">
            <v>1</v>
          </cell>
          <cell r="AB1259">
            <v>0</v>
          </cell>
          <cell r="AC1259" t="str">
            <v xml:space="preserve">    </v>
          </cell>
          <cell r="AD1259">
            <v>0</v>
          </cell>
          <cell r="AE1259">
            <v>0</v>
          </cell>
          <cell r="AF1259">
            <v>0</v>
          </cell>
          <cell r="AL1259">
            <v>1</v>
          </cell>
          <cell r="AM1259">
            <v>12</v>
          </cell>
          <cell r="AN1259">
            <v>0</v>
          </cell>
        </row>
        <row r="1260">
          <cell r="A1260" t="str">
            <v>Mass Ave</v>
          </cell>
          <cell r="B1260" t="str">
            <v>Mass Ave</v>
          </cell>
          <cell r="C1260" t="str">
            <v>16710</v>
          </cell>
          <cell r="D1260" t="str">
            <v>System Improvements</v>
          </cell>
          <cell r="E1260" t="str">
            <v>02220</v>
          </cell>
          <cell r="G1260" t="str">
            <v>Station # 329 Duct Ban</v>
          </cell>
          <cell r="I1260">
            <v>362004.52</v>
          </cell>
          <cell r="J1260" t="str">
            <v>labor</v>
          </cell>
          <cell r="L1260">
            <v>0</v>
          </cell>
          <cell r="M1260">
            <v>3930.67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T1260">
            <v>0</v>
          </cell>
          <cell r="U1260">
            <v>3930.67</v>
          </cell>
          <cell r="V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3930.67</v>
          </cell>
          <cell r="AA1260">
            <v>0</v>
          </cell>
          <cell r="AC1260">
            <v>0</v>
          </cell>
          <cell r="AH1260">
            <v>0</v>
          </cell>
          <cell r="AI1260">
            <v>0</v>
          </cell>
          <cell r="AJ1260">
            <v>0</v>
          </cell>
          <cell r="AL1260">
            <v>1</v>
          </cell>
          <cell r="AM1260">
            <v>12</v>
          </cell>
          <cell r="AN1260">
            <v>0</v>
          </cell>
        </row>
        <row r="1261">
          <cell r="A1261" t="str">
            <v>Mass Ave</v>
          </cell>
          <cell r="B1261" t="str">
            <v>Mass Ave</v>
          </cell>
          <cell r="C1261" t="str">
            <v>16710</v>
          </cell>
          <cell r="D1261" t="str">
            <v>System Improvements</v>
          </cell>
          <cell r="E1261" t="str">
            <v>02220</v>
          </cell>
          <cell r="G1261" t="str">
            <v>Station # 329 Duct Ban</v>
          </cell>
          <cell r="I1261">
            <v>293468.11</v>
          </cell>
          <cell r="J1261" t="str">
            <v>Overtime</v>
          </cell>
          <cell r="L1261">
            <v>0</v>
          </cell>
          <cell r="M1261">
            <v>2789.6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2789.6</v>
          </cell>
          <cell r="V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2789.6</v>
          </cell>
          <cell r="AA1261">
            <v>0</v>
          </cell>
          <cell r="AC1261">
            <v>0</v>
          </cell>
          <cell r="AH1261">
            <v>0</v>
          </cell>
          <cell r="AI1261">
            <v>0</v>
          </cell>
          <cell r="AJ1261">
            <v>0</v>
          </cell>
          <cell r="AL1261">
            <v>1</v>
          </cell>
          <cell r="AM1261">
            <v>12</v>
          </cell>
          <cell r="AN1261">
            <v>0</v>
          </cell>
        </row>
        <row r="1262">
          <cell r="A1262" t="str">
            <v>Mass Ave</v>
          </cell>
          <cell r="B1262" t="str">
            <v>Mass Ave</v>
          </cell>
          <cell r="C1262" t="str">
            <v>16710</v>
          </cell>
          <cell r="D1262" t="str">
            <v>System Improvements</v>
          </cell>
          <cell r="E1262" t="str">
            <v>02220</v>
          </cell>
          <cell r="G1262" t="str">
            <v>Station # 329 Duct Ban</v>
          </cell>
          <cell r="I1262">
            <v>157356.70000000001</v>
          </cell>
          <cell r="J1262" t="str">
            <v>Benefits</v>
          </cell>
          <cell r="L1262">
            <v>0</v>
          </cell>
          <cell r="M1262">
            <v>2239.4499999999998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2239.4499999999998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2239.4499999999998</v>
          </cell>
          <cell r="AA1262">
            <v>0</v>
          </cell>
          <cell r="AC1262">
            <v>0</v>
          </cell>
          <cell r="AH1262">
            <v>0</v>
          </cell>
          <cell r="AI1262">
            <v>0</v>
          </cell>
          <cell r="AJ1262">
            <v>0</v>
          </cell>
          <cell r="AL1262">
            <v>1</v>
          </cell>
          <cell r="AM1262">
            <v>12</v>
          </cell>
          <cell r="AN1262">
            <v>0</v>
          </cell>
        </row>
        <row r="1263">
          <cell r="A1263" t="str">
            <v>Mass Ave</v>
          </cell>
          <cell r="B1263" t="str">
            <v>Mass Ave</v>
          </cell>
          <cell r="C1263" t="str">
            <v>16710</v>
          </cell>
          <cell r="D1263" t="str">
            <v>System Improvements</v>
          </cell>
          <cell r="E1263" t="str">
            <v>02220</v>
          </cell>
          <cell r="G1263" t="str">
            <v>Station # 329 Duct Ban</v>
          </cell>
          <cell r="I1263">
            <v>2024117.29</v>
          </cell>
          <cell r="J1263" t="str">
            <v>Invoice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1</v>
          </cell>
          <cell r="AC1263">
            <v>0</v>
          </cell>
          <cell r="AH1263">
            <v>0</v>
          </cell>
          <cell r="AI1263">
            <v>0</v>
          </cell>
          <cell r="AJ1263">
            <v>0</v>
          </cell>
          <cell r="AL1263">
            <v>1</v>
          </cell>
          <cell r="AM1263">
            <v>12</v>
          </cell>
          <cell r="AN1263">
            <v>0</v>
          </cell>
        </row>
        <row r="1264">
          <cell r="A1264" t="str">
            <v>Mass Ave</v>
          </cell>
          <cell r="B1264" t="str">
            <v>Mass Ave</v>
          </cell>
          <cell r="C1264" t="str">
            <v>16710</v>
          </cell>
          <cell r="D1264" t="str">
            <v>System Improvements</v>
          </cell>
          <cell r="E1264" t="str">
            <v>02220</v>
          </cell>
          <cell r="G1264" t="str">
            <v>Station # 329 Duct Ban</v>
          </cell>
          <cell r="I1264">
            <v>1317175.19</v>
          </cell>
          <cell r="J1264" t="str">
            <v>Material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C1264">
            <v>0</v>
          </cell>
          <cell r="AH1264">
            <v>0</v>
          </cell>
          <cell r="AI1264">
            <v>0</v>
          </cell>
          <cell r="AJ1264">
            <v>0</v>
          </cell>
          <cell r="AL1264">
            <v>1</v>
          </cell>
          <cell r="AM1264">
            <v>12</v>
          </cell>
          <cell r="AN1264">
            <v>0</v>
          </cell>
        </row>
        <row r="1265">
          <cell r="A1265" t="str">
            <v>Mass Ave</v>
          </cell>
          <cell r="B1265" t="str">
            <v>Mass Ave</v>
          </cell>
          <cell r="C1265" t="str">
            <v>16710</v>
          </cell>
          <cell r="D1265" t="str">
            <v>System Improvements</v>
          </cell>
          <cell r="E1265" t="str">
            <v>02220</v>
          </cell>
          <cell r="G1265" t="str">
            <v>Station # 329 Duct Ban</v>
          </cell>
          <cell r="I1265">
            <v>0</v>
          </cell>
          <cell r="J1265" t="str">
            <v>Other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C1265">
            <v>0</v>
          </cell>
          <cell r="AH1265">
            <v>0</v>
          </cell>
          <cell r="AI1265">
            <v>0</v>
          </cell>
          <cell r="AJ1265">
            <v>0</v>
          </cell>
          <cell r="AL1265">
            <v>1</v>
          </cell>
          <cell r="AM1265">
            <v>12</v>
          </cell>
          <cell r="AN1265">
            <v>0</v>
          </cell>
        </row>
        <row r="1266">
          <cell r="A1266" t="str">
            <v>Mass Ave</v>
          </cell>
          <cell r="B1266" t="str">
            <v>Mass Ave</v>
          </cell>
          <cell r="C1266" t="str">
            <v>16710</v>
          </cell>
          <cell r="D1266" t="str">
            <v>System Improvements</v>
          </cell>
          <cell r="E1266" t="str">
            <v>02220</v>
          </cell>
          <cell r="G1266" t="str">
            <v>Station # 329 Duct Ban</v>
          </cell>
          <cell r="H1266" t="str">
            <v xml:space="preserve">    </v>
          </cell>
          <cell r="I1266">
            <v>4154121.81</v>
          </cell>
          <cell r="J1266" t="str">
            <v>Total</v>
          </cell>
          <cell r="L1266">
            <v>0</v>
          </cell>
          <cell r="M1266">
            <v>8959.7200000000012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8959.7200000000012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8959.7200000000012</v>
          </cell>
          <cell r="AA1266">
            <v>1</v>
          </cell>
          <cell r="AB1266">
            <v>0</v>
          </cell>
          <cell r="AC1266" t="str">
            <v xml:space="preserve">    </v>
          </cell>
          <cell r="AD1266">
            <v>0</v>
          </cell>
          <cell r="AE1266">
            <v>0</v>
          </cell>
          <cell r="AF1266">
            <v>0</v>
          </cell>
          <cell r="AL1266">
            <v>1</v>
          </cell>
          <cell r="AM1266">
            <v>12</v>
          </cell>
          <cell r="AN1266">
            <v>0</v>
          </cell>
        </row>
        <row r="1267">
          <cell r="A1267" t="str">
            <v>Mass Ave</v>
          </cell>
          <cell r="B1267" t="str">
            <v>Mass Ave</v>
          </cell>
          <cell r="C1267" t="str">
            <v>16710</v>
          </cell>
          <cell r="D1267" t="str">
            <v>New Customer Connection</v>
          </cell>
          <cell r="E1267" t="str">
            <v>05354</v>
          </cell>
          <cell r="G1267" t="str">
            <v/>
          </cell>
          <cell r="I1267">
            <v>0</v>
          </cell>
          <cell r="J1267" t="str">
            <v>labor</v>
          </cell>
          <cell r="L1267">
            <v>0</v>
          </cell>
          <cell r="M1267">
            <v>1224.42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736.12</v>
          </cell>
          <cell r="X1267">
            <v>290.10000000000002</v>
          </cell>
          <cell r="Y1267">
            <v>198.2</v>
          </cell>
          <cell r="Z1267">
            <v>1224.42</v>
          </cell>
          <cell r="AA1267">
            <v>0</v>
          </cell>
          <cell r="AC1267">
            <v>0</v>
          </cell>
          <cell r="AH1267">
            <v>0</v>
          </cell>
          <cell r="AI1267">
            <v>0</v>
          </cell>
          <cell r="AJ1267">
            <v>0</v>
          </cell>
          <cell r="AL1267">
            <v>1</v>
          </cell>
          <cell r="AM1267">
            <v>12</v>
          </cell>
          <cell r="AN1267">
            <v>0</v>
          </cell>
        </row>
        <row r="1268">
          <cell r="A1268" t="str">
            <v>Mass Ave</v>
          </cell>
          <cell r="B1268" t="str">
            <v>Mass Ave</v>
          </cell>
          <cell r="C1268" t="str">
            <v>16710</v>
          </cell>
          <cell r="D1268" t="str">
            <v>New Customer Connection</v>
          </cell>
          <cell r="E1268" t="str">
            <v>05354</v>
          </cell>
          <cell r="G1268" t="str">
            <v/>
          </cell>
          <cell r="I1268">
            <v>0</v>
          </cell>
          <cell r="J1268" t="str">
            <v>Overtime</v>
          </cell>
          <cell r="L1268">
            <v>0</v>
          </cell>
          <cell r="M1268">
            <v>2143.71</v>
          </cell>
          <cell r="N1268">
            <v>0</v>
          </cell>
          <cell r="O1268">
            <v>0</v>
          </cell>
          <cell r="P1268">
            <v>0</v>
          </cell>
          <cell r="Q1268">
            <v>1619.48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67.010000000000005</v>
          </cell>
          <cell r="X1268">
            <v>382.16</v>
          </cell>
          <cell r="Y1268">
            <v>75.059999999999945</v>
          </cell>
          <cell r="Z1268">
            <v>2143.71</v>
          </cell>
          <cell r="AA1268">
            <v>0</v>
          </cell>
          <cell r="AC1268">
            <v>0</v>
          </cell>
          <cell r="AH1268">
            <v>0</v>
          </cell>
          <cell r="AI1268">
            <v>0</v>
          </cell>
          <cell r="AJ1268">
            <v>0</v>
          </cell>
          <cell r="AL1268">
            <v>1</v>
          </cell>
          <cell r="AM1268">
            <v>12</v>
          </cell>
          <cell r="AN1268">
            <v>0</v>
          </cell>
        </row>
        <row r="1269">
          <cell r="A1269" t="str">
            <v>Mass Ave</v>
          </cell>
          <cell r="B1269" t="str">
            <v>Mass Ave</v>
          </cell>
          <cell r="C1269" t="str">
            <v>16710</v>
          </cell>
          <cell r="D1269" t="str">
            <v>New Customer Connection</v>
          </cell>
          <cell r="E1269" t="str">
            <v>05354</v>
          </cell>
          <cell r="G1269" t="str">
            <v/>
          </cell>
          <cell r="I1269">
            <v>0</v>
          </cell>
          <cell r="J1269" t="str">
            <v>Benefits</v>
          </cell>
          <cell r="L1269">
            <v>0</v>
          </cell>
          <cell r="M1269">
            <v>779.61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471.13</v>
          </cell>
          <cell r="X1269">
            <v>185.33</v>
          </cell>
          <cell r="Y1269">
            <v>123.15</v>
          </cell>
          <cell r="Z1269">
            <v>779.61</v>
          </cell>
          <cell r="AA1269">
            <v>0</v>
          </cell>
          <cell r="AC1269">
            <v>0</v>
          </cell>
          <cell r="AH1269">
            <v>0</v>
          </cell>
          <cell r="AI1269">
            <v>0</v>
          </cell>
          <cell r="AJ1269">
            <v>0</v>
          </cell>
          <cell r="AL1269">
            <v>1</v>
          </cell>
          <cell r="AM1269">
            <v>12</v>
          </cell>
          <cell r="AN1269">
            <v>0</v>
          </cell>
        </row>
        <row r="1270">
          <cell r="A1270" t="str">
            <v>Mass Ave</v>
          </cell>
          <cell r="B1270" t="str">
            <v>Mass Ave</v>
          </cell>
          <cell r="C1270" t="str">
            <v>16710</v>
          </cell>
          <cell r="D1270" t="str">
            <v>New Customer Connection</v>
          </cell>
          <cell r="E1270" t="str">
            <v>05354</v>
          </cell>
          <cell r="G1270" t="str">
            <v/>
          </cell>
          <cell r="I1270">
            <v>0</v>
          </cell>
          <cell r="J1270" t="str">
            <v>Invoice</v>
          </cell>
          <cell r="L1270">
            <v>0</v>
          </cell>
          <cell r="M1270">
            <v>29.54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23.8</v>
          </cell>
          <cell r="X1270">
            <v>5.74</v>
          </cell>
          <cell r="Y1270">
            <v>0</v>
          </cell>
          <cell r="Z1270">
            <v>40000</v>
          </cell>
          <cell r="AA1270">
            <v>1</v>
          </cell>
          <cell r="AC1270">
            <v>0</v>
          </cell>
          <cell r="AH1270">
            <v>0</v>
          </cell>
          <cell r="AI1270">
            <v>0</v>
          </cell>
          <cell r="AJ1270">
            <v>0</v>
          </cell>
          <cell r="AL1270">
            <v>1</v>
          </cell>
          <cell r="AM1270">
            <v>12</v>
          </cell>
          <cell r="AN1270">
            <v>39970.46</v>
          </cell>
        </row>
        <row r="1271">
          <cell r="A1271" t="str">
            <v>Mass Ave</v>
          </cell>
          <cell r="B1271" t="str">
            <v>Mass Ave</v>
          </cell>
          <cell r="C1271" t="str">
            <v>16710</v>
          </cell>
          <cell r="D1271" t="str">
            <v>New Customer Connection</v>
          </cell>
          <cell r="E1271" t="str">
            <v>05354</v>
          </cell>
          <cell r="G1271" t="str">
            <v/>
          </cell>
          <cell r="I1271">
            <v>0</v>
          </cell>
          <cell r="J1271" t="str">
            <v>Material</v>
          </cell>
          <cell r="L1271">
            <v>0</v>
          </cell>
          <cell r="M1271">
            <v>37859.75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67.42</v>
          </cell>
          <cell r="W1271">
            <v>569</v>
          </cell>
          <cell r="X1271">
            <v>36773.17</v>
          </cell>
          <cell r="Y1271">
            <v>450.16000000000349</v>
          </cell>
          <cell r="Z1271">
            <v>37859.75</v>
          </cell>
          <cell r="AA1271">
            <v>0</v>
          </cell>
          <cell r="AC1271">
            <v>0</v>
          </cell>
          <cell r="AH1271">
            <v>0</v>
          </cell>
          <cell r="AI1271">
            <v>0</v>
          </cell>
          <cell r="AJ1271">
            <v>0</v>
          </cell>
          <cell r="AL1271">
            <v>1</v>
          </cell>
          <cell r="AM1271">
            <v>12</v>
          </cell>
          <cell r="AN1271">
            <v>0</v>
          </cell>
        </row>
        <row r="1272">
          <cell r="A1272" t="str">
            <v>Mass Ave</v>
          </cell>
          <cell r="B1272" t="str">
            <v>Mass Ave</v>
          </cell>
          <cell r="C1272" t="str">
            <v>16710</v>
          </cell>
          <cell r="D1272" t="str">
            <v>New Customer Connection</v>
          </cell>
          <cell r="E1272" t="str">
            <v>05354</v>
          </cell>
          <cell r="G1272" t="str">
            <v/>
          </cell>
          <cell r="I1272">
            <v>0</v>
          </cell>
          <cell r="J1272" t="str">
            <v>Other</v>
          </cell>
          <cell r="L1272">
            <v>0</v>
          </cell>
          <cell r="M1272">
            <v>-31308</v>
          </cell>
          <cell r="N1272">
            <v>0</v>
          </cell>
          <cell r="O1272">
            <v>-1500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-29808</v>
          </cell>
          <cell r="X1272">
            <v>0</v>
          </cell>
          <cell r="Y1272">
            <v>0</v>
          </cell>
          <cell r="Z1272">
            <v>-31308</v>
          </cell>
          <cell r="AA1272">
            <v>0</v>
          </cell>
          <cell r="AC1272">
            <v>0</v>
          </cell>
          <cell r="AH1272">
            <v>0</v>
          </cell>
          <cell r="AI1272">
            <v>0</v>
          </cell>
          <cell r="AJ1272">
            <v>0</v>
          </cell>
          <cell r="AL1272">
            <v>1</v>
          </cell>
          <cell r="AM1272">
            <v>12</v>
          </cell>
          <cell r="AN1272">
            <v>0</v>
          </cell>
        </row>
        <row r="1273">
          <cell r="A1273" t="str">
            <v>Mass Ave</v>
          </cell>
          <cell r="B1273" t="str">
            <v>Mass Ave</v>
          </cell>
          <cell r="C1273" t="str">
            <v>16710</v>
          </cell>
          <cell r="D1273" t="str">
            <v>New Customer Connection</v>
          </cell>
          <cell r="E1273" t="str">
            <v>05354</v>
          </cell>
          <cell r="G1273" t="str">
            <v/>
          </cell>
          <cell r="H1273" t="str">
            <v xml:space="preserve">    </v>
          </cell>
          <cell r="I1273">
            <v>0</v>
          </cell>
          <cell r="J1273" t="str">
            <v>Total</v>
          </cell>
          <cell r="L1273">
            <v>0</v>
          </cell>
          <cell r="M1273">
            <v>10729.030000000006</v>
          </cell>
          <cell r="N1273">
            <v>0</v>
          </cell>
          <cell r="O1273">
            <v>-1500</v>
          </cell>
          <cell r="P1273">
            <v>0</v>
          </cell>
          <cell r="Q1273">
            <v>1619.48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67.42</v>
          </cell>
          <cell r="W1273">
            <v>-27940.94</v>
          </cell>
          <cell r="X1273">
            <v>37636.5</v>
          </cell>
          <cell r="Y1273">
            <v>846.57000000000346</v>
          </cell>
          <cell r="Z1273">
            <v>10729.030000000006</v>
          </cell>
          <cell r="AA1273">
            <v>1</v>
          </cell>
          <cell r="AB1273">
            <v>0</v>
          </cell>
          <cell r="AC1273" t="str">
            <v xml:space="preserve">    </v>
          </cell>
          <cell r="AD1273">
            <v>0</v>
          </cell>
          <cell r="AE1273">
            <v>0</v>
          </cell>
          <cell r="AF1273">
            <v>0</v>
          </cell>
          <cell r="AL1273">
            <v>1</v>
          </cell>
          <cell r="AM1273">
            <v>12</v>
          </cell>
          <cell r="AN1273">
            <v>0</v>
          </cell>
        </row>
        <row r="1274">
          <cell r="A1274" t="str">
            <v>Mass Ave</v>
          </cell>
          <cell r="B1274" t="str">
            <v>Mass Ave</v>
          </cell>
          <cell r="C1274" t="str">
            <v>16710</v>
          </cell>
          <cell r="D1274" t="str">
            <v>System Improvements</v>
          </cell>
          <cell r="E1274" t="str">
            <v>00202</v>
          </cell>
          <cell r="G1274" t="str">
            <v>Retire PNU 9 Roxbury</v>
          </cell>
          <cell r="I1274">
            <v>426729.66</v>
          </cell>
          <cell r="J1274" t="str">
            <v>labor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C1274">
            <v>0</v>
          </cell>
          <cell r="AH1274">
            <v>0</v>
          </cell>
          <cell r="AI1274">
            <v>0</v>
          </cell>
          <cell r="AJ1274">
            <v>0</v>
          </cell>
          <cell r="AL1274">
            <v>1</v>
          </cell>
          <cell r="AM1274">
            <v>12</v>
          </cell>
          <cell r="AN1274">
            <v>0</v>
          </cell>
        </row>
        <row r="1275">
          <cell r="A1275" t="str">
            <v>Mass Ave</v>
          </cell>
          <cell r="B1275" t="str">
            <v>Mass Ave</v>
          </cell>
          <cell r="C1275" t="str">
            <v>16710</v>
          </cell>
          <cell r="D1275" t="str">
            <v>System Improvements</v>
          </cell>
          <cell r="E1275" t="str">
            <v>00202</v>
          </cell>
          <cell r="G1275" t="str">
            <v>Retire PNU 9 Roxbury</v>
          </cell>
          <cell r="I1275">
            <v>250442.62</v>
          </cell>
          <cell r="J1275" t="str">
            <v>Overtime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C1275">
            <v>0</v>
          </cell>
          <cell r="AH1275">
            <v>0</v>
          </cell>
          <cell r="AI1275">
            <v>0</v>
          </cell>
          <cell r="AJ1275">
            <v>0</v>
          </cell>
          <cell r="AL1275">
            <v>1</v>
          </cell>
          <cell r="AM1275">
            <v>12</v>
          </cell>
          <cell r="AN1275">
            <v>0</v>
          </cell>
        </row>
        <row r="1276">
          <cell r="A1276" t="str">
            <v>Mass Ave</v>
          </cell>
          <cell r="B1276" t="str">
            <v>Mass Ave</v>
          </cell>
          <cell r="C1276" t="str">
            <v>16710</v>
          </cell>
          <cell r="D1276" t="str">
            <v>System Improvements</v>
          </cell>
          <cell r="E1276" t="str">
            <v>00202</v>
          </cell>
          <cell r="G1276" t="str">
            <v>Retire PNU 9 Roxbury</v>
          </cell>
          <cell r="I1276">
            <v>184370.41</v>
          </cell>
          <cell r="J1276" t="str">
            <v>Benefits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C1276">
            <v>0</v>
          </cell>
          <cell r="AH1276">
            <v>0</v>
          </cell>
          <cell r="AI1276">
            <v>0</v>
          </cell>
          <cell r="AJ1276">
            <v>0</v>
          </cell>
          <cell r="AL1276">
            <v>1</v>
          </cell>
          <cell r="AM1276">
            <v>12</v>
          </cell>
          <cell r="AN1276">
            <v>0</v>
          </cell>
        </row>
        <row r="1277">
          <cell r="A1277" t="str">
            <v>Mass Ave</v>
          </cell>
          <cell r="B1277" t="str">
            <v>Mass Ave</v>
          </cell>
          <cell r="C1277" t="str">
            <v>16710</v>
          </cell>
          <cell r="D1277" t="str">
            <v>System Improvements</v>
          </cell>
          <cell r="E1277" t="str">
            <v>00202</v>
          </cell>
          <cell r="G1277" t="str">
            <v>Retire PNU 9 Roxbury</v>
          </cell>
          <cell r="I1277">
            <v>410969.23</v>
          </cell>
          <cell r="J1277" t="str">
            <v>Invoice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1</v>
          </cell>
          <cell r="AC1277">
            <v>0</v>
          </cell>
          <cell r="AH1277">
            <v>0</v>
          </cell>
          <cell r="AI1277">
            <v>0</v>
          </cell>
          <cell r="AJ1277">
            <v>0</v>
          </cell>
          <cell r="AL1277">
            <v>1</v>
          </cell>
          <cell r="AM1277">
            <v>12</v>
          </cell>
          <cell r="AN1277">
            <v>0</v>
          </cell>
        </row>
        <row r="1278">
          <cell r="A1278" t="str">
            <v>Mass Ave</v>
          </cell>
          <cell r="B1278" t="str">
            <v>Mass Ave</v>
          </cell>
          <cell r="C1278" t="str">
            <v>16710</v>
          </cell>
          <cell r="D1278" t="str">
            <v>System Improvements</v>
          </cell>
          <cell r="E1278" t="str">
            <v>00202</v>
          </cell>
          <cell r="G1278" t="str">
            <v>Retire PNU 9 Roxbury</v>
          </cell>
          <cell r="I1278">
            <v>460691.03</v>
          </cell>
          <cell r="J1278" t="str">
            <v>Material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C1278">
            <v>0</v>
          </cell>
          <cell r="AH1278">
            <v>0</v>
          </cell>
          <cell r="AI1278">
            <v>0</v>
          </cell>
          <cell r="AJ1278">
            <v>0</v>
          </cell>
          <cell r="AL1278">
            <v>1</v>
          </cell>
          <cell r="AM1278">
            <v>12</v>
          </cell>
          <cell r="AN1278">
            <v>0</v>
          </cell>
        </row>
        <row r="1279">
          <cell r="A1279" t="str">
            <v>Mass Ave</v>
          </cell>
          <cell r="B1279" t="str">
            <v>Mass Ave</v>
          </cell>
          <cell r="C1279" t="str">
            <v>16710</v>
          </cell>
          <cell r="D1279" t="str">
            <v>System Improvements</v>
          </cell>
          <cell r="E1279" t="str">
            <v>00202</v>
          </cell>
          <cell r="G1279" t="str">
            <v>Retire PNU 9 Roxbury</v>
          </cell>
          <cell r="I1279">
            <v>-965.6</v>
          </cell>
          <cell r="J1279" t="str">
            <v>Other</v>
          </cell>
          <cell r="L1279">
            <v>0</v>
          </cell>
          <cell r="M1279">
            <v>3398.54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3398.54</v>
          </cell>
          <cell r="W1279">
            <v>0</v>
          </cell>
          <cell r="X1279">
            <v>0</v>
          </cell>
          <cell r="Y1279">
            <v>0</v>
          </cell>
          <cell r="Z1279">
            <v>3398.54</v>
          </cell>
          <cell r="AA1279">
            <v>0</v>
          </cell>
          <cell r="AC1279">
            <v>0</v>
          </cell>
          <cell r="AH1279">
            <v>0</v>
          </cell>
          <cell r="AI1279">
            <v>0</v>
          </cell>
          <cell r="AJ1279">
            <v>0</v>
          </cell>
          <cell r="AL1279">
            <v>1</v>
          </cell>
          <cell r="AM1279">
            <v>12</v>
          </cell>
          <cell r="AN1279">
            <v>0</v>
          </cell>
        </row>
        <row r="1280">
          <cell r="A1280" t="str">
            <v>Mass Ave</v>
          </cell>
          <cell r="B1280" t="str">
            <v>Mass Ave</v>
          </cell>
          <cell r="C1280" t="str">
            <v>16710</v>
          </cell>
          <cell r="D1280" t="str">
            <v>System Improvements</v>
          </cell>
          <cell r="E1280" t="str">
            <v>00202</v>
          </cell>
          <cell r="G1280" t="str">
            <v>Retire PNU 9 Roxbury</v>
          </cell>
          <cell r="H1280" t="str">
            <v xml:space="preserve">    </v>
          </cell>
          <cell r="I1280">
            <v>1732237.3499999999</v>
          </cell>
          <cell r="J1280" t="str">
            <v>Total</v>
          </cell>
          <cell r="L1280">
            <v>0</v>
          </cell>
          <cell r="M1280">
            <v>3398.54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3398.54</v>
          </cell>
          <cell r="W1280">
            <v>0</v>
          </cell>
          <cell r="X1280">
            <v>0</v>
          </cell>
          <cell r="Y1280">
            <v>0</v>
          </cell>
          <cell r="Z1280">
            <v>3398.54</v>
          </cell>
          <cell r="AA1280">
            <v>1</v>
          </cell>
          <cell r="AB1280">
            <v>0</v>
          </cell>
          <cell r="AC1280" t="str">
            <v xml:space="preserve">    </v>
          </cell>
          <cell r="AD1280">
            <v>0</v>
          </cell>
          <cell r="AE1280">
            <v>0</v>
          </cell>
          <cell r="AF1280">
            <v>0</v>
          </cell>
          <cell r="AL1280">
            <v>1</v>
          </cell>
          <cell r="AM1280">
            <v>12</v>
          </cell>
          <cell r="AN1280">
            <v>0</v>
          </cell>
        </row>
        <row r="1281">
          <cell r="A1281" t="str">
            <v>Mass Ave</v>
          </cell>
          <cell r="B1281" t="str">
            <v>Mass Ave</v>
          </cell>
          <cell r="C1281" t="str">
            <v>16710</v>
          </cell>
          <cell r="D1281" t="str">
            <v>New Customer Connection</v>
          </cell>
          <cell r="E1281" t="str">
            <v>03233</v>
          </cell>
          <cell r="G1281" t="str">
            <v>Gyaymac Pr Cambridge St. @#1 Bos</v>
          </cell>
          <cell r="I1281">
            <v>0</v>
          </cell>
          <cell r="J1281" t="str">
            <v>labor</v>
          </cell>
          <cell r="L1281">
            <v>0</v>
          </cell>
          <cell r="M1281">
            <v>4358.75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135.88</v>
          </cell>
          <cell r="W1281">
            <v>4222.87</v>
          </cell>
          <cell r="X1281">
            <v>0</v>
          </cell>
          <cell r="Y1281">
            <v>0</v>
          </cell>
          <cell r="Z1281">
            <v>4358.75</v>
          </cell>
          <cell r="AA1281">
            <v>0</v>
          </cell>
          <cell r="AC1281">
            <v>0</v>
          </cell>
          <cell r="AH1281">
            <v>0</v>
          </cell>
          <cell r="AI1281">
            <v>0</v>
          </cell>
          <cell r="AJ1281">
            <v>0</v>
          </cell>
          <cell r="AL1281">
            <v>1</v>
          </cell>
          <cell r="AM1281">
            <v>12</v>
          </cell>
          <cell r="AN1281">
            <v>0</v>
          </cell>
        </row>
        <row r="1282">
          <cell r="A1282" t="str">
            <v>Mass Ave</v>
          </cell>
          <cell r="B1282" t="str">
            <v>Mass Ave</v>
          </cell>
          <cell r="C1282" t="str">
            <v>16710</v>
          </cell>
          <cell r="D1282" t="str">
            <v>New Customer Connection</v>
          </cell>
          <cell r="E1282" t="str">
            <v>03233</v>
          </cell>
          <cell r="G1282" t="str">
            <v>Gyaymac Pr Cambridge St. @#1 Bos</v>
          </cell>
          <cell r="I1282">
            <v>0</v>
          </cell>
          <cell r="J1282" t="str">
            <v>Overtime</v>
          </cell>
          <cell r="L1282">
            <v>0</v>
          </cell>
          <cell r="M1282">
            <v>1581.59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1581.59</v>
          </cell>
          <cell r="X1282">
            <v>0</v>
          </cell>
          <cell r="Y1282">
            <v>0</v>
          </cell>
          <cell r="Z1282">
            <v>1581.59</v>
          </cell>
          <cell r="AA1282">
            <v>0</v>
          </cell>
          <cell r="AC1282">
            <v>0</v>
          </cell>
          <cell r="AH1282">
            <v>0</v>
          </cell>
          <cell r="AI1282">
            <v>0</v>
          </cell>
          <cell r="AJ1282">
            <v>0</v>
          </cell>
          <cell r="AL1282">
            <v>1</v>
          </cell>
          <cell r="AM1282">
            <v>12</v>
          </cell>
          <cell r="AN1282">
            <v>0</v>
          </cell>
        </row>
        <row r="1283">
          <cell r="A1283" t="str">
            <v>Mass Ave</v>
          </cell>
          <cell r="B1283" t="str">
            <v>Mass Ave</v>
          </cell>
          <cell r="C1283" t="str">
            <v>16710</v>
          </cell>
          <cell r="D1283" t="str">
            <v>New Customer Connection</v>
          </cell>
          <cell r="E1283" t="str">
            <v>03233</v>
          </cell>
          <cell r="G1283" t="str">
            <v>Gyaymac Pr Cambridge St. @#1 Bos</v>
          </cell>
          <cell r="I1283">
            <v>0</v>
          </cell>
          <cell r="J1283" t="str">
            <v>Benefits</v>
          </cell>
          <cell r="L1283">
            <v>0</v>
          </cell>
          <cell r="M1283">
            <v>2713.65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86.69</v>
          </cell>
          <cell r="W1283">
            <v>2626.96</v>
          </cell>
          <cell r="X1283">
            <v>0</v>
          </cell>
          <cell r="Y1283">
            <v>0</v>
          </cell>
          <cell r="Z1283">
            <v>2713.65</v>
          </cell>
          <cell r="AA1283">
            <v>0</v>
          </cell>
          <cell r="AC1283">
            <v>0</v>
          </cell>
          <cell r="AH1283">
            <v>0</v>
          </cell>
          <cell r="AI1283">
            <v>0</v>
          </cell>
          <cell r="AJ1283">
            <v>0</v>
          </cell>
          <cell r="AL1283">
            <v>1</v>
          </cell>
          <cell r="AM1283">
            <v>12</v>
          </cell>
          <cell r="AN1283">
            <v>0</v>
          </cell>
        </row>
        <row r="1284">
          <cell r="A1284" t="str">
            <v>Mass Ave</v>
          </cell>
          <cell r="B1284" t="str">
            <v>Mass Ave</v>
          </cell>
          <cell r="C1284" t="str">
            <v>16710</v>
          </cell>
          <cell r="D1284" t="str">
            <v>New Customer Connection</v>
          </cell>
          <cell r="E1284" t="str">
            <v>03233</v>
          </cell>
          <cell r="G1284" t="str">
            <v>Gyaymac Pr Cambridge St. @#1 Bos</v>
          </cell>
          <cell r="I1284">
            <v>0</v>
          </cell>
          <cell r="J1284" t="str">
            <v>Invoice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1</v>
          </cell>
          <cell r="AC1284">
            <v>0</v>
          </cell>
          <cell r="AH1284">
            <v>0</v>
          </cell>
          <cell r="AI1284">
            <v>0</v>
          </cell>
          <cell r="AJ1284">
            <v>0</v>
          </cell>
          <cell r="AL1284">
            <v>1</v>
          </cell>
          <cell r="AM1284">
            <v>12</v>
          </cell>
          <cell r="AN1284">
            <v>0</v>
          </cell>
        </row>
        <row r="1285">
          <cell r="A1285" t="str">
            <v>Mass Ave</v>
          </cell>
          <cell r="B1285" t="str">
            <v>Mass Ave</v>
          </cell>
          <cell r="C1285" t="str">
            <v>16710</v>
          </cell>
          <cell r="D1285" t="str">
            <v>New Customer Connection</v>
          </cell>
          <cell r="E1285" t="str">
            <v>03233</v>
          </cell>
          <cell r="G1285" t="str">
            <v>Gyaymac Pr Cambridge St. @#1 Bos</v>
          </cell>
          <cell r="I1285">
            <v>0</v>
          </cell>
          <cell r="J1285" t="str">
            <v>Material</v>
          </cell>
          <cell r="L1285">
            <v>0</v>
          </cell>
          <cell r="M1285">
            <v>72.97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72.97</v>
          </cell>
          <cell r="Z1285">
            <v>72.97</v>
          </cell>
          <cell r="AA1285">
            <v>0</v>
          </cell>
          <cell r="AC1285">
            <v>0</v>
          </cell>
          <cell r="AH1285">
            <v>0</v>
          </cell>
          <cell r="AI1285">
            <v>0</v>
          </cell>
          <cell r="AJ1285">
            <v>0</v>
          </cell>
          <cell r="AL1285">
            <v>1</v>
          </cell>
          <cell r="AM1285">
            <v>12</v>
          </cell>
          <cell r="AN1285">
            <v>0</v>
          </cell>
        </row>
        <row r="1286">
          <cell r="A1286" t="str">
            <v>Mass Ave</v>
          </cell>
          <cell r="B1286" t="str">
            <v>Mass Ave</v>
          </cell>
          <cell r="C1286" t="str">
            <v>16710</v>
          </cell>
          <cell r="D1286" t="str">
            <v>New Customer Connection</v>
          </cell>
          <cell r="E1286" t="str">
            <v>03233</v>
          </cell>
          <cell r="G1286" t="str">
            <v>Gyaymac Pr Cambridge St. @#1 Bos</v>
          </cell>
          <cell r="I1286">
            <v>0</v>
          </cell>
          <cell r="J1286" t="str">
            <v>Other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C1286">
            <v>0</v>
          </cell>
          <cell r="AH1286">
            <v>0</v>
          </cell>
          <cell r="AI1286">
            <v>0</v>
          </cell>
          <cell r="AJ1286">
            <v>0</v>
          </cell>
          <cell r="AL1286">
            <v>1</v>
          </cell>
          <cell r="AM1286">
            <v>12</v>
          </cell>
          <cell r="AN1286">
            <v>0</v>
          </cell>
        </row>
        <row r="1287">
          <cell r="A1287" t="str">
            <v>Mass Ave</v>
          </cell>
          <cell r="B1287" t="str">
            <v>Mass Ave</v>
          </cell>
          <cell r="C1287" t="str">
            <v>16710</v>
          </cell>
          <cell r="D1287" t="str">
            <v>New Customer Connection</v>
          </cell>
          <cell r="E1287" t="str">
            <v>03233</v>
          </cell>
          <cell r="G1287" t="str">
            <v>Gyaymac Pr Cambridge St. @#1 Bos</v>
          </cell>
          <cell r="H1287" t="str">
            <v xml:space="preserve">    </v>
          </cell>
          <cell r="I1287">
            <v>0</v>
          </cell>
          <cell r="J1287" t="str">
            <v>Total</v>
          </cell>
          <cell r="L1287">
            <v>0</v>
          </cell>
          <cell r="M1287">
            <v>8726.9599999999991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222.57</v>
          </cell>
          <cell r="W1287">
            <v>8431.42</v>
          </cell>
          <cell r="X1287">
            <v>0</v>
          </cell>
          <cell r="Y1287">
            <v>72.97</v>
          </cell>
          <cell r="Z1287">
            <v>8726.9599999999991</v>
          </cell>
          <cell r="AA1287">
            <v>1</v>
          </cell>
          <cell r="AB1287">
            <v>0</v>
          </cell>
          <cell r="AC1287" t="str">
            <v xml:space="preserve">    </v>
          </cell>
          <cell r="AD1287">
            <v>0</v>
          </cell>
          <cell r="AE1287">
            <v>0</v>
          </cell>
          <cell r="AF1287">
            <v>0</v>
          </cell>
          <cell r="AL1287">
            <v>1</v>
          </cell>
          <cell r="AM1287">
            <v>12</v>
          </cell>
          <cell r="AN1287">
            <v>0</v>
          </cell>
        </row>
        <row r="1288">
          <cell r="A1288" t="str">
            <v>Mass Ave</v>
          </cell>
          <cell r="B1288" t="str">
            <v>Mass Ave</v>
          </cell>
          <cell r="C1288" t="str">
            <v>16710</v>
          </cell>
          <cell r="D1288" t="str">
            <v>System Improvements</v>
          </cell>
          <cell r="E1288" t="str">
            <v>04183</v>
          </cell>
          <cell r="G1288" t="str">
            <v>Reconductor sections on network feeder 492-1N11N</v>
          </cell>
          <cell r="I1288">
            <v>0</v>
          </cell>
          <cell r="J1288" t="str">
            <v>labor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C1288">
            <v>0</v>
          </cell>
          <cell r="AH1288">
            <v>0</v>
          </cell>
          <cell r="AI1288">
            <v>0</v>
          </cell>
          <cell r="AJ1288">
            <v>0</v>
          </cell>
          <cell r="AL1288">
            <v>1</v>
          </cell>
          <cell r="AM1288">
            <v>12</v>
          </cell>
          <cell r="AN1288">
            <v>0</v>
          </cell>
        </row>
        <row r="1289">
          <cell r="A1289" t="str">
            <v>Mass Ave</v>
          </cell>
          <cell r="B1289" t="str">
            <v>Mass Ave</v>
          </cell>
          <cell r="C1289" t="str">
            <v>16710</v>
          </cell>
          <cell r="D1289" t="str">
            <v>System Improvements</v>
          </cell>
          <cell r="E1289" t="str">
            <v>04183</v>
          </cell>
          <cell r="G1289" t="str">
            <v>Reconductor sections on network feeder 492-1N11N</v>
          </cell>
          <cell r="I1289">
            <v>0</v>
          </cell>
          <cell r="J1289" t="str">
            <v>Overtime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C1289">
            <v>0</v>
          </cell>
          <cell r="AH1289">
            <v>0</v>
          </cell>
          <cell r="AI1289">
            <v>0</v>
          </cell>
          <cell r="AJ1289">
            <v>0</v>
          </cell>
          <cell r="AL1289">
            <v>1</v>
          </cell>
          <cell r="AM1289">
            <v>12</v>
          </cell>
          <cell r="AN1289">
            <v>0</v>
          </cell>
        </row>
        <row r="1290">
          <cell r="A1290" t="str">
            <v>Mass Ave</v>
          </cell>
          <cell r="B1290" t="str">
            <v>Mass Ave</v>
          </cell>
          <cell r="C1290" t="str">
            <v>16710</v>
          </cell>
          <cell r="D1290" t="str">
            <v>System Improvements</v>
          </cell>
          <cell r="E1290" t="str">
            <v>04183</v>
          </cell>
          <cell r="G1290" t="str">
            <v>Reconductor sections on network feeder 492-1N11N</v>
          </cell>
          <cell r="I1290">
            <v>0</v>
          </cell>
          <cell r="J1290" t="str">
            <v>Benefits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C1290">
            <v>0</v>
          </cell>
          <cell r="AH1290">
            <v>0</v>
          </cell>
          <cell r="AI1290">
            <v>0</v>
          </cell>
          <cell r="AJ1290">
            <v>0</v>
          </cell>
          <cell r="AL1290">
            <v>1</v>
          </cell>
          <cell r="AM1290">
            <v>12</v>
          </cell>
          <cell r="AN1290">
            <v>0</v>
          </cell>
        </row>
        <row r="1291">
          <cell r="A1291" t="str">
            <v>Mass Ave</v>
          </cell>
          <cell r="B1291" t="str">
            <v>Mass Ave</v>
          </cell>
          <cell r="C1291" t="str">
            <v>16710</v>
          </cell>
          <cell r="D1291" t="str">
            <v>System Improvements</v>
          </cell>
          <cell r="E1291" t="str">
            <v>04183</v>
          </cell>
          <cell r="G1291" t="str">
            <v>Reconductor sections on network feeder 492-1N11N</v>
          </cell>
          <cell r="I1291">
            <v>0</v>
          </cell>
          <cell r="J1291" t="str">
            <v>Invoice</v>
          </cell>
          <cell r="L1291">
            <v>0</v>
          </cell>
          <cell r="M1291">
            <v>7196.57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7196.57</v>
          </cell>
          <cell r="W1291">
            <v>0</v>
          </cell>
          <cell r="X1291">
            <v>0</v>
          </cell>
          <cell r="Y1291">
            <v>0</v>
          </cell>
          <cell r="Z1291">
            <v>7196.57</v>
          </cell>
          <cell r="AA1291">
            <v>1</v>
          </cell>
          <cell r="AC1291">
            <v>0</v>
          </cell>
          <cell r="AH1291">
            <v>0</v>
          </cell>
          <cell r="AI1291">
            <v>0</v>
          </cell>
          <cell r="AJ1291">
            <v>0</v>
          </cell>
          <cell r="AL1291">
            <v>1</v>
          </cell>
          <cell r="AM1291">
            <v>12</v>
          </cell>
          <cell r="AN1291">
            <v>0</v>
          </cell>
        </row>
        <row r="1292">
          <cell r="A1292" t="str">
            <v>Mass Ave</v>
          </cell>
          <cell r="B1292" t="str">
            <v>Mass Ave</v>
          </cell>
          <cell r="C1292" t="str">
            <v>16710</v>
          </cell>
          <cell r="D1292" t="str">
            <v>System Improvements</v>
          </cell>
          <cell r="E1292" t="str">
            <v>04183</v>
          </cell>
          <cell r="G1292" t="str">
            <v>Reconductor sections on network feeder 492-1N11N</v>
          </cell>
          <cell r="I1292">
            <v>0</v>
          </cell>
          <cell r="J1292" t="str">
            <v>Material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C1292">
            <v>0</v>
          </cell>
          <cell r="AH1292">
            <v>0</v>
          </cell>
          <cell r="AI1292">
            <v>0</v>
          </cell>
          <cell r="AJ1292">
            <v>0</v>
          </cell>
          <cell r="AL1292">
            <v>1</v>
          </cell>
          <cell r="AM1292">
            <v>12</v>
          </cell>
          <cell r="AN1292">
            <v>0</v>
          </cell>
        </row>
        <row r="1293">
          <cell r="A1293" t="str">
            <v>Mass Ave</v>
          </cell>
          <cell r="B1293" t="str">
            <v>Mass Ave</v>
          </cell>
          <cell r="C1293" t="str">
            <v>16710</v>
          </cell>
          <cell r="D1293" t="str">
            <v>System Improvements</v>
          </cell>
          <cell r="E1293" t="str">
            <v>04183</v>
          </cell>
          <cell r="G1293" t="str">
            <v>Reconductor sections on network feeder 492-1N11N</v>
          </cell>
          <cell r="I1293">
            <v>0</v>
          </cell>
          <cell r="J1293" t="str">
            <v>Other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C1293">
            <v>0</v>
          </cell>
          <cell r="AH1293">
            <v>0</v>
          </cell>
          <cell r="AI1293">
            <v>0</v>
          </cell>
          <cell r="AJ1293">
            <v>0</v>
          </cell>
          <cell r="AL1293">
            <v>1</v>
          </cell>
          <cell r="AM1293">
            <v>12</v>
          </cell>
          <cell r="AN1293">
            <v>0</v>
          </cell>
        </row>
        <row r="1294">
          <cell r="A1294" t="str">
            <v>Mass Ave</v>
          </cell>
          <cell r="B1294" t="str">
            <v>Mass Ave</v>
          </cell>
          <cell r="C1294" t="str">
            <v>16710</v>
          </cell>
          <cell r="D1294" t="str">
            <v>System Improvements</v>
          </cell>
          <cell r="E1294" t="str">
            <v>04183</v>
          </cell>
          <cell r="G1294" t="str">
            <v>Reconductor sections on network feeder 492-1N11N</v>
          </cell>
          <cell r="H1294" t="str">
            <v xml:space="preserve">    </v>
          </cell>
          <cell r="I1294">
            <v>0</v>
          </cell>
          <cell r="J1294" t="str">
            <v>Total</v>
          </cell>
          <cell r="L1294">
            <v>0</v>
          </cell>
          <cell r="M1294">
            <v>7196.57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7196.57</v>
          </cell>
          <cell r="W1294">
            <v>0</v>
          </cell>
          <cell r="X1294">
            <v>0</v>
          </cell>
          <cell r="Y1294">
            <v>0</v>
          </cell>
          <cell r="Z1294">
            <v>7196.57</v>
          </cell>
          <cell r="AA1294">
            <v>1</v>
          </cell>
          <cell r="AB1294">
            <v>0</v>
          </cell>
          <cell r="AC1294" t="str">
            <v xml:space="preserve">    </v>
          </cell>
          <cell r="AD1294">
            <v>0</v>
          </cell>
          <cell r="AE1294">
            <v>0</v>
          </cell>
          <cell r="AF1294">
            <v>0</v>
          </cell>
          <cell r="AL1294">
            <v>1</v>
          </cell>
          <cell r="AM1294">
            <v>12</v>
          </cell>
          <cell r="AN1294">
            <v>0</v>
          </cell>
        </row>
        <row r="1295">
          <cell r="A1295" t="str">
            <v>Mass Ave</v>
          </cell>
          <cell r="B1295" t="str">
            <v>Mass Ave</v>
          </cell>
          <cell r="C1295" t="str">
            <v>16710</v>
          </cell>
          <cell r="D1295" t="str">
            <v>New Customer Connection</v>
          </cell>
          <cell r="E1295" t="str">
            <v>04955</v>
          </cell>
          <cell r="G1295" t="str">
            <v>Charles St. Hotel - 215 Charles St, Boston Street</v>
          </cell>
          <cell r="I1295">
            <v>0</v>
          </cell>
          <cell r="J1295" t="str">
            <v>labor</v>
          </cell>
          <cell r="L1295">
            <v>0</v>
          </cell>
          <cell r="M1295">
            <v>133.94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67.94</v>
          </cell>
          <cell r="W1295">
            <v>0</v>
          </cell>
          <cell r="X1295">
            <v>0</v>
          </cell>
          <cell r="Y1295">
            <v>66</v>
          </cell>
          <cell r="Z1295">
            <v>133.94</v>
          </cell>
          <cell r="AA1295">
            <v>0</v>
          </cell>
          <cell r="AC1295">
            <v>0</v>
          </cell>
          <cell r="AH1295">
            <v>0</v>
          </cell>
          <cell r="AI1295">
            <v>0</v>
          </cell>
          <cell r="AJ1295">
            <v>0</v>
          </cell>
          <cell r="AL1295">
            <v>1</v>
          </cell>
          <cell r="AM1295">
            <v>12</v>
          </cell>
          <cell r="AN1295">
            <v>0</v>
          </cell>
        </row>
        <row r="1296">
          <cell r="A1296" t="str">
            <v>Mass Ave</v>
          </cell>
          <cell r="B1296" t="str">
            <v>Mass Ave</v>
          </cell>
          <cell r="C1296" t="str">
            <v>16710</v>
          </cell>
          <cell r="D1296" t="str">
            <v>New Customer Connection</v>
          </cell>
          <cell r="E1296" t="str">
            <v>04955</v>
          </cell>
          <cell r="G1296" t="str">
            <v>Charles St. Hotel - 215 Charles St, Boston Street</v>
          </cell>
          <cell r="I1296">
            <v>0</v>
          </cell>
          <cell r="J1296" t="str">
            <v>Overtime</v>
          </cell>
          <cell r="L1296">
            <v>0</v>
          </cell>
          <cell r="M1296">
            <v>362.4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362.4</v>
          </cell>
          <cell r="W1296">
            <v>0</v>
          </cell>
          <cell r="X1296">
            <v>0</v>
          </cell>
          <cell r="Y1296">
            <v>0</v>
          </cell>
          <cell r="Z1296">
            <v>362.4</v>
          </cell>
          <cell r="AA1296">
            <v>0</v>
          </cell>
          <cell r="AC1296">
            <v>0</v>
          </cell>
          <cell r="AH1296">
            <v>0</v>
          </cell>
          <cell r="AI1296">
            <v>0</v>
          </cell>
          <cell r="AJ1296">
            <v>0</v>
          </cell>
          <cell r="AL1296">
            <v>1</v>
          </cell>
          <cell r="AM1296">
            <v>12</v>
          </cell>
          <cell r="AN1296">
            <v>0</v>
          </cell>
        </row>
        <row r="1297">
          <cell r="A1297" t="str">
            <v>Mass Ave</v>
          </cell>
          <cell r="B1297" t="str">
            <v>Mass Ave</v>
          </cell>
          <cell r="C1297" t="str">
            <v>16710</v>
          </cell>
          <cell r="D1297" t="str">
            <v>New Customer Connection</v>
          </cell>
          <cell r="E1297" t="str">
            <v>04955</v>
          </cell>
          <cell r="G1297" t="str">
            <v>Charles St. Hotel - 215 Charles St, Boston Street</v>
          </cell>
          <cell r="I1297">
            <v>0</v>
          </cell>
          <cell r="J1297" t="str">
            <v>Benefits</v>
          </cell>
          <cell r="L1297">
            <v>0</v>
          </cell>
          <cell r="M1297">
            <v>85.72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43.48</v>
          </cell>
          <cell r="W1297">
            <v>0</v>
          </cell>
          <cell r="X1297">
            <v>0</v>
          </cell>
          <cell r="Y1297">
            <v>42.24</v>
          </cell>
          <cell r="Z1297">
            <v>85.72</v>
          </cell>
          <cell r="AA1297">
            <v>0</v>
          </cell>
          <cell r="AC1297">
            <v>0</v>
          </cell>
          <cell r="AH1297">
            <v>0</v>
          </cell>
          <cell r="AI1297">
            <v>0</v>
          </cell>
          <cell r="AJ1297">
            <v>0</v>
          </cell>
          <cell r="AL1297">
            <v>1</v>
          </cell>
          <cell r="AM1297">
            <v>12</v>
          </cell>
          <cell r="AN1297">
            <v>0</v>
          </cell>
        </row>
        <row r="1298">
          <cell r="A1298" t="str">
            <v>Mass Ave</v>
          </cell>
          <cell r="B1298" t="str">
            <v>Mass Ave</v>
          </cell>
          <cell r="C1298" t="str">
            <v>16710</v>
          </cell>
          <cell r="D1298" t="str">
            <v>New Customer Connection</v>
          </cell>
          <cell r="E1298" t="str">
            <v>04955</v>
          </cell>
          <cell r="G1298" t="str">
            <v>Charles St. Hotel - 215 Charles St, Boston Street</v>
          </cell>
          <cell r="I1298">
            <v>0</v>
          </cell>
          <cell r="J1298" t="str">
            <v>Invoice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1</v>
          </cell>
          <cell r="AC1298">
            <v>0</v>
          </cell>
          <cell r="AH1298">
            <v>0</v>
          </cell>
          <cell r="AI1298">
            <v>0</v>
          </cell>
          <cell r="AJ1298">
            <v>0</v>
          </cell>
          <cell r="AL1298">
            <v>1</v>
          </cell>
          <cell r="AM1298">
            <v>12</v>
          </cell>
          <cell r="AN1298">
            <v>0</v>
          </cell>
        </row>
        <row r="1299">
          <cell r="A1299" t="str">
            <v>Mass Ave</v>
          </cell>
          <cell r="B1299" t="str">
            <v>Mass Ave</v>
          </cell>
          <cell r="C1299" t="str">
            <v>16710</v>
          </cell>
          <cell r="D1299" t="str">
            <v>New Customer Connection</v>
          </cell>
          <cell r="E1299" t="str">
            <v>04955</v>
          </cell>
          <cell r="G1299" t="str">
            <v>Charles St. Hotel - 215 Charles St, Boston Street</v>
          </cell>
          <cell r="I1299">
            <v>0</v>
          </cell>
          <cell r="J1299" t="str">
            <v>Material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C1299">
            <v>0</v>
          </cell>
          <cell r="AH1299">
            <v>0</v>
          </cell>
          <cell r="AI1299">
            <v>0</v>
          </cell>
          <cell r="AJ1299">
            <v>0</v>
          </cell>
          <cell r="AL1299">
            <v>1</v>
          </cell>
          <cell r="AM1299">
            <v>12</v>
          </cell>
          <cell r="AN1299">
            <v>0</v>
          </cell>
        </row>
        <row r="1300">
          <cell r="A1300" t="str">
            <v>Mass Ave</v>
          </cell>
          <cell r="B1300" t="str">
            <v>Mass Ave</v>
          </cell>
          <cell r="C1300" t="str">
            <v>16710</v>
          </cell>
          <cell r="D1300" t="str">
            <v>New Customer Connection</v>
          </cell>
          <cell r="E1300" t="str">
            <v>04955</v>
          </cell>
          <cell r="G1300" t="str">
            <v>Charles St. Hotel - 215 Charles St, Boston Street</v>
          </cell>
          <cell r="I1300">
            <v>0</v>
          </cell>
          <cell r="J1300" t="str">
            <v>Other</v>
          </cell>
          <cell r="L1300">
            <v>0</v>
          </cell>
          <cell r="M1300">
            <v>-22135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-22135</v>
          </cell>
          <cell r="Y1300">
            <v>0</v>
          </cell>
          <cell r="Z1300">
            <v>-22135</v>
          </cell>
          <cell r="AA1300">
            <v>0</v>
          </cell>
          <cell r="AC1300">
            <v>0</v>
          </cell>
          <cell r="AH1300">
            <v>0</v>
          </cell>
          <cell r="AI1300">
            <v>0</v>
          </cell>
          <cell r="AJ1300">
            <v>0</v>
          </cell>
          <cell r="AL1300">
            <v>1</v>
          </cell>
          <cell r="AM1300">
            <v>12</v>
          </cell>
          <cell r="AN1300">
            <v>0</v>
          </cell>
        </row>
        <row r="1301">
          <cell r="A1301" t="str">
            <v>Mass Ave</v>
          </cell>
          <cell r="B1301" t="str">
            <v>Mass Ave</v>
          </cell>
          <cell r="C1301" t="str">
            <v>16710</v>
          </cell>
          <cell r="D1301" t="str">
            <v>New Customer Connection</v>
          </cell>
          <cell r="E1301" t="str">
            <v>04955</v>
          </cell>
          <cell r="G1301" t="str">
            <v>Charles St. Hotel - 215 Charles St, Boston Street</v>
          </cell>
          <cell r="H1301" t="str">
            <v xml:space="preserve">    </v>
          </cell>
          <cell r="I1301">
            <v>0</v>
          </cell>
          <cell r="J1301" t="str">
            <v>Total</v>
          </cell>
          <cell r="L1301">
            <v>0</v>
          </cell>
          <cell r="M1301">
            <v>-21552.94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473.82</v>
          </cell>
          <cell r="W1301">
            <v>0</v>
          </cell>
          <cell r="X1301">
            <v>-22135</v>
          </cell>
          <cell r="Y1301">
            <v>108.24000000000001</v>
          </cell>
          <cell r="Z1301">
            <v>-21552.94</v>
          </cell>
          <cell r="AA1301">
            <v>1</v>
          </cell>
          <cell r="AB1301">
            <v>0</v>
          </cell>
          <cell r="AC1301" t="str">
            <v xml:space="preserve">    </v>
          </cell>
          <cell r="AD1301">
            <v>0</v>
          </cell>
          <cell r="AE1301">
            <v>0</v>
          </cell>
          <cell r="AF1301">
            <v>0</v>
          </cell>
          <cell r="AL1301">
            <v>1</v>
          </cell>
          <cell r="AM1301">
            <v>12</v>
          </cell>
          <cell r="AN1301">
            <v>0</v>
          </cell>
        </row>
        <row r="1302">
          <cell r="A1302" t="str">
            <v>Mass Ave</v>
          </cell>
          <cell r="B1302" t="str">
            <v>Mass Ave</v>
          </cell>
          <cell r="C1302" t="str">
            <v>16710</v>
          </cell>
          <cell r="D1302" t="str">
            <v>New Customer Connection</v>
          </cell>
          <cell r="E1302" t="str">
            <v>05355</v>
          </cell>
          <cell r="G1302" t="str">
            <v/>
          </cell>
          <cell r="I1302">
            <v>0</v>
          </cell>
          <cell r="J1302" t="str">
            <v>labor</v>
          </cell>
          <cell r="L1302">
            <v>0</v>
          </cell>
          <cell r="M1302">
            <v>2127.7399999999998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1153.25</v>
          </cell>
          <cell r="W1302">
            <v>974.49</v>
          </cell>
          <cell r="X1302">
            <v>0</v>
          </cell>
          <cell r="Y1302">
            <v>0</v>
          </cell>
          <cell r="Z1302">
            <v>2127.7399999999998</v>
          </cell>
          <cell r="AA1302">
            <v>0</v>
          </cell>
          <cell r="AC1302">
            <v>0</v>
          </cell>
          <cell r="AH1302">
            <v>0</v>
          </cell>
          <cell r="AI1302">
            <v>0</v>
          </cell>
          <cell r="AJ1302">
            <v>0</v>
          </cell>
          <cell r="AL1302">
            <v>1</v>
          </cell>
          <cell r="AM1302">
            <v>12</v>
          </cell>
          <cell r="AN1302">
            <v>0</v>
          </cell>
        </row>
        <row r="1303">
          <cell r="A1303" t="str">
            <v>Mass Ave</v>
          </cell>
          <cell r="B1303" t="str">
            <v>Mass Ave</v>
          </cell>
          <cell r="C1303" t="str">
            <v>16710</v>
          </cell>
          <cell r="D1303" t="str">
            <v>New Customer Connection</v>
          </cell>
          <cell r="E1303" t="str">
            <v>05355</v>
          </cell>
          <cell r="G1303" t="str">
            <v/>
          </cell>
          <cell r="I1303">
            <v>0</v>
          </cell>
          <cell r="J1303" t="str">
            <v>Overtime</v>
          </cell>
          <cell r="L1303">
            <v>0</v>
          </cell>
          <cell r="M1303">
            <v>1587.71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1520.26</v>
          </cell>
          <cell r="W1303">
            <v>67.45</v>
          </cell>
          <cell r="X1303">
            <v>0</v>
          </cell>
          <cell r="Y1303">
            <v>0</v>
          </cell>
          <cell r="Z1303">
            <v>1587.71</v>
          </cell>
          <cell r="AA1303">
            <v>0</v>
          </cell>
          <cell r="AC1303">
            <v>0</v>
          </cell>
          <cell r="AH1303">
            <v>0</v>
          </cell>
          <cell r="AI1303">
            <v>0</v>
          </cell>
          <cell r="AJ1303">
            <v>0</v>
          </cell>
          <cell r="AL1303">
            <v>1</v>
          </cell>
          <cell r="AM1303">
            <v>12</v>
          </cell>
          <cell r="AN1303">
            <v>0</v>
          </cell>
        </row>
        <row r="1304">
          <cell r="A1304" t="str">
            <v>Mass Ave</v>
          </cell>
          <cell r="B1304" t="str">
            <v>Mass Ave</v>
          </cell>
          <cell r="C1304" t="str">
            <v>16710</v>
          </cell>
          <cell r="D1304" t="str">
            <v>New Customer Connection</v>
          </cell>
          <cell r="E1304" t="str">
            <v>05355</v>
          </cell>
          <cell r="G1304" t="str">
            <v/>
          </cell>
          <cell r="I1304">
            <v>0</v>
          </cell>
          <cell r="J1304" t="str">
            <v>Benefits</v>
          </cell>
          <cell r="L1304">
            <v>0</v>
          </cell>
          <cell r="M1304">
            <v>1302.0300000000002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738.07</v>
          </cell>
          <cell r="W1304">
            <v>563.96</v>
          </cell>
          <cell r="X1304">
            <v>0</v>
          </cell>
          <cell r="Y1304">
            <v>0</v>
          </cell>
          <cell r="Z1304">
            <v>1302.0300000000002</v>
          </cell>
          <cell r="AA1304">
            <v>0</v>
          </cell>
          <cell r="AC1304">
            <v>0</v>
          </cell>
          <cell r="AH1304">
            <v>0</v>
          </cell>
          <cell r="AI1304">
            <v>0</v>
          </cell>
          <cell r="AJ1304">
            <v>0</v>
          </cell>
          <cell r="AL1304">
            <v>1</v>
          </cell>
          <cell r="AM1304">
            <v>12</v>
          </cell>
          <cell r="AN1304">
            <v>0</v>
          </cell>
        </row>
        <row r="1305">
          <cell r="A1305" t="str">
            <v>Mass Ave</v>
          </cell>
          <cell r="B1305" t="str">
            <v>Mass Ave</v>
          </cell>
          <cell r="C1305" t="str">
            <v>16710</v>
          </cell>
          <cell r="D1305" t="str">
            <v>New Customer Connection</v>
          </cell>
          <cell r="E1305" t="str">
            <v>05355</v>
          </cell>
          <cell r="G1305" t="str">
            <v/>
          </cell>
          <cell r="I1305">
            <v>0</v>
          </cell>
          <cell r="J1305" t="str">
            <v>Invoice</v>
          </cell>
          <cell r="L1305">
            <v>0</v>
          </cell>
          <cell r="M1305">
            <v>3757.78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3757.78</v>
          </cell>
          <cell r="W1305">
            <v>0</v>
          </cell>
          <cell r="X1305">
            <v>0</v>
          </cell>
          <cell r="Y1305">
            <v>0</v>
          </cell>
          <cell r="Z1305">
            <v>3757.78</v>
          </cell>
          <cell r="AA1305">
            <v>1</v>
          </cell>
          <cell r="AC1305">
            <v>0</v>
          </cell>
          <cell r="AH1305">
            <v>0</v>
          </cell>
          <cell r="AI1305">
            <v>0</v>
          </cell>
          <cell r="AJ1305">
            <v>0</v>
          </cell>
          <cell r="AL1305">
            <v>1</v>
          </cell>
          <cell r="AM1305">
            <v>12</v>
          </cell>
          <cell r="AN1305">
            <v>0</v>
          </cell>
        </row>
        <row r="1306">
          <cell r="A1306" t="str">
            <v>Mass Ave</v>
          </cell>
          <cell r="B1306" t="str">
            <v>Mass Ave</v>
          </cell>
          <cell r="C1306" t="str">
            <v>16710</v>
          </cell>
          <cell r="D1306" t="str">
            <v>New Customer Connection</v>
          </cell>
          <cell r="E1306" t="str">
            <v>05355</v>
          </cell>
          <cell r="G1306" t="str">
            <v/>
          </cell>
          <cell r="I1306">
            <v>0</v>
          </cell>
          <cell r="J1306" t="str">
            <v>Material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C1306">
            <v>0</v>
          </cell>
          <cell r="AH1306">
            <v>0</v>
          </cell>
          <cell r="AI1306">
            <v>0</v>
          </cell>
          <cell r="AJ1306">
            <v>0</v>
          </cell>
          <cell r="AL1306">
            <v>1</v>
          </cell>
          <cell r="AM1306">
            <v>12</v>
          </cell>
          <cell r="AN1306">
            <v>0</v>
          </cell>
        </row>
        <row r="1307">
          <cell r="A1307" t="str">
            <v>Mass Ave</v>
          </cell>
          <cell r="B1307" t="str">
            <v>Mass Ave</v>
          </cell>
          <cell r="C1307" t="str">
            <v>16710</v>
          </cell>
          <cell r="D1307" t="str">
            <v>New Customer Connection</v>
          </cell>
          <cell r="E1307" t="str">
            <v>05355</v>
          </cell>
          <cell r="G1307" t="str">
            <v/>
          </cell>
          <cell r="I1307">
            <v>0</v>
          </cell>
          <cell r="J1307" t="str">
            <v>Other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C1307">
            <v>0</v>
          </cell>
          <cell r="AH1307">
            <v>0</v>
          </cell>
          <cell r="AI1307">
            <v>0</v>
          </cell>
          <cell r="AJ1307">
            <v>0</v>
          </cell>
          <cell r="AL1307">
            <v>1</v>
          </cell>
          <cell r="AM1307">
            <v>12</v>
          </cell>
          <cell r="AN1307">
            <v>0</v>
          </cell>
        </row>
        <row r="1308">
          <cell r="A1308" t="str">
            <v>Mass Ave</v>
          </cell>
          <cell r="B1308" t="str">
            <v>Mass Ave</v>
          </cell>
          <cell r="C1308" t="str">
            <v>16710</v>
          </cell>
          <cell r="D1308" t="str">
            <v>New Customer Connection</v>
          </cell>
          <cell r="E1308" t="str">
            <v>05355</v>
          </cell>
          <cell r="G1308" t="str">
            <v/>
          </cell>
          <cell r="H1308" t="str">
            <v xml:space="preserve">    </v>
          </cell>
          <cell r="I1308">
            <v>0</v>
          </cell>
          <cell r="J1308" t="str">
            <v>Total</v>
          </cell>
          <cell r="L1308">
            <v>0</v>
          </cell>
          <cell r="M1308">
            <v>8775.26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7169.3600000000006</v>
          </cell>
          <cell r="W1308">
            <v>1605.9</v>
          </cell>
          <cell r="X1308">
            <v>0</v>
          </cell>
          <cell r="Y1308">
            <v>0</v>
          </cell>
          <cell r="Z1308">
            <v>8775.26</v>
          </cell>
          <cell r="AA1308">
            <v>1</v>
          </cell>
          <cell r="AB1308">
            <v>0</v>
          </cell>
          <cell r="AC1308" t="str">
            <v xml:space="preserve">    </v>
          </cell>
          <cell r="AD1308">
            <v>0</v>
          </cell>
          <cell r="AE1308">
            <v>0</v>
          </cell>
          <cell r="AF1308">
            <v>0</v>
          </cell>
          <cell r="AL1308">
            <v>1</v>
          </cell>
          <cell r="AM1308">
            <v>12</v>
          </cell>
          <cell r="AN1308">
            <v>0</v>
          </cell>
        </row>
        <row r="1309">
          <cell r="A1309" t="str">
            <v>Mass Ave</v>
          </cell>
          <cell r="B1309" t="str">
            <v>Mass Ave</v>
          </cell>
          <cell r="C1309" t="str">
            <v>16710</v>
          </cell>
          <cell r="D1309" t="str">
            <v>System Failure</v>
          </cell>
          <cell r="E1309" t="str">
            <v>99231</v>
          </cell>
          <cell r="G1309" t="str">
            <v>OH CORRECTIVE REPLACE MASS AVE OPS</v>
          </cell>
          <cell r="I1309">
            <v>319884.08</v>
          </cell>
          <cell r="J1309" t="str">
            <v>labor</v>
          </cell>
          <cell r="L1309">
            <v>0</v>
          </cell>
          <cell r="M1309">
            <v>700.1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700.1</v>
          </cell>
          <cell r="W1309">
            <v>0</v>
          </cell>
          <cell r="X1309">
            <v>0</v>
          </cell>
          <cell r="Y1309">
            <v>0</v>
          </cell>
          <cell r="Z1309">
            <v>700.1</v>
          </cell>
          <cell r="AA1309">
            <v>0</v>
          </cell>
          <cell r="AC1309">
            <v>0</v>
          </cell>
          <cell r="AH1309">
            <v>0</v>
          </cell>
          <cell r="AI1309">
            <v>0</v>
          </cell>
          <cell r="AJ1309">
            <v>0</v>
          </cell>
          <cell r="AL1309">
            <v>1</v>
          </cell>
          <cell r="AM1309">
            <v>12</v>
          </cell>
          <cell r="AN1309">
            <v>0</v>
          </cell>
        </row>
        <row r="1310">
          <cell r="A1310" t="str">
            <v>Mass Ave</v>
          </cell>
          <cell r="B1310" t="str">
            <v>Mass Ave</v>
          </cell>
          <cell r="C1310" t="str">
            <v>16710</v>
          </cell>
          <cell r="D1310" t="str">
            <v>System Failure</v>
          </cell>
          <cell r="E1310" t="str">
            <v>99231</v>
          </cell>
          <cell r="G1310" t="str">
            <v>OH CORRECTIVE REPLACE MASS AVE OPS</v>
          </cell>
          <cell r="I1310">
            <v>218939.16</v>
          </cell>
          <cell r="J1310" t="str">
            <v>Overtime</v>
          </cell>
          <cell r="L1310">
            <v>0</v>
          </cell>
          <cell r="M1310">
            <v>644.20000000000005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644.20000000000005</v>
          </cell>
          <cell r="W1310">
            <v>0</v>
          </cell>
          <cell r="X1310">
            <v>0</v>
          </cell>
          <cell r="Y1310">
            <v>0</v>
          </cell>
          <cell r="Z1310">
            <v>644.20000000000005</v>
          </cell>
          <cell r="AA1310">
            <v>0</v>
          </cell>
          <cell r="AC1310">
            <v>0</v>
          </cell>
          <cell r="AH1310">
            <v>0</v>
          </cell>
          <cell r="AI1310">
            <v>0</v>
          </cell>
          <cell r="AJ1310">
            <v>0</v>
          </cell>
          <cell r="AL1310">
            <v>1</v>
          </cell>
          <cell r="AM1310">
            <v>12</v>
          </cell>
          <cell r="AN1310">
            <v>0</v>
          </cell>
        </row>
        <row r="1311">
          <cell r="A1311" t="str">
            <v>Mass Ave</v>
          </cell>
          <cell r="B1311" t="str">
            <v>Mass Ave</v>
          </cell>
          <cell r="C1311" t="str">
            <v>16710</v>
          </cell>
          <cell r="D1311" t="str">
            <v>System Failure</v>
          </cell>
          <cell r="E1311" t="str">
            <v>99231</v>
          </cell>
          <cell r="G1311" t="str">
            <v>OH CORRECTIVE REPLACE MASS AVE OPS</v>
          </cell>
          <cell r="I1311">
            <v>145969.01999999999</v>
          </cell>
          <cell r="J1311" t="str">
            <v>Benefits</v>
          </cell>
          <cell r="L1311">
            <v>0</v>
          </cell>
          <cell r="M1311">
            <v>434.3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434.3</v>
          </cell>
          <cell r="W1311">
            <v>0</v>
          </cell>
          <cell r="X1311">
            <v>0</v>
          </cell>
          <cell r="Y1311">
            <v>0</v>
          </cell>
          <cell r="Z1311">
            <v>434.3</v>
          </cell>
          <cell r="AA1311">
            <v>0</v>
          </cell>
          <cell r="AC1311">
            <v>0</v>
          </cell>
          <cell r="AH1311">
            <v>0</v>
          </cell>
          <cell r="AI1311">
            <v>0</v>
          </cell>
          <cell r="AJ1311">
            <v>0</v>
          </cell>
          <cell r="AL1311">
            <v>1</v>
          </cell>
          <cell r="AM1311">
            <v>12</v>
          </cell>
          <cell r="AN1311">
            <v>0</v>
          </cell>
        </row>
        <row r="1312">
          <cell r="A1312" t="str">
            <v>Mass Ave</v>
          </cell>
          <cell r="B1312" t="str">
            <v>Mass Ave</v>
          </cell>
          <cell r="C1312" t="str">
            <v>16710</v>
          </cell>
          <cell r="D1312" t="str">
            <v>System Failure</v>
          </cell>
          <cell r="E1312" t="str">
            <v>99231</v>
          </cell>
          <cell r="G1312" t="str">
            <v>OH CORRECTIVE REPLACE MASS AVE OPS</v>
          </cell>
          <cell r="I1312">
            <v>21815.69</v>
          </cell>
          <cell r="J1312" t="str">
            <v>Invoice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1</v>
          </cell>
          <cell r="AC1312">
            <v>0</v>
          </cell>
          <cell r="AH1312">
            <v>0</v>
          </cell>
          <cell r="AI1312">
            <v>0</v>
          </cell>
          <cell r="AJ1312">
            <v>0</v>
          </cell>
          <cell r="AL1312">
            <v>1</v>
          </cell>
          <cell r="AM1312">
            <v>12</v>
          </cell>
          <cell r="AN1312">
            <v>0</v>
          </cell>
        </row>
        <row r="1313">
          <cell r="A1313" t="str">
            <v>Mass Ave</v>
          </cell>
          <cell r="B1313" t="str">
            <v>Mass Ave</v>
          </cell>
          <cell r="C1313" t="str">
            <v>16710</v>
          </cell>
          <cell r="D1313" t="str">
            <v>System Failure</v>
          </cell>
          <cell r="E1313" t="str">
            <v>99231</v>
          </cell>
          <cell r="G1313" t="str">
            <v>OH CORRECTIVE REPLACE MASS AVE OPS</v>
          </cell>
          <cell r="I1313">
            <v>395270.85000000073</v>
          </cell>
          <cell r="J1313" t="str">
            <v>Material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C1313">
            <v>0</v>
          </cell>
          <cell r="AH1313">
            <v>0</v>
          </cell>
          <cell r="AI1313">
            <v>0</v>
          </cell>
          <cell r="AJ1313">
            <v>0</v>
          </cell>
          <cell r="AL1313">
            <v>1</v>
          </cell>
          <cell r="AM1313">
            <v>12</v>
          </cell>
          <cell r="AN1313">
            <v>0</v>
          </cell>
        </row>
        <row r="1314">
          <cell r="A1314" t="str">
            <v>Mass Ave</v>
          </cell>
          <cell r="B1314" t="str">
            <v>Mass Ave</v>
          </cell>
          <cell r="C1314" t="str">
            <v>16710</v>
          </cell>
          <cell r="D1314" t="str">
            <v>System Failure</v>
          </cell>
          <cell r="E1314" t="str">
            <v>99231</v>
          </cell>
          <cell r="G1314" t="str">
            <v>OH CORRECTIVE REPLACE MASS AVE OPS</v>
          </cell>
          <cell r="I1314">
            <v>-200</v>
          </cell>
          <cell r="J1314" t="str">
            <v>Other</v>
          </cell>
          <cell r="L1314">
            <v>0</v>
          </cell>
          <cell r="M1314">
            <v>-1973.11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-1973.11</v>
          </cell>
          <cell r="W1314">
            <v>0</v>
          </cell>
          <cell r="X1314">
            <v>0</v>
          </cell>
          <cell r="Y1314">
            <v>0</v>
          </cell>
          <cell r="Z1314">
            <v>-1973.11</v>
          </cell>
          <cell r="AA1314">
            <v>0</v>
          </cell>
          <cell r="AC1314">
            <v>0</v>
          </cell>
          <cell r="AH1314">
            <v>0</v>
          </cell>
          <cell r="AI1314">
            <v>0</v>
          </cell>
          <cell r="AJ1314">
            <v>0</v>
          </cell>
          <cell r="AL1314">
            <v>1</v>
          </cell>
          <cell r="AM1314">
            <v>12</v>
          </cell>
          <cell r="AN1314">
            <v>0</v>
          </cell>
        </row>
        <row r="1315">
          <cell r="A1315" t="str">
            <v>Mass Ave</v>
          </cell>
          <cell r="B1315" t="str">
            <v>Mass Ave</v>
          </cell>
          <cell r="C1315" t="str">
            <v>16710</v>
          </cell>
          <cell r="D1315" t="str">
            <v>System Failure</v>
          </cell>
          <cell r="E1315" t="str">
            <v>99231</v>
          </cell>
          <cell r="G1315" t="str">
            <v>OH CORRECTIVE REPLACE MASS AVE OPS</v>
          </cell>
          <cell r="H1315" t="str">
            <v xml:space="preserve">    </v>
          </cell>
          <cell r="I1315">
            <v>1101678.8000000007</v>
          </cell>
          <cell r="J1315" t="str">
            <v>Total</v>
          </cell>
          <cell r="L1315">
            <v>0</v>
          </cell>
          <cell r="M1315">
            <v>-194.50999999999976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-194.50999999999976</v>
          </cell>
          <cell r="W1315">
            <v>0</v>
          </cell>
          <cell r="X1315">
            <v>0</v>
          </cell>
          <cell r="Y1315">
            <v>0</v>
          </cell>
          <cell r="Z1315">
            <v>-194.50999999999976</v>
          </cell>
          <cell r="AA1315">
            <v>1</v>
          </cell>
          <cell r="AB1315">
            <v>0</v>
          </cell>
          <cell r="AC1315" t="str">
            <v xml:space="preserve">    </v>
          </cell>
          <cell r="AD1315">
            <v>0</v>
          </cell>
          <cell r="AE1315">
            <v>0</v>
          </cell>
          <cell r="AF1315">
            <v>0</v>
          </cell>
          <cell r="AL1315">
            <v>1</v>
          </cell>
          <cell r="AM1315">
            <v>12</v>
          </cell>
          <cell r="AN1315">
            <v>0</v>
          </cell>
        </row>
        <row r="1316">
          <cell r="A1316" t="str">
            <v>Mass Ave</v>
          </cell>
          <cell r="B1316" t="str">
            <v>Mass Ave</v>
          </cell>
          <cell r="C1316" t="str">
            <v>16710</v>
          </cell>
          <cell r="D1316" t="str">
            <v>System Improvements</v>
          </cell>
          <cell r="E1316" t="str">
            <v>99233</v>
          </cell>
          <cell r="G1316" t="str">
            <v>OH MINOR RELIAB IMP MASS AVE OPS</v>
          </cell>
          <cell r="I1316">
            <v>110734.6</v>
          </cell>
          <cell r="J1316" t="str">
            <v>labor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C1316">
            <v>0</v>
          </cell>
          <cell r="AH1316">
            <v>0</v>
          </cell>
          <cell r="AI1316">
            <v>0</v>
          </cell>
          <cell r="AJ1316">
            <v>0</v>
          </cell>
          <cell r="AL1316">
            <v>1</v>
          </cell>
          <cell r="AM1316">
            <v>12</v>
          </cell>
          <cell r="AN1316">
            <v>0</v>
          </cell>
        </row>
        <row r="1317">
          <cell r="A1317" t="str">
            <v>Mass Ave</v>
          </cell>
          <cell r="B1317" t="str">
            <v>Mass Ave</v>
          </cell>
          <cell r="C1317" t="str">
            <v>16710</v>
          </cell>
          <cell r="D1317" t="str">
            <v>System Improvements</v>
          </cell>
          <cell r="E1317" t="str">
            <v>99233</v>
          </cell>
          <cell r="G1317" t="str">
            <v>OH MINOR RELIAB IMP MASS AVE OPS</v>
          </cell>
          <cell r="I1317">
            <v>58858.559999999998</v>
          </cell>
          <cell r="J1317" t="str">
            <v>Overtime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C1317">
            <v>0</v>
          </cell>
          <cell r="AH1317">
            <v>0</v>
          </cell>
          <cell r="AI1317">
            <v>0</v>
          </cell>
          <cell r="AJ1317">
            <v>0</v>
          </cell>
          <cell r="AL1317">
            <v>1</v>
          </cell>
          <cell r="AM1317">
            <v>12</v>
          </cell>
          <cell r="AN1317">
            <v>0</v>
          </cell>
        </row>
        <row r="1318">
          <cell r="A1318" t="str">
            <v>Mass Ave</v>
          </cell>
          <cell r="B1318" t="str">
            <v>Mass Ave</v>
          </cell>
          <cell r="C1318" t="str">
            <v>16710</v>
          </cell>
          <cell r="D1318" t="str">
            <v>System Improvements</v>
          </cell>
          <cell r="E1318" t="str">
            <v>99233</v>
          </cell>
          <cell r="G1318" t="str">
            <v>OH MINOR RELIAB IMP MASS AVE OPS</v>
          </cell>
          <cell r="I1318">
            <v>49461.919999999998</v>
          </cell>
          <cell r="J1318" t="str">
            <v>Benefits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C1318">
            <v>0</v>
          </cell>
          <cell r="AH1318">
            <v>0</v>
          </cell>
          <cell r="AI1318">
            <v>0</v>
          </cell>
          <cell r="AJ1318">
            <v>0</v>
          </cell>
          <cell r="AL1318">
            <v>1</v>
          </cell>
          <cell r="AM1318">
            <v>12</v>
          </cell>
          <cell r="AN1318">
            <v>0</v>
          </cell>
        </row>
        <row r="1319">
          <cell r="A1319" t="str">
            <v>Mass Ave</v>
          </cell>
          <cell r="B1319" t="str">
            <v>Mass Ave</v>
          </cell>
          <cell r="C1319" t="str">
            <v>16710</v>
          </cell>
          <cell r="D1319" t="str">
            <v>System Improvements</v>
          </cell>
          <cell r="E1319" t="str">
            <v>99233</v>
          </cell>
          <cell r="G1319" t="str">
            <v>OH MINOR RELIAB IMP MASS AVE OPS</v>
          </cell>
          <cell r="I1319">
            <v>10936.59</v>
          </cell>
          <cell r="J1319" t="str">
            <v>Invoice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1</v>
          </cell>
          <cell r="AC1319">
            <v>0</v>
          </cell>
          <cell r="AH1319">
            <v>0</v>
          </cell>
          <cell r="AI1319">
            <v>0</v>
          </cell>
          <cell r="AJ1319">
            <v>0</v>
          </cell>
          <cell r="AL1319">
            <v>1</v>
          </cell>
          <cell r="AM1319">
            <v>12</v>
          </cell>
          <cell r="AN1319">
            <v>0</v>
          </cell>
        </row>
        <row r="1320">
          <cell r="A1320" t="str">
            <v>Mass Ave</v>
          </cell>
          <cell r="B1320" t="str">
            <v>Mass Ave</v>
          </cell>
          <cell r="C1320" t="str">
            <v>16710</v>
          </cell>
          <cell r="D1320" t="str">
            <v>System Improvements</v>
          </cell>
          <cell r="E1320" t="str">
            <v>99233</v>
          </cell>
          <cell r="G1320" t="str">
            <v>OH MINOR RELIAB IMP MASS AVE OPS</v>
          </cell>
          <cell r="I1320">
            <v>150774.74</v>
          </cell>
          <cell r="J1320" t="str">
            <v>Material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C1320">
            <v>0</v>
          </cell>
          <cell r="AH1320">
            <v>0</v>
          </cell>
          <cell r="AI1320">
            <v>0</v>
          </cell>
          <cell r="AJ1320">
            <v>0</v>
          </cell>
          <cell r="AL1320">
            <v>1</v>
          </cell>
          <cell r="AM1320">
            <v>12</v>
          </cell>
          <cell r="AN1320">
            <v>0</v>
          </cell>
        </row>
        <row r="1321">
          <cell r="A1321" t="str">
            <v>Mass Ave</v>
          </cell>
          <cell r="B1321" t="str">
            <v>Mass Ave</v>
          </cell>
          <cell r="C1321" t="str">
            <v>16710</v>
          </cell>
          <cell r="D1321" t="str">
            <v>System Improvements</v>
          </cell>
          <cell r="E1321" t="str">
            <v>99233</v>
          </cell>
          <cell r="G1321" t="str">
            <v>OH MINOR RELIAB IMP MASS AVE OPS</v>
          </cell>
          <cell r="I1321">
            <v>0</v>
          </cell>
          <cell r="J1321" t="str">
            <v>Other</v>
          </cell>
          <cell r="L1321">
            <v>0</v>
          </cell>
          <cell r="M1321">
            <v>2029.23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2029.23</v>
          </cell>
          <cell r="W1321">
            <v>0</v>
          </cell>
          <cell r="X1321">
            <v>0</v>
          </cell>
          <cell r="Y1321">
            <v>0</v>
          </cell>
          <cell r="Z1321">
            <v>2029.23</v>
          </cell>
          <cell r="AA1321">
            <v>0</v>
          </cell>
          <cell r="AC1321">
            <v>0</v>
          </cell>
          <cell r="AH1321">
            <v>0</v>
          </cell>
          <cell r="AI1321">
            <v>0</v>
          </cell>
          <cell r="AJ1321">
            <v>0</v>
          </cell>
          <cell r="AL1321">
            <v>1</v>
          </cell>
          <cell r="AM1321">
            <v>12</v>
          </cell>
          <cell r="AN1321">
            <v>0</v>
          </cell>
        </row>
        <row r="1322">
          <cell r="A1322" t="str">
            <v>Mass Ave</v>
          </cell>
          <cell r="B1322" t="str">
            <v>Mass Ave</v>
          </cell>
          <cell r="C1322" t="str">
            <v>16710</v>
          </cell>
          <cell r="D1322" t="str">
            <v>System Improvements</v>
          </cell>
          <cell r="E1322" t="str">
            <v>99233</v>
          </cell>
          <cell r="G1322" t="str">
            <v>OH MINOR RELIAB IMP MASS AVE OPS</v>
          </cell>
          <cell r="H1322" t="str">
            <v xml:space="preserve">    </v>
          </cell>
          <cell r="I1322">
            <v>380766.41000000003</v>
          </cell>
          <cell r="J1322" t="str">
            <v>Total</v>
          </cell>
          <cell r="L1322">
            <v>0</v>
          </cell>
          <cell r="M1322">
            <v>2029.23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2029.23</v>
          </cell>
          <cell r="W1322">
            <v>0</v>
          </cell>
          <cell r="X1322">
            <v>0</v>
          </cell>
          <cell r="Y1322">
            <v>0</v>
          </cell>
          <cell r="Z1322">
            <v>2029.23</v>
          </cell>
          <cell r="AA1322">
            <v>1</v>
          </cell>
          <cell r="AB1322">
            <v>0</v>
          </cell>
          <cell r="AC1322" t="str">
            <v xml:space="preserve">    </v>
          </cell>
          <cell r="AD1322">
            <v>0</v>
          </cell>
          <cell r="AE1322">
            <v>0</v>
          </cell>
          <cell r="AF1322">
            <v>0</v>
          </cell>
          <cell r="AL1322">
            <v>1</v>
          </cell>
          <cell r="AM1322">
            <v>12</v>
          </cell>
          <cell r="AN1322">
            <v>0</v>
          </cell>
        </row>
        <row r="1323">
          <cell r="A1323" t="str">
            <v>Mass Ave</v>
          </cell>
          <cell r="B1323" t="str">
            <v>Mass Ave</v>
          </cell>
          <cell r="C1323" t="str">
            <v>16710</v>
          </cell>
          <cell r="D1323" t="str">
            <v>System Improvements</v>
          </cell>
          <cell r="E1323" t="str">
            <v>99234</v>
          </cell>
          <cell r="G1323" t="str">
            <v>FSA1 System Capacity Improvements</v>
          </cell>
          <cell r="I1323">
            <v>86705.44</v>
          </cell>
          <cell r="J1323" t="str">
            <v>labor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C1323">
            <v>0</v>
          </cell>
          <cell r="AH1323">
            <v>0</v>
          </cell>
          <cell r="AI1323">
            <v>0</v>
          </cell>
          <cell r="AJ1323">
            <v>0</v>
          </cell>
          <cell r="AL1323">
            <v>1</v>
          </cell>
          <cell r="AM1323">
            <v>12</v>
          </cell>
          <cell r="AN1323">
            <v>0</v>
          </cell>
        </row>
        <row r="1324">
          <cell r="A1324" t="str">
            <v>Mass Ave</v>
          </cell>
          <cell r="B1324" t="str">
            <v>Mass Ave</v>
          </cell>
          <cell r="C1324" t="str">
            <v>16710</v>
          </cell>
          <cell r="D1324" t="str">
            <v>System Improvements</v>
          </cell>
          <cell r="E1324" t="str">
            <v>99234</v>
          </cell>
          <cell r="G1324" t="str">
            <v>FSA1 System Capacity Improvements</v>
          </cell>
          <cell r="I1324">
            <v>75799.320000000007</v>
          </cell>
          <cell r="J1324" t="str">
            <v>Overtime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C1324">
            <v>0</v>
          </cell>
          <cell r="AH1324">
            <v>0</v>
          </cell>
          <cell r="AI1324">
            <v>0</v>
          </cell>
          <cell r="AJ1324">
            <v>0</v>
          </cell>
          <cell r="AL1324">
            <v>1</v>
          </cell>
          <cell r="AM1324">
            <v>12</v>
          </cell>
          <cell r="AN1324">
            <v>0</v>
          </cell>
        </row>
        <row r="1325">
          <cell r="A1325" t="str">
            <v>Mass Ave</v>
          </cell>
          <cell r="B1325" t="str">
            <v>Mass Ave</v>
          </cell>
          <cell r="C1325" t="str">
            <v>16710</v>
          </cell>
          <cell r="D1325" t="str">
            <v>System Improvements</v>
          </cell>
          <cell r="E1325" t="str">
            <v>99234</v>
          </cell>
          <cell r="G1325" t="str">
            <v>FSA1 System Capacity Improvements</v>
          </cell>
          <cell r="I1325">
            <v>37012.879999999997</v>
          </cell>
          <cell r="J1325" t="str">
            <v>Benefits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C1325">
            <v>0</v>
          </cell>
          <cell r="AH1325">
            <v>0</v>
          </cell>
          <cell r="AI1325">
            <v>0</v>
          </cell>
          <cell r="AJ1325">
            <v>0</v>
          </cell>
          <cell r="AL1325">
            <v>1</v>
          </cell>
          <cell r="AM1325">
            <v>12</v>
          </cell>
          <cell r="AN1325">
            <v>0</v>
          </cell>
        </row>
        <row r="1326">
          <cell r="A1326" t="str">
            <v>Mass Ave</v>
          </cell>
          <cell r="B1326" t="str">
            <v>Mass Ave</v>
          </cell>
          <cell r="C1326" t="str">
            <v>16710</v>
          </cell>
          <cell r="D1326" t="str">
            <v>System Improvements</v>
          </cell>
          <cell r="E1326" t="str">
            <v>99234</v>
          </cell>
          <cell r="G1326" t="str">
            <v>FSA1 System Capacity Improvements</v>
          </cell>
          <cell r="I1326">
            <v>384177.93</v>
          </cell>
          <cell r="J1326" t="str">
            <v>Invoice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1</v>
          </cell>
          <cell r="AC1326">
            <v>0</v>
          </cell>
          <cell r="AH1326">
            <v>0</v>
          </cell>
          <cell r="AI1326">
            <v>0</v>
          </cell>
          <cell r="AJ1326">
            <v>0</v>
          </cell>
          <cell r="AL1326">
            <v>1</v>
          </cell>
          <cell r="AM1326">
            <v>12</v>
          </cell>
          <cell r="AN1326">
            <v>0</v>
          </cell>
        </row>
        <row r="1327">
          <cell r="A1327" t="str">
            <v>Mass Ave</v>
          </cell>
          <cell r="B1327" t="str">
            <v>Mass Ave</v>
          </cell>
          <cell r="C1327" t="str">
            <v>16710</v>
          </cell>
          <cell r="D1327" t="str">
            <v>System Improvements</v>
          </cell>
          <cell r="E1327" t="str">
            <v>99234</v>
          </cell>
          <cell r="G1327" t="str">
            <v>FSA1 System Capacity Improvements</v>
          </cell>
          <cell r="I1327">
            <v>95777.07</v>
          </cell>
          <cell r="J1327" t="str">
            <v>Material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C1327">
            <v>0</v>
          </cell>
          <cell r="AH1327">
            <v>0</v>
          </cell>
          <cell r="AI1327">
            <v>0</v>
          </cell>
          <cell r="AJ1327">
            <v>0</v>
          </cell>
          <cell r="AL1327">
            <v>1</v>
          </cell>
          <cell r="AM1327">
            <v>12</v>
          </cell>
          <cell r="AN1327">
            <v>0</v>
          </cell>
        </row>
        <row r="1328">
          <cell r="A1328" t="str">
            <v>Mass Ave</v>
          </cell>
          <cell r="B1328" t="str">
            <v>Mass Ave</v>
          </cell>
          <cell r="C1328" t="str">
            <v>16710</v>
          </cell>
          <cell r="D1328" t="str">
            <v>System Improvements</v>
          </cell>
          <cell r="E1328" t="str">
            <v>99234</v>
          </cell>
          <cell r="G1328" t="str">
            <v>FSA1 System Capacity Improvements</v>
          </cell>
          <cell r="I1328">
            <v>3675</v>
          </cell>
          <cell r="J1328" t="str">
            <v>Other</v>
          </cell>
          <cell r="L1328">
            <v>0</v>
          </cell>
          <cell r="M1328">
            <v>11671.68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11671.68</v>
          </cell>
          <cell r="W1328">
            <v>0</v>
          </cell>
          <cell r="X1328">
            <v>0</v>
          </cell>
          <cell r="Y1328">
            <v>0</v>
          </cell>
          <cell r="Z1328">
            <v>11671.68</v>
          </cell>
          <cell r="AA1328">
            <v>0</v>
          </cell>
          <cell r="AC1328">
            <v>0</v>
          </cell>
          <cell r="AH1328">
            <v>0</v>
          </cell>
          <cell r="AI1328">
            <v>0</v>
          </cell>
          <cell r="AJ1328">
            <v>0</v>
          </cell>
          <cell r="AL1328">
            <v>1</v>
          </cell>
          <cell r="AM1328">
            <v>12</v>
          </cell>
          <cell r="AN1328">
            <v>0</v>
          </cell>
        </row>
        <row r="1329">
          <cell r="A1329" t="str">
            <v>Mass Ave</v>
          </cell>
          <cell r="B1329" t="str">
            <v>Mass Ave</v>
          </cell>
          <cell r="C1329" t="str">
            <v>16710</v>
          </cell>
          <cell r="D1329" t="str">
            <v>System Improvements</v>
          </cell>
          <cell r="E1329" t="str">
            <v>99234</v>
          </cell>
          <cell r="G1329" t="str">
            <v>FSA1 System Capacity Improvements</v>
          </cell>
          <cell r="H1329" t="str">
            <v xml:space="preserve">    </v>
          </cell>
          <cell r="I1329">
            <v>683147.64000000013</v>
          </cell>
          <cell r="J1329" t="str">
            <v>Total</v>
          </cell>
          <cell r="L1329">
            <v>0</v>
          </cell>
          <cell r="M1329">
            <v>11671.68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11671.68</v>
          </cell>
          <cell r="W1329">
            <v>0</v>
          </cell>
          <cell r="X1329">
            <v>0</v>
          </cell>
          <cell r="Y1329">
            <v>0</v>
          </cell>
          <cell r="Z1329">
            <v>11671.68</v>
          </cell>
          <cell r="AA1329">
            <v>1</v>
          </cell>
          <cell r="AB1329">
            <v>0</v>
          </cell>
          <cell r="AC1329" t="str">
            <v xml:space="preserve">    </v>
          </cell>
          <cell r="AD1329">
            <v>0</v>
          </cell>
          <cell r="AE1329">
            <v>0</v>
          </cell>
          <cell r="AF1329">
            <v>0</v>
          </cell>
          <cell r="AL1329">
            <v>1</v>
          </cell>
          <cell r="AM1329">
            <v>12</v>
          </cell>
          <cell r="AN1329">
            <v>0</v>
          </cell>
        </row>
        <row r="1330">
          <cell r="A1330" t="str">
            <v>Mass Ave</v>
          </cell>
          <cell r="B1330" t="str">
            <v>Mass Ave</v>
          </cell>
          <cell r="C1330" t="str">
            <v>16710</v>
          </cell>
          <cell r="D1330" t="str">
            <v>New Customer Connection</v>
          </cell>
          <cell r="E1330" t="str">
            <v>99382</v>
          </cell>
          <cell r="G1330" t="str">
            <v>INDUS MODEL CSPEC</v>
          </cell>
          <cell r="I1330">
            <v>65499.01</v>
          </cell>
          <cell r="J1330" t="str">
            <v>labor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C1330">
            <v>0</v>
          </cell>
          <cell r="AH1330">
            <v>0</v>
          </cell>
          <cell r="AI1330">
            <v>0</v>
          </cell>
          <cell r="AJ1330">
            <v>0</v>
          </cell>
          <cell r="AL1330">
            <v>1</v>
          </cell>
          <cell r="AM1330">
            <v>12</v>
          </cell>
          <cell r="AN1330">
            <v>0</v>
          </cell>
        </row>
        <row r="1331">
          <cell r="A1331" t="str">
            <v>Mass Ave</v>
          </cell>
          <cell r="B1331" t="str">
            <v>Mass Ave</v>
          </cell>
          <cell r="C1331" t="str">
            <v>16710</v>
          </cell>
          <cell r="D1331" t="str">
            <v>New Customer Connection</v>
          </cell>
          <cell r="E1331" t="str">
            <v>99382</v>
          </cell>
          <cell r="G1331" t="str">
            <v>INDUS MODEL CSPEC</v>
          </cell>
          <cell r="I1331">
            <v>25070.41</v>
          </cell>
          <cell r="J1331" t="str">
            <v>Overtime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C1331">
            <v>0</v>
          </cell>
          <cell r="AH1331">
            <v>0</v>
          </cell>
          <cell r="AI1331">
            <v>0</v>
          </cell>
          <cell r="AJ1331">
            <v>0</v>
          </cell>
          <cell r="AL1331">
            <v>1</v>
          </cell>
          <cell r="AM1331">
            <v>12</v>
          </cell>
          <cell r="AN1331">
            <v>0</v>
          </cell>
        </row>
        <row r="1332">
          <cell r="A1332" t="str">
            <v>Mass Ave</v>
          </cell>
          <cell r="B1332" t="str">
            <v>Mass Ave</v>
          </cell>
          <cell r="C1332" t="str">
            <v>16710</v>
          </cell>
          <cell r="D1332" t="str">
            <v>New Customer Connection</v>
          </cell>
          <cell r="E1332" t="str">
            <v>99382</v>
          </cell>
          <cell r="G1332" t="str">
            <v>INDUS MODEL CSPEC</v>
          </cell>
          <cell r="I1332">
            <v>29043.89</v>
          </cell>
          <cell r="J1332" t="str">
            <v>Benefits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C1332">
            <v>0</v>
          </cell>
          <cell r="AH1332">
            <v>0</v>
          </cell>
          <cell r="AI1332">
            <v>0</v>
          </cell>
          <cell r="AJ1332">
            <v>0</v>
          </cell>
          <cell r="AL1332">
            <v>1</v>
          </cell>
          <cell r="AM1332">
            <v>12</v>
          </cell>
          <cell r="AN1332">
            <v>0</v>
          </cell>
        </row>
        <row r="1333">
          <cell r="A1333" t="str">
            <v>Mass Ave</v>
          </cell>
          <cell r="B1333" t="str">
            <v>Mass Ave</v>
          </cell>
          <cell r="C1333" t="str">
            <v>16710</v>
          </cell>
          <cell r="D1333" t="str">
            <v>New Customer Connection</v>
          </cell>
          <cell r="E1333" t="str">
            <v>99382</v>
          </cell>
          <cell r="G1333" t="str">
            <v>INDUS MODEL CSPEC</v>
          </cell>
          <cell r="I1333">
            <v>93638.64</v>
          </cell>
          <cell r="J1333" t="str">
            <v>Invoice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1</v>
          </cell>
          <cell r="AC1333">
            <v>0</v>
          </cell>
          <cell r="AH1333">
            <v>0</v>
          </cell>
          <cell r="AI1333">
            <v>0</v>
          </cell>
          <cell r="AJ1333">
            <v>0</v>
          </cell>
          <cell r="AL1333">
            <v>1</v>
          </cell>
          <cell r="AM1333">
            <v>12</v>
          </cell>
          <cell r="AN1333">
            <v>0</v>
          </cell>
        </row>
        <row r="1334">
          <cell r="A1334" t="str">
            <v>Mass Ave</v>
          </cell>
          <cell r="B1334" t="str">
            <v>Mass Ave</v>
          </cell>
          <cell r="C1334" t="str">
            <v>16710</v>
          </cell>
          <cell r="D1334" t="str">
            <v>New Customer Connection</v>
          </cell>
          <cell r="E1334" t="str">
            <v>99382</v>
          </cell>
          <cell r="G1334" t="str">
            <v>INDUS MODEL CSPEC</v>
          </cell>
          <cell r="I1334">
            <v>164855.76999999999</v>
          </cell>
          <cell r="J1334" t="str">
            <v>Material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C1334">
            <v>0</v>
          </cell>
          <cell r="AH1334">
            <v>0</v>
          </cell>
          <cell r="AI1334">
            <v>0</v>
          </cell>
          <cell r="AJ1334">
            <v>0</v>
          </cell>
          <cell r="AL1334">
            <v>1</v>
          </cell>
          <cell r="AM1334">
            <v>12</v>
          </cell>
          <cell r="AN1334">
            <v>0</v>
          </cell>
        </row>
        <row r="1335">
          <cell r="A1335" t="str">
            <v>Mass Ave</v>
          </cell>
          <cell r="B1335" t="str">
            <v>Mass Ave</v>
          </cell>
          <cell r="C1335" t="str">
            <v>16710</v>
          </cell>
          <cell r="D1335" t="str">
            <v>New Customer Connection</v>
          </cell>
          <cell r="E1335" t="str">
            <v>99382</v>
          </cell>
          <cell r="G1335" t="str">
            <v>INDUS MODEL CSPEC</v>
          </cell>
          <cell r="I1335">
            <v>-39074</v>
          </cell>
          <cell r="J1335" t="str">
            <v>Other</v>
          </cell>
          <cell r="L1335">
            <v>0</v>
          </cell>
          <cell r="M1335">
            <v>-2835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-2835</v>
          </cell>
          <cell r="W1335">
            <v>0</v>
          </cell>
          <cell r="X1335">
            <v>0</v>
          </cell>
          <cell r="Y1335">
            <v>0</v>
          </cell>
          <cell r="Z1335">
            <v>-2835</v>
          </cell>
          <cell r="AA1335">
            <v>0</v>
          </cell>
          <cell r="AC1335">
            <v>0</v>
          </cell>
          <cell r="AH1335">
            <v>0</v>
          </cell>
          <cell r="AI1335">
            <v>0</v>
          </cell>
          <cell r="AJ1335">
            <v>0</v>
          </cell>
          <cell r="AL1335">
            <v>1</v>
          </cell>
          <cell r="AM1335">
            <v>12</v>
          </cell>
          <cell r="AN1335">
            <v>0</v>
          </cell>
        </row>
        <row r="1336">
          <cell r="A1336" t="str">
            <v>Mass Ave</v>
          </cell>
          <cell r="B1336" t="str">
            <v>Mass Ave</v>
          </cell>
          <cell r="C1336" t="str">
            <v>16710</v>
          </cell>
          <cell r="D1336" t="str">
            <v>New Customer Connection</v>
          </cell>
          <cell r="E1336" t="str">
            <v>99382</v>
          </cell>
          <cell r="G1336" t="str">
            <v>INDUS MODEL CSPEC</v>
          </cell>
          <cell r="H1336" t="str">
            <v xml:space="preserve">    </v>
          </cell>
          <cell r="I1336">
            <v>339033.72</v>
          </cell>
          <cell r="J1336" t="str">
            <v>Total</v>
          </cell>
          <cell r="L1336">
            <v>0</v>
          </cell>
          <cell r="M1336">
            <v>-2835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-2835</v>
          </cell>
          <cell r="W1336">
            <v>0</v>
          </cell>
          <cell r="X1336">
            <v>0</v>
          </cell>
          <cell r="Y1336">
            <v>0</v>
          </cell>
          <cell r="Z1336">
            <v>-2835</v>
          </cell>
          <cell r="AA1336">
            <v>1</v>
          </cell>
          <cell r="AB1336">
            <v>0</v>
          </cell>
          <cell r="AC1336" t="str">
            <v xml:space="preserve">    </v>
          </cell>
          <cell r="AD1336">
            <v>0</v>
          </cell>
          <cell r="AE1336">
            <v>0</v>
          </cell>
          <cell r="AF1336">
            <v>0</v>
          </cell>
          <cell r="AL1336">
            <v>1</v>
          </cell>
          <cell r="AM1336">
            <v>12</v>
          </cell>
          <cell r="AN1336">
            <v>0</v>
          </cell>
        </row>
        <row r="1337">
          <cell r="A1337" t="str">
            <v>Mass Ave</v>
          </cell>
          <cell r="B1337" t="str">
            <v>Mass Ave</v>
          </cell>
          <cell r="C1337" t="str">
            <v>16710</v>
          </cell>
          <cell r="D1337" t="str">
            <v>New Customer Connection</v>
          </cell>
          <cell r="E1337" t="str">
            <v>99722</v>
          </cell>
          <cell r="G1337" t="str">
            <v>RESDV MASS AVE</v>
          </cell>
          <cell r="I1337">
            <v>0</v>
          </cell>
          <cell r="J1337" t="str">
            <v>labor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C1337">
            <v>0</v>
          </cell>
          <cell r="AH1337">
            <v>0</v>
          </cell>
          <cell r="AI1337">
            <v>0</v>
          </cell>
          <cell r="AJ1337">
            <v>0</v>
          </cell>
          <cell r="AL1337">
            <v>1</v>
          </cell>
          <cell r="AM1337">
            <v>12</v>
          </cell>
          <cell r="AN1337">
            <v>0</v>
          </cell>
        </row>
        <row r="1338">
          <cell r="A1338" t="str">
            <v>Mass Ave</v>
          </cell>
          <cell r="B1338" t="str">
            <v>Mass Ave</v>
          </cell>
          <cell r="C1338" t="str">
            <v>16710</v>
          </cell>
          <cell r="D1338" t="str">
            <v>New Customer Connection</v>
          </cell>
          <cell r="E1338" t="str">
            <v>99722</v>
          </cell>
          <cell r="G1338" t="str">
            <v>RESDV MASS AVE</v>
          </cell>
          <cell r="I1338">
            <v>0</v>
          </cell>
          <cell r="J1338" t="str">
            <v>Overtime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C1338">
            <v>0</v>
          </cell>
          <cell r="AH1338">
            <v>0</v>
          </cell>
          <cell r="AI1338">
            <v>0</v>
          </cell>
          <cell r="AJ1338">
            <v>0</v>
          </cell>
          <cell r="AL1338">
            <v>1</v>
          </cell>
          <cell r="AM1338">
            <v>12</v>
          </cell>
          <cell r="AN1338">
            <v>0</v>
          </cell>
        </row>
        <row r="1339">
          <cell r="A1339" t="str">
            <v>Mass Ave</v>
          </cell>
          <cell r="B1339" t="str">
            <v>Mass Ave</v>
          </cell>
          <cell r="C1339" t="str">
            <v>16710</v>
          </cell>
          <cell r="D1339" t="str">
            <v>New Customer Connection</v>
          </cell>
          <cell r="E1339" t="str">
            <v>99722</v>
          </cell>
          <cell r="G1339" t="str">
            <v>RESDV MASS AVE</v>
          </cell>
          <cell r="I1339">
            <v>0</v>
          </cell>
          <cell r="J1339" t="str">
            <v>Benefits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C1339">
            <v>0</v>
          </cell>
          <cell r="AH1339">
            <v>0</v>
          </cell>
          <cell r="AI1339">
            <v>0</v>
          </cell>
          <cell r="AJ1339">
            <v>0</v>
          </cell>
          <cell r="AL1339">
            <v>1</v>
          </cell>
          <cell r="AM1339">
            <v>12</v>
          </cell>
          <cell r="AN1339">
            <v>0</v>
          </cell>
        </row>
        <row r="1340">
          <cell r="A1340" t="str">
            <v>Mass Ave</v>
          </cell>
          <cell r="B1340" t="str">
            <v>Mass Ave</v>
          </cell>
          <cell r="C1340" t="str">
            <v>16710</v>
          </cell>
          <cell r="D1340" t="str">
            <v>New Customer Connection</v>
          </cell>
          <cell r="E1340" t="str">
            <v>99722</v>
          </cell>
          <cell r="G1340" t="str">
            <v>RESDV MASS AVE</v>
          </cell>
          <cell r="I1340">
            <v>0</v>
          </cell>
          <cell r="J1340" t="str">
            <v>Invoice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1</v>
          </cell>
          <cell r="AC1340">
            <v>0</v>
          </cell>
          <cell r="AH1340">
            <v>0</v>
          </cell>
          <cell r="AI1340">
            <v>0</v>
          </cell>
          <cell r="AJ1340">
            <v>0</v>
          </cell>
          <cell r="AL1340">
            <v>1</v>
          </cell>
          <cell r="AM1340">
            <v>12</v>
          </cell>
          <cell r="AN1340">
            <v>0</v>
          </cell>
        </row>
        <row r="1341">
          <cell r="A1341" t="str">
            <v>Mass Ave</v>
          </cell>
          <cell r="B1341" t="str">
            <v>Mass Ave</v>
          </cell>
          <cell r="C1341" t="str">
            <v>16710</v>
          </cell>
          <cell r="D1341" t="str">
            <v>New Customer Connection</v>
          </cell>
          <cell r="E1341" t="str">
            <v>99722</v>
          </cell>
          <cell r="G1341" t="str">
            <v>RESDV MASS AVE</v>
          </cell>
          <cell r="I1341">
            <v>0</v>
          </cell>
          <cell r="J1341" t="str">
            <v>Material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C1341">
            <v>0</v>
          </cell>
          <cell r="AH1341">
            <v>0</v>
          </cell>
          <cell r="AI1341">
            <v>0</v>
          </cell>
          <cell r="AJ1341">
            <v>0</v>
          </cell>
          <cell r="AL1341">
            <v>1</v>
          </cell>
          <cell r="AM1341">
            <v>12</v>
          </cell>
          <cell r="AN1341">
            <v>0</v>
          </cell>
        </row>
        <row r="1342">
          <cell r="A1342" t="str">
            <v>Mass Ave</v>
          </cell>
          <cell r="B1342" t="str">
            <v>Mass Ave</v>
          </cell>
          <cell r="C1342" t="str">
            <v>16710</v>
          </cell>
          <cell r="D1342" t="str">
            <v>New Customer Connection</v>
          </cell>
          <cell r="E1342" t="str">
            <v>99722</v>
          </cell>
          <cell r="G1342" t="str">
            <v>RESDV MASS AVE</v>
          </cell>
          <cell r="I1342">
            <v>0</v>
          </cell>
          <cell r="J1342" t="str">
            <v>Other</v>
          </cell>
          <cell r="L1342">
            <v>0</v>
          </cell>
          <cell r="M1342">
            <v>-4592.88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-4592.88</v>
          </cell>
          <cell r="W1342">
            <v>0</v>
          </cell>
          <cell r="X1342">
            <v>0</v>
          </cell>
          <cell r="Y1342">
            <v>0</v>
          </cell>
          <cell r="Z1342">
            <v>-4592.88</v>
          </cell>
          <cell r="AA1342">
            <v>0</v>
          </cell>
          <cell r="AC1342">
            <v>0</v>
          </cell>
          <cell r="AH1342">
            <v>0</v>
          </cell>
          <cell r="AI1342">
            <v>0</v>
          </cell>
          <cell r="AJ1342">
            <v>0</v>
          </cell>
          <cell r="AL1342">
            <v>1</v>
          </cell>
          <cell r="AM1342">
            <v>12</v>
          </cell>
          <cell r="AN1342">
            <v>0</v>
          </cell>
        </row>
        <row r="1343">
          <cell r="A1343" t="str">
            <v>Mass Ave</v>
          </cell>
          <cell r="B1343" t="str">
            <v>Mass Ave</v>
          </cell>
          <cell r="C1343" t="str">
            <v>16710</v>
          </cell>
          <cell r="D1343" t="str">
            <v>New Customer Connection</v>
          </cell>
          <cell r="E1343" t="str">
            <v>99722</v>
          </cell>
          <cell r="G1343" t="str">
            <v>RESDV MASS AVE</v>
          </cell>
          <cell r="H1343" t="str">
            <v xml:space="preserve">    </v>
          </cell>
          <cell r="I1343">
            <v>0</v>
          </cell>
          <cell r="J1343" t="str">
            <v>Total</v>
          </cell>
          <cell r="L1343">
            <v>0</v>
          </cell>
          <cell r="M1343">
            <v>-4592.88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-4592.88</v>
          </cell>
          <cell r="W1343">
            <v>0</v>
          </cell>
          <cell r="X1343">
            <v>0</v>
          </cell>
          <cell r="Y1343">
            <v>0</v>
          </cell>
          <cell r="Z1343">
            <v>-4592.88</v>
          </cell>
          <cell r="AA1343">
            <v>1</v>
          </cell>
          <cell r="AB1343">
            <v>0</v>
          </cell>
          <cell r="AC1343" t="str">
            <v xml:space="preserve">    </v>
          </cell>
          <cell r="AD1343">
            <v>0</v>
          </cell>
          <cell r="AE1343">
            <v>0</v>
          </cell>
          <cell r="AF1343">
            <v>0</v>
          </cell>
          <cell r="AL1343">
            <v>1</v>
          </cell>
          <cell r="AM1343">
            <v>12</v>
          </cell>
          <cell r="AN1343">
            <v>0</v>
          </cell>
        </row>
        <row r="1344">
          <cell r="A1344" t="str">
            <v>Mass Ave</v>
          </cell>
          <cell r="B1344" t="str">
            <v>Mass Ave</v>
          </cell>
          <cell r="C1344" t="str">
            <v>16710</v>
          </cell>
          <cell r="D1344" t="str">
            <v>New Customer Connection</v>
          </cell>
          <cell r="E1344" t="str">
            <v>99725</v>
          </cell>
          <cell r="G1344" t="str">
            <v>RCUST MASS AVE</v>
          </cell>
          <cell r="I1344">
            <v>0</v>
          </cell>
          <cell r="J1344" t="str">
            <v>labor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C1344">
            <v>0</v>
          </cell>
          <cell r="AH1344">
            <v>0</v>
          </cell>
          <cell r="AI1344">
            <v>0</v>
          </cell>
          <cell r="AJ1344">
            <v>0</v>
          </cell>
          <cell r="AL1344">
            <v>1</v>
          </cell>
          <cell r="AM1344">
            <v>12</v>
          </cell>
          <cell r="AN1344">
            <v>0</v>
          </cell>
        </row>
        <row r="1345">
          <cell r="A1345" t="str">
            <v>Mass Ave</v>
          </cell>
          <cell r="B1345" t="str">
            <v>Mass Ave</v>
          </cell>
          <cell r="C1345" t="str">
            <v>16710</v>
          </cell>
          <cell r="D1345" t="str">
            <v>New Customer Connection</v>
          </cell>
          <cell r="E1345" t="str">
            <v>99725</v>
          </cell>
          <cell r="G1345" t="str">
            <v>RCUST MASS AVE</v>
          </cell>
          <cell r="I1345">
            <v>0</v>
          </cell>
          <cell r="J1345" t="str">
            <v>Overtime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C1345">
            <v>0</v>
          </cell>
          <cell r="AH1345">
            <v>0</v>
          </cell>
          <cell r="AI1345">
            <v>0</v>
          </cell>
          <cell r="AJ1345">
            <v>0</v>
          </cell>
          <cell r="AL1345">
            <v>1</v>
          </cell>
          <cell r="AM1345">
            <v>12</v>
          </cell>
          <cell r="AN1345">
            <v>0</v>
          </cell>
        </row>
        <row r="1346">
          <cell r="A1346" t="str">
            <v>Mass Ave</v>
          </cell>
          <cell r="B1346" t="str">
            <v>Mass Ave</v>
          </cell>
          <cell r="C1346" t="str">
            <v>16710</v>
          </cell>
          <cell r="D1346" t="str">
            <v>New Customer Connection</v>
          </cell>
          <cell r="E1346" t="str">
            <v>99725</v>
          </cell>
          <cell r="G1346" t="str">
            <v>RCUST MASS AVE</v>
          </cell>
          <cell r="I1346">
            <v>0</v>
          </cell>
          <cell r="J1346" t="str">
            <v>Benefits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C1346">
            <v>0</v>
          </cell>
          <cell r="AH1346">
            <v>0</v>
          </cell>
          <cell r="AI1346">
            <v>0</v>
          </cell>
          <cell r="AJ1346">
            <v>0</v>
          </cell>
          <cell r="AL1346">
            <v>1</v>
          </cell>
          <cell r="AM1346">
            <v>12</v>
          </cell>
          <cell r="AN1346">
            <v>0</v>
          </cell>
        </row>
        <row r="1347">
          <cell r="A1347" t="str">
            <v>Mass Ave</v>
          </cell>
          <cell r="B1347" t="str">
            <v>Mass Ave</v>
          </cell>
          <cell r="C1347" t="str">
            <v>16710</v>
          </cell>
          <cell r="D1347" t="str">
            <v>New Customer Connection</v>
          </cell>
          <cell r="E1347" t="str">
            <v>99725</v>
          </cell>
          <cell r="G1347" t="str">
            <v>RCUST MASS AVE</v>
          </cell>
          <cell r="I1347">
            <v>0</v>
          </cell>
          <cell r="J1347" t="str">
            <v>Invoice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1</v>
          </cell>
          <cell r="AC1347">
            <v>0</v>
          </cell>
          <cell r="AH1347">
            <v>0</v>
          </cell>
          <cell r="AI1347">
            <v>0</v>
          </cell>
          <cell r="AJ1347">
            <v>0</v>
          </cell>
          <cell r="AL1347">
            <v>1</v>
          </cell>
          <cell r="AM1347">
            <v>12</v>
          </cell>
          <cell r="AN1347">
            <v>0</v>
          </cell>
        </row>
        <row r="1348">
          <cell r="A1348" t="str">
            <v>Mass Ave</v>
          </cell>
          <cell r="B1348" t="str">
            <v>Mass Ave</v>
          </cell>
          <cell r="C1348" t="str">
            <v>16710</v>
          </cell>
          <cell r="D1348" t="str">
            <v>New Customer Connection</v>
          </cell>
          <cell r="E1348" t="str">
            <v>99725</v>
          </cell>
          <cell r="G1348" t="str">
            <v>RCUST MASS AVE</v>
          </cell>
          <cell r="I1348">
            <v>0</v>
          </cell>
          <cell r="J1348" t="str">
            <v>Material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C1348">
            <v>0</v>
          </cell>
          <cell r="AH1348">
            <v>0</v>
          </cell>
          <cell r="AI1348">
            <v>0</v>
          </cell>
          <cell r="AJ1348">
            <v>0</v>
          </cell>
          <cell r="AL1348">
            <v>1</v>
          </cell>
          <cell r="AM1348">
            <v>12</v>
          </cell>
          <cell r="AN1348">
            <v>0</v>
          </cell>
        </row>
        <row r="1349">
          <cell r="A1349" t="str">
            <v>Mass Ave</v>
          </cell>
          <cell r="B1349" t="str">
            <v>Mass Ave</v>
          </cell>
          <cell r="C1349" t="str">
            <v>16710</v>
          </cell>
          <cell r="D1349" t="str">
            <v>New Customer Connection</v>
          </cell>
          <cell r="E1349" t="str">
            <v>99725</v>
          </cell>
          <cell r="G1349" t="str">
            <v>RCUST MASS AVE</v>
          </cell>
          <cell r="I1349">
            <v>0</v>
          </cell>
          <cell r="J1349" t="str">
            <v>Other</v>
          </cell>
          <cell r="L1349">
            <v>0</v>
          </cell>
          <cell r="M1349">
            <v>4832.13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4832.13</v>
          </cell>
          <cell r="W1349">
            <v>0</v>
          </cell>
          <cell r="X1349">
            <v>0</v>
          </cell>
          <cell r="Y1349">
            <v>0</v>
          </cell>
          <cell r="Z1349">
            <v>4832.13</v>
          </cell>
          <cell r="AA1349">
            <v>0</v>
          </cell>
          <cell r="AC1349">
            <v>0</v>
          </cell>
          <cell r="AH1349">
            <v>0</v>
          </cell>
          <cell r="AI1349">
            <v>0</v>
          </cell>
          <cell r="AJ1349">
            <v>0</v>
          </cell>
          <cell r="AL1349">
            <v>1</v>
          </cell>
          <cell r="AM1349">
            <v>12</v>
          </cell>
          <cell r="AN1349">
            <v>0</v>
          </cell>
        </row>
        <row r="1350">
          <cell r="A1350" t="str">
            <v>Mass Ave</v>
          </cell>
          <cell r="B1350" t="str">
            <v>Mass Ave</v>
          </cell>
          <cell r="C1350" t="str">
            <v>16710</v>
          </cell>
          <cell r="D1350" t="str">
            <v>New Customer Connection</v>
          </cell>
          <cell r="E1350" t="str">
            <v>99725</v>
          </cell>
          <cell r="G1350" t="str">
            <v>RCUST MASS AVE</v>
          </cell>
          <cell r="H1350" t="str">
            <v xml:space="preserve">    </v>
          </cell>
          <cell r="I1350">
            <v>0</v>
          </cell>
          <cell r="J1350" t="str">
            <v>Total</v>
          </cell>
          <cell r="L1350">
            <v>0</v>
          </cell>
          <cell r="M1350">
            <v>4832.13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4832.13</v>
          </cell>
          <cell r="W1350">
            <v>0</v>
          </cell>
          <cell r="X1350">
            <v>0</v>
          </cell>
          <cell r="Y1350">
            <v>0</v>
          </cell>
          <cell r="Z1350">
            <v>4832.13</v>
          </cell>
          <cell r="AA1350">
            <v>1</v>
          </cell>
          <cell r="AB1350">
            <v>0</v>
          </cell>
          <cell r="AC1350" t="str">
            <v xml:space="preserve">    </v>
          </cell>
          <cell r="AD1350">
            <v>0</v>
          </cell>
          <cell r="AE1350">
            <v>0</v>
          </cell>
          <cell r="AF1350">
            <v>0</v>
          </cell>
          <cell r="AL1350">
            <v>1</v>
          </cell>
          <cell r="AM1350">
            <v>12</v>
          </cell>
          <cell r="AN1350">
            <v>0</v>
          </cell>
        </row>
        <row r="1351">
          <cell r="A1351" t="str">
            <v>Mass Ave</v>
          </cell>
          <cell r="B1351" t="str">
            <v>Mass Ave</v>
          </cell>
          <cell r="C1351" t="str">
            <v>16710</v>
          </cell>
          <cell r="D1351" t="str">
            <v>New Customer Connection</v>
          </cell>
          <cell r="E1351" t="str">
            <v>04584</v>
          </cell>
          <cell r="G1351" t="str">
            <v>Institute of Contemporary Art 100 Northern Ave, South Boston</v>
          </cell>
          <cell r="I1351">
            <v>0</v>
          </cell>
          <cell r="J1351" t="str">
            <v>labor</v>
          </cell>
          <cell r="L1351">
            <v>0</v>
          </cell>
          <cell r="M1351">
            <v>6536.1100000000006</v>
          </cell>
          <cell r="N1351">
            <v>0</v>
          </cell>
          <cell r="O1351">
            <v>131.91999999999999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4542.3</v>
          </cell>
          <cell r="X1351">
            <v>1861.89</v>
          </cell>
          <cell r="Y1351">
            <v>0</v>
          </cell>
          <cell r="Z1351">
            <v>6536.1100000000006</v>
          </cell>
          <cell r="AA1351">
            <v>0</v>
          </cell>
          <cell r="AC1351">
            <v>0</v>
          </cell>
          <cell r="AH1351">
            <v>0</v>
          </cell>
          <cell r="AI1351">
            <v>0</v>
          </cell>
          <cell r="AJ1351">
            <v>0</v>
          </cell>
          <cell r="AL1351">
            <v>1</v>
          </cell>
          <cell r="AM1351">
            <v>12</v>
          </cell>
          <cell r="AN1351">
            <v>0</v>
          </cell>
        </row>
        <row r="1352">
          <cell r="A1352" t="str">
            <v>Mass Ave</v>
          </cell>
          <cell r="B1352" t="str">
            <v>Mass Ave</v>
          </cell>
          <cell r="C1352" t="str">
            <v>16710</v>
          </cell>
          <cell r="D1352" t="str">
            <v>New Customer Connection</v>
          </cell>
          <cell r="E1352" t="str">
            <v>04584</v>
          </cell>
          <cell r="G1352" t="str">
            <v>Institute of Contemporary Art 100 Northern Ave, South Boston</v>
          </cell>
          <cell r="I1352">
            <v>0</v>
          </cell>
          <cell r="J1352" t="str">
            <v>Overtime</v>
          </cell>
          <cell r="L1352">
            <v>0</v>
          </cell>
          <cell r="M1352">
            <v>2141.91</v>
          </cell>
          <cell r="N1352">
            <v>0</v>
          </cell>
          <cell r="O1352">
            <v>668.6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418.31</v>
          </cell>
          <cell r="X1352">
            <v>1055</v>
          </cell>
          <cell r="Y1352">
            <v>0</v>
          </cell>
          <cell r="Z1352">
            <v>2141.91</v>
          </cell>
          <cell r="AA1352">
            <v>0</v>
          </cell>
          <cell r="AC1352">
            <v>0</v>
          </cell>
          <cell r="AH1352">
            <v>0</v>
          </cell>
          <cell r="AI1352">
            <v>0</v>
          </cell>
          <cell r="AJ1352">
            <v>0</v>
          </cell>
          <cell r="AL1352">
            <v>1</v>
          </cell>
          <cell r="AM1352">
            <v>12</v>
          </cell>
          <cell r="AN1352">
            <v>0</v>
          </cell>
        </row>
        <row r="1353">
          <cell r="A1353" t="str">
            <v>Mass Ave</v>
          </cell>
          <cell r="B1353" t="str">
            <v>Mass Ave</v>
          </cell>
          <cell r="C1353" t="str">
            <v>16710</v>
          </cell>
          <cell r="D1353" t="str">
            <v>New Customer Connection</v>
          </cell>
          <cell r="E1353" t="str">
            <v>04584</v>
          </cell>
          <cell r="G1353" t="str">
            <v>Institute of Contemporary Art 100 Northern Ave, South Boston</v>
          </cell>
          <cell r="I1353">
            <v>0</v>
          </cell>
          <cell r="J1353" t="str">
            <v>Benefits</v>
          </cell>
          <cell r="L1353">
            <v>0</v>
          </cell>
          <cell r="M1353">
            <v>4084.87</v>
          </cell>
          <cell r="N1353">
            <v>0</v>
          </cell>
          <cell r="O1353">
            <v>84.43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2840.66</v>
          </cell>
          <cell r="X1353">
            <v>1159.78</v>
          </cell>
          <cell r="Y1353">
            <v>0</v>
          </cell>
          <cell r="Z1353">
            <v>4084.87</v>
          </cell>
          <cell r="AA1353">
            <v>0</v>
          </cell>
          <cell r="AC1353">
            <v>0</v>
          </cell>
          <cell r="AH1353">
            <v>0</v>
          </cell>
          <cell r="AI1353">
            <v>0</v>
          </cell>
          <cell r="AJ1353">
            <v>0</v>
          </cell>
          <cell r="AL1353">
            <v>1</v>
          </cell>
          <cell r="AM1353">
            <v>12</v>
          </cell>
          <cell r="AN1353">
            <v>0</v>
          </cell>
        </row>
        <row r="1354">
          <cell r="A1354" t="str">
            <v>Mass Ave</v>
          </cell>
          <cell r="B1354" t="str">
            <v>Mass Ave</v>
          </cell>
          <cell r="C1354" t="str">
            <v>16710</v>
          </cell>
          <cell r="D1354" t="str">
            <v>New Customer Connection</v>
          </cell>
          <cell r="E1354" t="str">
            <v>04584</v>
          </cell>
          <cell r="G1354" t="str">
            <v>Institute of Contemporary Art 100 Northern Ave, South Boston</v>
          </cell>
          <cell r="I1354">
            <v>0</v>
          </cell>
          <cell r="J1354" t="str">
            <v>Invoice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1</v>
          </cell>
          <cell r="AC1354">
            <v>0</v>
          </cell>
          <cell r="AH1354">
            <v>0</v>
          </cell>
          <cell r="AI1354">
            <v>0</v>
          </cell>
          <cell r="AJ1354">
            <v>0</v>
          </cell>
          <cell r="AL1354">
            <v>1</v>
          </cell>
          <cell r="AM1354">
            <v>12</v>
          </cell>
          <cell r="AN1354">
            <v>0</v>
          </cell>
        </row>
        <row r="1355">
          <cell r="A1355" t="str">
            <v>Mass Ave</v>
          </cell>
          <cell r="B1355" t="str">
            <v>Mass Ave</v>
          </cell>
          <cell r="C1355" t="str">
            <v>16710</v>
          </cell>
          <cell r="D1355" t="str">
            <v>New Customer Connection</v>
          </cell>
          <cell r="E1355" t="str">
            <v>04584</v>
          </cell>
          <cell r="G1355" t="str">
            <v>Institute of Contemporary Art 100 Northern Ave, South Boston</v>
          </cell>
          <cell r="I1355">
            <v>0</v>
          </cell>
          <cell r="J1355" t="str">
            <v>Material</v>
          </cell>
          <cell r="L1355">
            <v>0</v>
          </cell>
          <cell r="M1355">
            <v>52812.349999999991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59968.56</v>
          </cell>
          <cell r="X1355">
            <v>-7177.01</v>
          </cell>
          <cell r="Y1355">
            <v>20.799999999995634</v>
          </cell>
          <cell r="Z1355">
            <v>52812.349999999991</v>
          </cell>
          <cell r="AA1355">
            <v>0</v>
          </cell>
          <cell r="AC1355">
            <v>0</v>
          </cell>
          <cell r="AH1355">
            <v>0</v>
          </cell>
          <cell r="AI1355">
            <v>0</v>
          </cell>
          <cell r="AJ1355">
            <v>0</v>
          </cell>
          <cell r="AL1355">
            <v>1</v>
          </cell>
          <cell r="AM1355">
            <v>12</v>
          </cell>
          <cell r="AN1355">
            <v>0</v>
          </cell>
        </row>
        <row r="1356">
          <cell r="A1356" t="str">
            <v>Mass Ave</v>
          </cell>
          <cell r="B1356" t="str">
            <v>Mass Ave</v>
          </cell>
          <cell r="C1356" t="str">
            <v>16710</v>
          </cell>
          <cell r="D1356" t="str">
            <v>New Customer Connection</v>
          </cell>
          <cell r="E1356" t="str">
            <v>04584</v>
          </cell>
          <cell r="G1356" t="str">
            <v>Institute of Contemporary Art 100 Northern Ave, South Boston</v>
          </cell>
          <cell r="I1356">
            <v>0</v>
          </cell>
          <cell r="J1356" t="str">
            <v>Other</v>
          </cell>
          <cell r="L1356">
            <v>0</v>
          </cell>
          <cell r="M1356">
            <v>-15039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-600</v>
          </cell>
          <cell r="S1356">
            <v>0</v>
          </cell>
          <cell r="T1356">
            <v>-14439</v>
          </cell>
          <cell r="U1356">
            <v>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-15039</v>
          </cell>
          <cell r="AA1356">
            <v>0</v>
          </cell>
          <cell r="AC1356">
            <v>0</v>
          </cell>
          <cell r="AH1356">
            <v>0</v>
          </cell>
          <cell r="AI1356">
            <v>0</v>
          </cell>
          <cell r="AJ1356">
            <v>0</v>
          </cell>
          <cell r="AL1356">
            <v>1</v>
          </cell>
          <cell r="AM1356">
            <v>12</v>
          </cell>
          <cell r="AN1356">
            <v>0</v>
          </cell>
        </row>
        <row r="1357">
          <cell r="A1357" t="str">
            <v>Mass Ave</v>
          </cell>
          <cell r="B1357" t="str">
            <v>Mass Ave</v>
          </cell>
          <cell r="C1357" t="str">
            <v>16710</v>
          </cell>
          <cell r="D1357" t="str">
            <v>New Customer Connection</v>
          </cell>
          <cell r="E1357" t="str">
            <v>04584</v>
          </cell>
          <cell r="G1357" t="str">
            <v>Institute of Contemporary Art 100 Northern Ave, South Boston</v>
          </cell>
          <cell r="H1357" t="str">
            <v xml:space="preserve">    </v>
          </cell>
          <cell r="I1357">
            <v>0</v>
          </cell>
          <cell r="J1357" t="str">
            <v>Total</v>
          </cell>
          <cell r="L1357">
            <v>0</v>
          </cell>
          <cell r="M1357">
            <v>50536.24</v>
          </cell>
          <cell r="N1357">
            <v>0</v>
          </cell>
          <cell r="O1357">
            <v>884.95</v>
          </cell>
          <cell r="P1357">
            <v>0</v>
          </cell>
          <cell r="Q1357">
            <v>0</v>
          </cell>
          <cell r="R1357">
            <v>-600</v>
          </cell>
          <cell r="S1357">
            <v>0</v>
          </cell>
          <cell r="T1357">
            <v>-14439</v>
          </cell>
          <cell r="U1357">
            <v>0</v>
          </cell>
          <cell r="V1357">
            <v>0</v>
          </cell>
          <cell r="W1357">
            <v>67769.83</v>
          </cell>
          <cell r="X1357">
            <v>-3100.34</v>
          </cell>
          <cell r="Y1357">
            <v>20.799999999995634</v>
          </cell>
          <cell r="Z1357">
            <v>50536.24</v>
          </cell>
          <cell r="AA1357">
            <v>1</v>
          </cell>
          <cell r="AB1357">
            <v>0</v>
          </cell>
          <cell r="AC1357" t="str">
            <v xml:space="preserve">    </v>
          </cell>
          <cell r="AD1357">
            <v>0</v>
          </cell>
          <cell r="AE1357">
            <v>0</v>
          </cell>
          <cell r="AF1357">
            <v>0</v>
          </cell>
          <cell r="AL1357">
            <v>1</v>
          </cell>
          <cell r="AM1357">
            <v>12</v>
          </cell>
          <cell r="AN1357">
            <v>0</v>
          </cell>
        </row>
        <row r="1358">
          <cell r="A1358" t="str">
            <v>Mass Ave</v>
          </cell>
          <cell r="B1358" t="str">
            <v>Mass Ave</v>
          </cell>
          <cell r="C1358" t="str">
            <v>16710</v>
          </cell>
          <cell r="D1358" t="str">
            <v>New Customer Connection</v>
          </cell>
          <cell r="E1358" t="str">
            <v>99729</v>
          </cell>
          <cell r="G1358" t="str">
            <v>LKUPS/LKURD MASS AVE</v>
          </cell>
          <cell r="I1358">
            <v>0</v>
          </cell>
          <cell r="J1358" t="str">
            <v>labor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C1358">
            <v>0</v>
          </cell>
          <cell r="AH1358">
            <v>0</v>
          </cell>
          <cell r="AI1358">
            <v>0</v>
          </cell>
          <cell r="AJ1358">
            <v>0</v>
          </cell>
          <cell r="AL1358">
            <v>1</v>
          </cell>
          <cell r="AM1358">
            <v>12</v>
          </cell>
          <cell r="AN1358">
            <v>0</v>
          </cell>
        </row>
        <row r="1359">
          <cell r="A1359" t="str">
            <v>Mass Ave</v>
          </cell>
          <cell r="B1359" t="str">
            <v>Mass Ave</v>
          </cell>
          <cell r="C1359" t="str">
            <v>16710</v>
          </cell>
          <cell r="D1359" t="str">
            <v>New Customer Connection</v>
          </cell>
          <cell r="E1359" t="str">
            <v>99729</v>
          </cell>
          <cell r="G1359" t="str">
            <v>LKUPS/LKURD MASS AVE</v>
          </cell>
          <cell r="I1359">
            <v>0</v>
          </cell>
          <cell r="J1359" t="str">
            <v>Overtime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C1359">
            <v>0</v>
          </cell>
          <cell r="AH1359">
            <v>0</v>
          </cell>
          <cell r="AI1359">
            <v>0</v>
          </cell>
          <cell r="AJ1359">
            <v>0</v>
          </cell>
          <cell r="AL1359">
            <v>1</v>
          </cell>
          <cell r="AM1359">
            <v>12</v>
          </cell>
          <cell r="AN1359">
            <v>0</v>
          </cell>
        </row>
        <row r="1360">
          <cell r="A1360" t="str">
            <v>Mass Ave</v>
          </cell>
          <cell r="B1360" t="str">
            <v>Mass Ave</v>
          </cell>
          <cell r="C1360" t="str">
            <v>16710</v>
          </cell>
          <cell r="D1360" t="str">
            <v>New Customer Connection</v>
          </cell>
          <cell r="E1360" t="str">
            <v>99729</v>
          </cell>
          <cell r="G1360" t="str">
            <v>LKUPS/LKURD MASS AVE</v>
          </cell>
          <cell r="I1360">
            <v>0</v>
          </cell>
          <cell r="J1360" t="str">
            <v>Benefits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C1360">
            <v>0</v>
          </cell>
          <cell r="AH1360">
            <v>0</v>
          </cell>
          <cell r="AI1360">
            <v>0</v>
          </cell>
          <cell r="AJ1360">
            <v>0</v>
          </cell>
          <cell r="AL1360">
            <v>1</v>
          </cell>
          <cell r="AM1360">
            <v>12</v>
          </cell>
          <cell r="AN1360">
            <v>0</v>
          </cell>
        </row>
        <row r="1361">
          <cell r="A1361" t="str">
            <v>Mass Ave</v>
          </cell>
          <cell r="B1361" t="str">
            <v>Mass Ave</v>
          </cell>
          <cell r="C1361" t="str">
            <v>16710</v>
          </cell>
          <cell r="D1361" t="str">
            <v>New Customer Connection</v>
          </cell>
          <cell r="E1361" t="str">
            <v>99729</v>
          </cell>
          <cell r="G1361" t="str">
            <v>LKUPS/LKURD MASS AVE</v>
          </cell>
          <cell r="I1361">
            <v>0</v>
          </cell>
          <cell r="J1361" t="str">
            <v>Invoice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1</v>
          </cell>
          <cell r="AC1361">
            <v>0</v>
          </cell>
          <cell r="AH1361">
            <v>0</v>
          </cell>
          <cell r="AI1361">
            <v>0</v>
          </cell>
          <cell r="AJ1361">
            <v>0</v>
          </cell>
          <cell r="AL1361">
            <v>1</v>
          </cell>
          <cell r="AM1361">
            <v>12</v>
          </cell>
          <cell r="AN1361">
            <v>0</v>
          </cell>
        </row>
        <row r="1362">
          <cell r="A1362" t="str">
            <v>Mass Ave</v>
          </cell>
          <cell r="B1362" t="str">
            <v>Mass Ave</v>
          </cell>
          <cell r="C1362" t="str">
            <v>16710</v>
          </cell>
          <cell r="D1362" t="str">
            <v>New Customer Connection</v>
          </cell>
          <cell r="E1362" t="str">
            <v>99729</v>
          </cell>
          <cell r="G1362" t="str">
            <v>LKUPS/LKURD MASS AVE</v>
          </cell>
          <cell r="I1362">
            <v>0</v>
          </cell>
          <cell r="J1362" t="str">
            <v>Material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C1362">
            <v>0</v>
          </cell>
          <cell r="AH1362">
            <v>0</v>
          </cell>
          <cell r="AI1362">
            <v>0</v>
          </cell>
          <cell r="AJ1362">
            <v>0</v>
          </cell>
          <cell r="AL1362">
            <v>1</v>
          </cell>
          <cell r="AM1362">
            <v>12</v>
          </cell>
          <cell r="AN1362">
            <v>0</v>
          </cell>
        </row>
        <row r="1363">
          <cell r="A1363" t="str">
            <v>Mass Ave</v>
          </cell>
          <cell r="B1363" t="str">
            <v>Mass Ave</v>
          </cell>
          <cell r="C1363" t="str">
            <v>16710</v>
          </cell>
          <cell r="D1363" t="str">
            <v>New Customer Connection</v>
          </cell>
          <cell r="E1363" t="str">
            <v>99729</v>
          </cell>
          <cell r="G1363" t="str">
            <v>LKUPS/LKURD MASS AVE</v>
          </cell>
          <cell r="I1363">
            <v>0</v>
          </cell>
          <cell r="J1363" t="str">
            <v>Other</v>
          </cell>
          <cell r="L1363">
            <v>0</v>
          </cell>
          <cell r="M1363">
            <v>-1509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-1509</v>
          </cell>
          <cell r="X1363">
            <v>0</v>
          </cell>
          <cell r="Y1363">
            <v>0</v>
          </cell>
          <cell r="Z1363">
            <v>-1509</v>
          </cell>
          <cell r="AA1363">
            <v>0</v>
          </cell>
          <cell r="AC1363">
            <v>0</v>
          </cell>
          <cell r="AH1363">
            <v>0</v>
          </cell>
          <cell r="AI1363">
            <v>0</v>
          </cell>
          <cell r="AJ1363">
            <v>0</v>
          </cell>
          <cell r="AL1363">
            <v>1</v>
          </cell>
          <cell r="AM1363">
            <v>12</v>
          </cell>
          <cell r="AN1363">
            <v>0</v>
          </cell>
        </row>
        <row r="1364">
          <cell r="A1364" t="str">
            <v>Mass Ave</v>
          </cell>
          <cell r="B1364" t="str">
            <v>Mass Ave</v>
          </cell>
          <cell r="C1364" t="str">
            <v>16710</v>
          </cell>
          <cell r="D1364" t="str">
            <v>New Customer Connection</v>
          </cell>
          <cell r="E1364" t="str">
            <v>99729</v>
          </cell>
          <cell r="G1364" t="str">
            <v>LKUPS/LKURD MASS AVE</v>
          </cell>
          <cell r="H1364" t="str">
            <v xml:space="preserve">    </v>
          </cell>
          <cell r="I1364">
            <v>0</v>
          </cell>
          <cell r="J1364" t="str">
            <v>Total</v>
          </cell>
          <cell r="L1364">
            <v>0</v>
          </cell>
          <cell r="M1364">
            <v>-1509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0</v>
          </cell>
          <cell r="W1364">
            <v>-1509</v>
          </cell>
          <cell r="X1364">
            <v>0</v>
          </cell>
          <cell r="Y1364">
            <v>0</v>
          </cell>
          <cell r="Z1364">
            <v>-1509</v>
          </cell>
          <cell r="AA1364">
            <v>1</v>
          </cell>
          <cell r="AB1364">
            <v>0</v>
          </cell>
          <cell r="AC1364" t="str">
            <v xml:space="preserve">    </v>
          </cell>
          <cell r="AD1364">
            <v>0</v>
          </cell>
          <cell r="AE1364">
            <v>0</v>
          </cell>
          <cell r="AF1364">
            <v>0</v>
          </cell>
          <cell r="AL1364">
            <v>1</v>
          </cell>
          <cell r="AM1364">
            <v>12</v>
          </cell>
          <cell r="AN1364">
            <v>0</v>
          </cell>
        </row>
        <row r="1365">
          <cell r="A1365" t="str">
            <v>Mass Ave</v>
          </cell>
          <cell r="B1365" t="str">
            <v>Mass Ave</v>
          </cell>
          <cell r="C1365" t="str">
            <v>16710</v>
          </cell>
          <cell r="D1365" t="str">
            <v>New Customer Connection</v>
          </cell>
          <cell r="E1365" t="str">
            <v>04910</v>
          </cell>
          <cell r="G1365" t="str">
            <v>NCC 50 Dalton Street, Boston (Loews Theatre)</v>
          </cell>
          <cell r="I1365">
            <v>0</v>
          </cell>
          <cell r="J1365" t="str">
            <v>labor</v>
          </cell>
          <cell r="L1365">
            <v>0</v>
          </cell>
          <cell r="M1365">
            <v>6812.99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1252.98</v>
          </cell>
          <cell r="Y1365">
            <v>5560.01</v>
          </cell>
          <cell r="Z1365">
            <v>6812.99</v>
          </cell>
          <cell r="AA1365">
            <v>0</v>
          </cell>
          <cell r="AC1365">
            <v>0</v>
          </cell>
          <cell r="AH1365">
            <v>0</v>
          </cell>
          <cell r="AI1365">
            <v>0</v>
          </cell>
          <cell r="AJ1365">
            <v>0</v>
          </cell>
          <cell r="AL1365">
            <v>1</v>
          </cell>
          <cell r="AM1365">
            <v>12</v>
          </cell>
          <cell r="AN1365">
            <v>0</v>
          </cell>
        </row>
        <row r="1366">
          <cell r="A1366" t="str">
            <v>Mass Ave</v>
          </cell>
          <cell r="B1366" t="str">
            <v>Mass Ave</v>
          </cell>
          <cell r="C1366" t="str">
            <v>16710</v>
          </cell>
          <cell r="D1366" t="str">
            <v>New Customer Connection</v>
          </cell>
          <cell r="E1366" t="str">
            <v>04910</v>
          </cell>
          <cell r="G1366" t="str">
            <v>NCC 50 Dalton Street, Boston (Loews Theatre)</v>
          </cell>
          <cell r="I1366">
            <v>0</v>
          </cell>
          <cell r="J1366" t="str">
            <v>Overtime</v>
          </cell>
          <cell r="L1366">
            <v>0</v>
          </cell>
          <cell r="M1366">
            <v>5190.1000000000004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866.04</v>
          </cell>
          <cell r="Y1366">
            <v>4324.0600000000004</v>
          </cell>
          <cell r="Z1366">
            <v>5190.1000000000004</v>
          </cell>
          <cell r="AA1366">
            <v>0</v>
          </cell>
          <cell r="AC1366">
            <v>0</v>
          </cell>
          <cell r="AH1366">
            <v>0</v>
          </cell>
          <cell r="AI1366">
            <v>0</v>
          </cell>
          <cell r="AJ1366">
            <v>0</v>
          </cell>
          <cell r="AL1366">
            <v>1</v>
          </cell>
          <cell r="AM1366">
            <v>12</v>
          </cell>
          <cell r="AN1366">
            <v>0</v>
          </cell>
        </row>
        <row r="1367">
          <cell r="A1367" t="str">
            <v>Mass Ave</v>
          </cell>
          <cell r="B1367" t="str">
            <v>Mass Ave</v>
          </cell>
          <cell r="C1367" t="str">
            <v>16710</v>
          </cell>
          <cell r="D1367" t="str">
            <v>New Customer Connection</v>
          </cell>
          <cell r="E1367" t="str">
            <v>04910</v>
          </cell>
          <cell r="G1367" t="str">
            <v>NCC 50 Dalton Street, Boston (Loews Theatre)</v>
          </cell>
          <cell r="I1367">
            <v>0</v>
          </cell>
          <cell r="J1367" t="str">
            <v>Benefits</v>
          </cell>
          <cell r="L1367">
            <v>0</v>
          </cell>
          <cell r="M1367">
            <v>3731.51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753.15</v>
          </cell>
          <cell r="Y1367">
            <v>2978.36</v>
          </cell>
          <cell r="Z1367">
            <v>3731.51</v>
          </cell>
          <cell r="AA1367">
            <v>0</v>
          </cell>
          <cell r="AC1367">
            <v>0</v>
          </cell>
          <cell r="AH1367">
            <v>0</v>
          </cell>
          <cell r="AI1367">
            <v>0</v>
          </cell>
          <cell r="AJ1367">
            <v>0</v>
          </cell>
          <cell r="AL1367">
            <v>1</v>
          </cell>
          <cell r="AM1367">
            <v>12</v>
          </cell>
          <cell r="AN1367">
            <v>0</v>
          </cell>
        </row>
        <row r="1368">
          <cell r="A1368" t="str">
            <v>Mass Ave</v>
          </cell>
          <cell r="B1368" t="str">
            <v>Mass Ave</v>
          </cell>
          <cell r="C1368" t="str">
            <v>16710</v>
          </cell>
          <cell r="D1368" t="str">
            <v>New Customer Connection</v>
          </cell>
          <cell r="E1368" t="str">
            <v>04910</v>
          </cell>
          <cell r="G1368" t="str">
            <v>NCC 50 Dalton Street, Boston (Loews Theatre)</v>
          </cell>
          <cell r="I1368">
            <v>0</v>
          </cell>
          <cell r="J1368" t="str">
            <v>Invoice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1</v>
          </cell>
          <cell r="AC1368">
            <v>0</v>
          </cell>
          <cell r="AH1368">
            <v>0</v>
          </cell>
          <cell r="AI1368">
            <v>0</v>
          </cell>
          <cell r="AJ1368">
            <v>0</v>
          </cell>
          <cell r="AL1368">
            <v>1</v>
          </cell>
          <cell r="AM1368">
            <v>12</v>
          </cell>
          <cell r="AN1368">
            <v>0</v>
          </cell>
        </row>
        <row r="1369">
          <cell r="A1369" t="str">
            <v>Mass Ave</v>
          </cell>
          <cell r="B1369" t="str">
            <v>Mass Ave</v>
          </cell>
          <cell r="C1369" t="str">
            <v>16710</v>
          </cell>
          <cell r="D1369" t="str">
            <v>New Customer Connection</v>
          </cell>
          <cell r="E1369" t="str">
            <v>04910</v>
          </cell>
          <cell r="G1369" t="str">
            <v>NCC 50 Dalton Street, Boston (Loews Theatre)</v>
          </cell>
          <cell r="I1369">
            <v>0</v>
          </cell>
          <cell r="J1369" t="str">
            <v>Material</v>
          </cell>
          <cell r="L1369">
            <v>0</v>
          </cell>
          <cell r="M1369">
            <v>7690.42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2517.64</v>
          </cell>
          <cell r="X1369">
            <v>3879.31</v>
          </cell>
          <cell r="Y1369">
            <v>1293.47</v>
          </cell>
          <cell r="Z1369">
            <v>7690.42</v>
          </cell>
          <cell r="AA1369">
            <v>0</v>
          </cell>
          <cell r="AC1369">
            <v>0</v>
          </cell>
          <cell r="AH1369">
            <v>0</v>
          </cell>
          <cell r="AI1369">
            <v>0</v>
          </cell>
          <cell r="AJ1369">
            <v>0</v>
          </cell>
          <cell r="AL1369">
            <v>1</v>
          </cell>
          <cell r="AM1369">
            <v>12</v>
          </cell>
          <cell r="AN1369">
            <v>0</v>
          </cell>
        </row>
        <row r="1370">
          <cell r="A1370" t="str">
            <v>Mass Ave</v>
          </cell>
          <cell r="B1370" t="str">
            <v>Mass Ave</v>
          </cell>
          <cell r="C1370" t="str">
            <v>16710</v>
          </cell>
          <cell r="D1370" t="str">
            <v>New Customer Connection</v>
          </cell>
          <cell r="E1370" t="str">
            <v>04910</v>
          </cell>
          <cell r="G1370" t="str">
            <v>NCC 50 Dalton Street, Boston (Loews Theatre)</v>
          </cell>
          <cell r="I1370">
            <v>0</v>
          </cell>
          <cell r="J1370" t="str">
            <v>Other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C1370">
            <v>0</v>
          </cell>
          <cell r="AH1370">
            <v>0</v>
          </cell>
          <cell r="AI1370">
            <v>0</v>
          </cell>
          <cell r="AJ1370">
            <v>0</v>
          </cell>
          <cell r="AL1370">
            <v>1</v>
          </cell>
          <cell r="AM1370">
            <v>12</v>
          </cell>
          <cell r="AN1370">
            <v>0</v>
          </cell>
        </row>
        <row r="1371">
          <cell r="A1371" t="str">
            <v>Mass Ave</v>
          </cell>
          <cell r="B1371" t="str">
            <v>Mass Ave</v>
          </cell>
          <cell r="C1371" t="str">
            <v>16710</v>
          </cell>
          <cell r="D1371" t="str">
            <v>New Customer Connection</v>
          </cell>
          <cell r="E1371" t="str">
            <v>04910</v>
          </cell>
          <cell r="G1371" t="str">
            <v>NCC 50 Dalton Street, Boston (Loews Theatre)</v>
          </cell>
          <cell r="H1371" t="str">
            <v xml:space="preserve">    </v>
          </cell>
          <cell r="I1371">
            <v>0</v>
          </cell>
          <cell r="J1371" t="str">
            <v>Total</v>
          </cell>
          <cell r="L1371">
            <v>0</v>
          </cell>
          <cell r="M1371">
            <v>23425.019999999997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2517.64</v>
          </cell>
          <cell r="X1371">
            <v>6751.48</v>
          </cell>
          <cell r="Y1371">
            <v>14155.9</v>
          </cell>
          <cell r="Z1371">
            <v>23425.019999999997</v>
          </cell>
          <cell r="AA1371">
            <v>1</v>
          </cell>
          <cell r="AB1371">
            <v>0</v>
          </cell>
          <cell r="AC1371" t="str">
            <v xml:space="preserve">    </v>
          </cell>
          <cell r="AD1371">
            <v>0</v>
          </cell>
          <cell r="AE1371">
            <v>0</v>
          </cell>
          <cell r="AF1371">
            <v>0</v>
          </cell>
          <cell r="AL1371">
            <v>1</v>
          </cell>
          <cell r="AM1371">
            <v>12</v>
          </cell>
          <cell r="AN1371">
            <v>0</v>
          </cell>
        </row>
        <row r="1372">
          <cell r="A1372" t="str">
            <v>Mass Ave</v>
          </cell>
          <cell r="B1372" t="str">
            <v>Mass Ave</v>
          </cell>
          <cell r="C1372" t="str">
            <v>16710</v>
          </cell>
          <cell r="D1372" t="str">
            <v>New Customer Connection</v>
          </cell>
          <cell r="E1372" t="str">
            <v>05385</v>
          </cell>
          <cell r="G1372" t="str">
            <v/>
          </cell>
          <cell r="I1372">
            <v>0</v>
          </cell>
          <cell r="J1372" t="str">
            <v>labor</v>
          </cell>
          <cell r="L1372">
            <v>0</v>
          </cell>
          <cell r="M1372">
            <v>13087.47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64.14</v>
          </cell>
          <cell r="U1372">
            <v>0</v>
          </cell>
          <cell r="V1372">
            <v>0</v>
          </cell>
          <cell r="W1372">
            <v>226.07</v>
          </cell>
          <cell r="X1372">
            <v>12733.12</v>
          </cell>
          <cell r="Y1372">
            <v>64.139999999999418</v>
          </cell>
          <cell r="Z1372">
            <v>13087.47</v>
          </cell>
          <cell r="AA1372">
            <v>0</v>
          </cell>
          <cell r="AC1372">
            <v>0</v>
          </cell>
          <cell r="AH1372">
            <v>0</v>
          </cell>
          <cell r="AI1372">
            <v>0</v>
          </cell>
          <cell r="AJ1372">
            <v>0</v>
          </cell>
          <cell r="AL1372">
            <v>1</v>
          </cell>
          <cell r="AM1372">
            <v>12</v>
          </cell>
          <cell r="AN1372">
            <v>0</v>
          </cell>
        </row>
        <row r="1373">
          <cell r="A1373" t="str">
            <v>Mass Ave</v>
          </cell>
          <cell r="B1373" t="str">
            <v>Mass Ave</v>
          </cell>
          <cell r="C1373" t="str">
            <v>16710</v>
          </cell>
          <cell r="D1373" t="str">
            <v>New Customer Connection</v>
          </cell>
          <cell r="E1373" t="str">
            <v>05385</v>
          </cell>
          <cell r="G1373" t="str">
            <v/>
          </cell>
          <cell r="I1373">
            <v>0</v>
          </cell>
          <cell r="J1373" t="str">
            <v>Overtime</v>
          </cell>
          <cell r="L1373">
            <v>0</v>
          </cell>
          <cell r="M1373">
            <v>22722.17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  <cell r="X1373">
            <v>22722.17</v>
          </cell>
          <cell r="Y1373">
            <v>0</v>
          </cell>
          <cell r="Z1373">
            <v>22722.17</v>
          </cell>
          <cell r="AA1373">
            <v>0</v>
          </cell>
          <cell r="AC1373">
            <v>0</v>
          </cell>
          <cell r="AH1373">
            <v>0</v>
          </cell>
          <cell r="AI1373">
            <v>0</v>
          </cell>
          <cell r="AJ1373">
            <v>0</v>
          </cell>
          <cell r="AL1373">
            <v>1</v>
          </cell>
          <cell r="AM1373">
            <v>12</v>
          </cell>
          <cell r="AN1373">
            <v>0</v>
          </cell>
        </row>
        <row r="1374">
          <cell r="A1374" t="str">
            <v>Mass Ave</v>
          </cell>
          <cell r="B1374" t="str">
            <v>Mass Ave</v>
          </cell>
          <cell r="C1374" t="str">
            <v>16710</v>
          </cell>
          <cell r="D1374" t="str">
            <v>New Customer Connection</v>
          </cell>
          <cell r="E1374" t="str">
            <v>05385</v>
          </cell>
          <cell r="G1374" t="str">
            <v/>
          </cell>
          <cell r="I1374">
            <v>0</v>
          </cell>
          <cell r="J1374" t="str">
            <v>Benefits</v>
          </cell>
          <cell r="L1374">
            <v>0</v>
          </cell>
          <cell r="M1374">
            <v>7939.49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41.05</v>
          </cell>
          <cell r="U1374">
            <v>0</v>
          </cell>
          <cell r="V1374">
            <v>0</v>
          </cell>
          <cell r="W1374">
            <v>143.69</v>
          </cell>
          <cell r="X1374">
            <v>7713.7</v>
          </cell>
          <cell r="Y1374">
            <v>41.050000000000182</v>
          </cell>
          <cell r="Z1374">
            <v>7939.49</v>
          </cell>
          <cell r="AA1374">
            <v>0</v>
          </cell>
          <cell r="AC1374">
            <v>0</v>
          </cell>
          <cell r="AH1374">
            <v>0</v>
          </cell>
          <cell r="AI1374">
            <v>0</v>
          </cell>
          <cell r="AJ1374">
            <v>0</v>
          </cell>
          <cell r="AL1374">
            <v>1</v>
          </cell>
          <cell r="AM1374">
            <v>12</v>
          </cell>
          <cell r="AN1374">
            <v>0</v>
          </cell>
        </row>
        <row r="1375">
          <cell r="A1375" t="str">
            <v>Mass Ave</v>
          </cell>
          <cell r="B1375" t="str">
            <v>Mass Ave</v>
          </cell>
          <cell r="C1375" t="str">
            <v>16710</v>
          </cell>
          <cell r="D1375" t="str">
            <v>New Customer Connection</v>
          </cell>
          <cell r="E1375" t="str">
            <v>05385</v>
          </cell>
          <cell r="G1375" t="str">
            <v/>
          </cell>
          <cell r="I1375">
            <v>0</v>
          </cell>
          <cell r="J1375" t="str">
            <v>Invoice</v>
          </cell>
          <cell r="L1375">
            <v>0</v>
          </cell>
          <cell r="M1375">
            <v>6.56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6.56</v>
          </cell>
          <cell r="X1375">
            <v>0</v>
          </cell>
          <cell r="Y1375">
            <v>0</v>
          </cell>
          <cell r="Z1375">
            <v>6.56</v>
          </cell>
          <cell r="AA1375">
            <v>1</v>
          </cell>
          <cell r="AC1375">
            <v>0</v>
          </cell>
          <cell r="AH1375">
            <v>0</v>
          </cell>
          <cell r="AI1375">
            <v>0</v>
          </cell>
          <cell r="AJ1375">
            <v>0</v>
          </cell>
          <cell r="AL1375">
            <v>1</v>
          </cell>
          <cell r="AM1375">
            <v>12</v>
          </cell>
          <cell r="AN1375">
            <v>0</v>
          </cell>
        </row>
        <row r="1376">
          <cell r="A1376" t="str">
            <v>Mass Ave</v>
          </cell>
          <cell r="B1376" t="str">
            <v>Mass Ave</v>
          </cell>
          <cell r="C1376" t="str">
            <v>16710</v>
          </cell>
          <cell r="D1376" t="str">
            <v>New Customer Connection</v>
          </cell>
          <cell r="E1376" t="str">
            <v>05385</v>
          </cell>
          <cell r="G1376" t="str">
            <v/>
          </cell>
          <cell r="I1376">
            <v>0</v>
          </cell>
          <cell r="J1376" t="str">
            <v>Material</v>
          </cell>
          <cell r="L1376">
            <v>0</v>
          </cell>
          <cell r="M1376">
            <v>74933.81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24191.64</v>
          </cell>
          <cell r="X1376">
            <v>73617.289999999994</v>
          </cell>
          <cell r="Y1376">
            <v>-22875.119999999999</v>
          </cell>
          <cell r="Z1376">
            <v>74933.81</v>
          </cell>
          <cell r="AA1376">
            <v>0</v>
          </cell>
          <cell r="AC1376">
            <v>0</v>
          </cell>
          <cell r="AH1376">
            <v>0</v>
          </cell>
          <cell r="AI1376">
            <v>0</v>
          </cell>
          <cell r="AJ1376">
            <v>0</v>
          </cell>
          <cell r="AL1376">
            <v>1</v>
          </cell>
          <cell r="AM1376">
            <v>12</v>
          </cell>
          <cell r="AN1376">
            <v>0</v>
          </cell>
        </row>
        <row r="1377">
          <cell r="A1377" t="str">
            <v>Mass Ave</v>
          </cell>
          <cell r="B1377" t="str">
            <v>Mass Ave</v>
          </cell>
          <cell r="C1377" t="str">
            <v>16710</v>
          </cell>
          <cell r="D1377" t="str">
            <v>New Customer Connection</v>
          </cell>
          <cell r="E1377" t="str">
            <v>05385</v>
          </cell>
          <cell r="G1377" t="str">
            <v/>
          </cell>
          <cell r="I1377">
            <v>0</v>
          </cell>
          <cell r="J1377" t="str">
            <v>Other</v>
          </cell>
          <cell r="L1377">
            <v>0</v>
          </cell>
          <cell r="M1377">
            <v>-67458</v>
          </cell>
          <cell r="N1377">
            <v>0</v>
          </cell>
          <cell r="O1377">
            <v>-1500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-65958</v>
          </cell>
          <cell r="X1377">
            <v>0</v>
          </cell>
          <cell r="Y1377">
            <v>0</v>
          </cell>
          <cell r="Z1377">
            <v>-67458</v>
          </cell>
          <cell r="AA1377">
            <v>0</v>
          </cell>
          <cell r="AC1377">
            <v>0</v>
          </cell>
          <cell r="AH1377">
            <v>0</v>
          </cell>
          <cell r="AI1377">
            <v>0</v>
          </cell>
          <cell r="AJ1377">
            <v>0</v>
          </cell>
          <cell r="AL1377">
            <v>1</v>
          </cell>
          <cell r="AM1377">
            <v>12</v>
          </cell>
          <cell r="AN1377">
            <v>0</v>
          </cell>
        </row>
        <row r="1378">
          <cell r="A1378" t="str">
            <v>Mass Ave</v>
          </cell>
          <cell r="B1378" t="str">
            <v>Mass Ave</v>
          </cell>
          <cell r="C1378" t="str">
            <v>16710</v>
          </cell>
          <cell r="D1378" t="str">
            <v>New Customer Connection</v>
          </cell>
          <cell r="E1378" t="str">
            <v>05385</v>
          </cell>
          <cell r="G1378" t="str">
            <v/>
          </cell>
          <cell r="H1378" t="str">
            <v xml:space="preserve">    </v>
          </cell>
          <cell r="I1378">
            <v>0</v>
          </cell>
          <cell r="J1378" t="str">
            <v>Total</v>
          </cell>
          <cell r="L1378">
            <v>0</v>
          </cell>
          <cell r="M1378">
            <v>51231.499999999993</v>
          </cell>
          <cell r="N1378">
            <v>0</v>
          </cell>
          <cell r="O1378">
            <v>-1500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105.19</v>
          </cell>
          <cell r="U1378">
            <v>0</v>
          </cell>
          <cell r="V1378">
            <v>0</v>
          </cell>
          <cell r="W1378">
            <v>-41390.04</v>
          </cell>
          <cell r="X1378">
            <v>116786.28</v>
          </cell>
          <cell r="Y1378">
            <v>-22769.93</v>
          </cell>
          <cell r="Z1378">
            <v>51231.499999999993</v>
          </cell>
          <cell r="AA1378">
            <v>1</v>
          </cell>
          <cell r="AB1378">
            <v>0</v>
          </cell>
          <cell r="AC1378" t="str">
            <v xml:space="preserve">    </v>
          </cell>
          <cell r="AD1378">
            <v>0</v>
          </cell>
          <cell r="AE1378">
            <v>0</v>
          </cell>
          <cell r="AF1378">
            <v>0</v>
          </cell>
          <cell r="AL1378">
            <v>1</v>
          </cell>
          <cell r="AM1378">
            <v>12</v>
          </cell>
          <cell r="AN1378">
            <v>0</v>
          </cell>
        </row>
        <row r="1379">
          <cell r="A1379" t="str">
            <v>Mass Ave</v>
          </cell>
          <cell r="B1379" t="str">
            <v>Mass Ave</v>
          </cell>
          <cell r="C1379" t="str">
            <v>16710</v>
          </cell>
          <cell r="D1379" t="str">
            <v>New Customer Connection</v>
          </cell>
          <cell r="E1379" t="str">
            <v>05400</v>
          </cell>
          <cell r="G1379" t="str">
            <v/>
          </cell>
          <cell r="I1379">
            <v>0</v>
          </cell>
          <cell r="J1379" t="str">
            <v>labor</v>
          </cell>
          <cell r="L1379">
            <v>0</v>
          </cell>
          <cell r="M1379">
            <v>356.5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206.46</v>
          </cell>
          <cell r="X1379">
            <v>0</v>
          </cell>
          <cell r="Y1379">
            <v>150.04</v>
          </cell>
          <cell r="Z1379">
            <v>356.5</v>
          </cell>
          <cell r="AA1379">
            <v>0</v>
          </cell>
          <cell r="AC1379">
            <v>0</v>
          </cell>
          <cell r="AH1379">
            <v>0</v>
          </cell>
          <cell r="AI1379">
            <v>0</v>
          </cell>
          <cell r="AJ1379">
            <v>0</v>
          </cell>
          <cell r="AL1379">
            <v>1</v>
          </cell>
          <cell r="AM1379">
            <v>12</v>
          </cell>
          <cell r="AN1379">
            <v>0</v>
          </cell>
        </row>
        <row r="1380">
          <cell r="A1380" t="str">
            <v>Mass Ave</v>
          </cell>
          <cell r="B1380" t="str">
            <v>Mass Ave</v>
          </cell>
          <cell r="C1380" t="str">
            <v>16710</v>
          </cell>
          <cell r="D1380" t="str">
            <v>New Customer Connection</v>
          </cell>
          <cell r="E1380" t="str">
            <v>05400</v>
          </cell>
          <cell r="G1380" t="str">
            <v/>
          </cell>
          <cell r="I1380">
            <v>0</v>
          </cell>
          <cell r="J1380" t="str">
            <v>Overtime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C1380">
            <v>0</v>
          </cell>
          <cell r="AH1380">
            <v>0</v>
          </cell>
          <cell r="AI1380">
            <v>0</v>
          </cell>
          <cell r="AJ1380">
            <v>0</v>
          </cell>
          <cell r="AL1380">
            <v>1</v>
          </cell>
          <cell r="AM1380">
            <v>12</v>
          </cell>
          <cell r="AN1380">
            <v>0</v>
          </cell>
        </row>
        <row r="1381">
          <cell r="A1381" t="str">
            <v>Mass Ave</v>
          </cell>
          <cell r="B1381" t="str">
            <v>Mass Ave</v>
          </cell>
          <cell r="C1381" t="str">
            <v>16710</v>
          </cell>
          <cell r="D1381" t="str">
            <v>New Customer Connection</v>
          </cell>
          <cell r="E1381" t="str">
            <v>05400</v>
          </cell>
          <cell r="G1381" t="str">
            <v/>
          </cell>
          <cell r="I1381">
            <v>0</v>
          </cell>
          <cell r="J1381" t="str">
            <v>Benefits</v>
          </cell>
          <cell r="L1381">
            <v>0</v>
          </cell>
          <cell r="M1381">
            <v>228.14999999999998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132.13</v>
          </cell>
          <cell r="X1381">
            <v>0</v>
          </cell>
          <cell r="Y1381">
            <v>96.02</v>
          </cell>
          <cell r="Z1381">
            <v>228.14999999999998</v>
          </cell>
          <cell r="AA1381">
            <v>0</v>
          </cell>
          <cell r="AC1381">
            <v>0</v>
          </cell>
          <cell r="AH1381">
            <v>0</v>
          </cell>
          <cell r="AI1381">
            <v>0</v>
          </cell>
          <cell r="AJ1381">
            <v>0</v>
          </cell>
          <cell r="AL1381">
            <v>1</v>
          </cell>
          <cell r="AM1381">
            <v>12</v>
          </cell>
          <cell r="AN1381">
            <v>0</v>
          </cell>
        </row>
        <row r="1382">
          <cell r="A1382" t="str">
            <v>Mass Ave</v>
          </cell>
          <cell r="B1382" t="str">
            <v>Mass Ave</v>
          </cell>
          <cell r="C1382" t="str">
            <v>16710</v>
          </cell>
          <cell r="D1382" t="str">
            <v>New Customer Connection</v>
          </cell>
          <cell r="E1382" t="str">
            <v>05400</v>
          </cell>
          <cell r="G1382" t="str">
            <v/>
          </cell>
          <cell r="I1382">
            <v>0</v>
          </cell>
          <cell r="J1382" t="str">
            <v>Invoice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1</v>
          </cell>
          <cell r="AC1382">
            <v>0</v>
          </cell>
          <cell r="AH1382">
            <v>0</v>
          </cell>
          <cell r="AI1382">
            <v>0</v>
          </cell>
          <cell r="AJ1382">
            <v>0</v>
          </cell>
          <cell r="AL1382">
            <v>1</v>
          </cell>
          <cell r="AM1382">
            <v>12</v>
          </cell>
          <cell r="AN1382">
            <v>0</v>
          </cell>
        </row>
        <row r="1383">
          <cell r="A1383" t="str">
            <v>Mass Ave</v>
          </cell>
          <cell r="B1383" t="str">
            <v>Mass Ave</v>
          </cell>
          <cell r="C1383" t="str">
            <v>16710</v>
          </cell>
          <cell r="D1383" t="str">
            <v>New Customer Connection</v>
          </cell>
          <cell r="E1383" t="str">
            <v>05400</v>
          </cell>
          <cell r="G1383" t="str">
            <v/>
          </cell>
          <cell r="I1383">
            <v>0</v>
          </cell>
          <cell r="J1383" t="str">
            <v>Material</v>
          </cell>
          <cell r="L1383">
            <v>0</v>
          </cell>
          <cell r="M1383">
            <v>1977.55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1977.55</v>
          </cell>
          <cell r="Z1383">
            <v>1977.55</v>
          </cell>
          <cell r="AA1383">
            <v>0</v>
          </cell>
          <cell r="AC1383">
            <v>0</v>
          </cell>
          <cell r="AH1383">
            <v>0</v>
          </cell>
          <cell r="AI1383">
            <v>0</v>
          </cell>
          <cell r="AJ1383">
            <v>0</v>
          </cell>
          <cell r="AL1383">
            <v>1</v>
          </cell>
          <cell r="AM1383">
            <v>12</v>
          </cell>
          <cell r="AN1383">
            <v>0</v>
          </cell>
        </row>
        <row r="1384">
          <cell r="A1384" t="str">
            <v>Mass Ave</v>
          </cell>
          <cell r="B1384" t="str">
            <v>Mass Ave</v>
          </cell>
          <cell r="C1384" t="str">
            <v>16710</v>
          </cell>
          <cell r="D1384" t="str">
            <v>New Customer Connection</v>
          </cell>
          <cell r="E1384" t="str">
            <v>05400</v>
          </cell>
          <cell r="G1384" t="str">
            <v/>
          </cell>
          <cell r="I1384">
            <v>0</v>
          </cell>
          <cell r="J1384" t="str">
            <v>Other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C1384">
            <v>0</v>
          </cell>
          <cell r="AH1384">
            <v>0</v>
          </cell>
          <cell r="AI1384">
            <v>0</v>
          </cell>
          <cell r="AJ1384">
            <v>0</v>
          </cell>
          <cell r="AL1384">
            <v>1</v>
          </cell>
          <cell r="AM1384">
            <v>12</v>
          </cell>
          <cell r="AN1384">
            <v>0</v>
          </cell>
        </row>
        <row r="1385">
          <cell r="A1385" t="str">
            <v>Mass Ave</v>
          </cell>
          <cell r="B1385" t="str">
            <v>Mass Ave</v>
          </cell>
          <cell r="C1385" t="str">
            <v>16710</v>
          </cell>
          <cell r="D1385" t="str">
            <v>New Customer Connection</v>
          </cell>
          <cell r="E1385" t="str">
            <v>05400</v>
          </cell>
          <cell r="G1385" t="str">
            <v/>
          </cell>
          <cell r="H1385" t="str">
            <v xml:space="preserve">    </v>
          </cell>
          <cell r="I1385">
            <v>0</v>
          </cell>
          <cell r="J1385" t="str">
            <v>Total</v>
          </cell>
          <cell r="L1385">
            <v>0</v>
          </cell>
          <cell r="M1385">
            <v>2562.2000000000003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338.59000000000003</v>
          </cell>
          <cell r="X1385">
            <v>0</v>
          </cell>
          <cell r="Y1385">
            <v>2223.61</v>
          </cell>
          <cell r="Z1385">
            <v>2562.2000000000003</v>
          </cell>
          <cell r="AA1385">
            <v>1</v>
          </cell>
          <cell r="AB1385">
            <v>0</v>
          </cell>
          <cell r="AC1385" t="str">
            <v xml:space="preserve">    </v>
          </cell>
          <cell r="AD1385">
            <v>0</v>
          </cell>
          <cell r="AE1385">
            <v>0</v>
          </cell>
          <cell r="AF1385">
            <v>0</v>
          </cell>
          <cell r="AL1385">
            <v>1</v>
          </cell>
          <cell r="AM1385">
            <v>12</v>
          </cell>
          <cell r="AN1385">
            <v>0</v>
          </cell>
        </row>
        <row r="1386">
          <cell r="A1386" t="str">
            <v>Mass Ave</v>
          </cell>
          <cell r="B1386" t="str">
            <v>Hyde Park</v>
          </cell>
          <cell r="C1386" t="str">
            <v>16715</v>
          </cell>
          <cell r="D1386" t="str">
            <v>System Improvements</v>
          </cell>
          <cell r="E1386" t="str">
            <v>04195</v>
          </cell>
          <cell r="G1386" t="str">
            <v>Overhead 4kV oil switch replacements</v>
          </cell>
          <cell r="I1386">
            <v>0</v>
          </cell>
          <cell r="J1386" t="str">
            <v>labor</v>
          </cell>
          <cell r="L1386">
            <v>0</v>
          </cell>
          <cell r="M1386">
            <v>239.29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239.29</v>
          </cell>
          <cell r="Y1386">
            <v>0</v>
          </cell>
          <cell r="Z1386">
            <v>239.29</v>
          </cell>
          <cell r="AA1386">
            <v>0</v>
          </cell>
          <cell r="AC1386">
            <v>0</v>
          </cell>
          <cell r="AH1386">
            <v>0</v>
          </cell>
          <cell r="AI1386">
            <v>0</v>
          </cell>
          <cell r="AJ1386">
            <v>0</v>
          </cell>
          <cell r="AL1386">
            <v>1</v>
          </cell>
          <cell r="AM1386">
            <v>12</v>
          </cell>
          <cell r="AN1386">
            <v>0</v>
          </cell>
        </row>
        <row r="1387">
          <cell r="A1387" t="str">
            <v>Mass Ave</v>
          </cell>
          <cell r="B1387" t="str">
            <v>Hyde Park</v>
          </cell>
          <cell r="C1387" t="str">
            <v>16715</v>
          </cell>
          <cell r="D1387" t="str">
            <v>System Improvements</v>
          </cell>
          <cell r="E1387" t="str">
            <v>04195</v>
          </cell>
          <cell r="G1387" t="str">
            <v>Overhead 4kV oil switch replacements</v>
          </cell>
          <cell r="I1387">
            <v>0</v>
          </cell>
          <cell r="J1387" t="str">
            <v>Overtime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C1387">
            <v>0</v>
          </cell>
          <cell r="AH1387">
            <v>0</v>
          </cell>
          <cell r="AI1387">
            <v>0</v>
          </cell>
          <cell r="AJ1387">
            <v>0</v>
          </cell>
          <cell r="AL1387">
            <v>1</v>
          </cell>
          <cell r="AM1387">
            <v>12</v>
          </cell>
          <cell r="AN1387">
            <v>0</v>
          </cell>
        </row>
        <row r="1388">
          <cell r="A1388" t="str">
            <v>Mass Ave</v>
          </cell>
          <cell r="B1388" t="str">
            <v>Hyde Park</v>
          </cell>
          <cell r="C1388" t="str">
            <v>16715</v>
          </cell>
          <cell r="D1388" t="str">
            <v>System Improvements</v>
          </cell>
          <cell r="E1388" t="str">
            <v>04195</v>
          </cell>
          <cell r="G1388" t="str">
            <v>Overhead 4kV oil switch replacements</v>
          </cell>
          <cell r="I1388">
            <v>0</v>
          </cell>
          <cell r="J1388" t="str">
            <v>Benefits</v>
          </cell>
          <cell r="L1388">
            <v>0</v>
          </cell>
          <cell r="M1388">
            <v>147.63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147.63</v>
          </cell>
          <cell r="Y1388">
            <v>0</v>
          </cell>
          <cell r="Z1388">
            <v>147.63</v>
          </cell>
          <cell r="AA1388">
            <v>0</v>
          </cell>
          <cell r="AC1388">
            <v>0</v>
          </cell>
          <cell r="AH1388">
            <v>0</v>
          </cell>
          <cell r="AI1388">
            <v>0</v>
          </cell>
          <cell r="AJ1388">
            <v>0</v>
          </cell>
          <cell r="AL1388">
            <v>1</v>
          </cell>
          <cell r="AM1388">
            <v>12</v>
          </cell>
          <cell r="AN1388">
            <v>0</v>
          </cell>
        </row>
        <row r="1389">
          <cell r="A1389" t="str">
            <v>Mass Ave</v>
          </cell>
          <cell r="B1389" t="str">
            <v>Hyde Park</v>
          </cell>
          <cell r="C1389" t="str">
            <v>16715</v>
          </cell>
          <cell r="D1389" t="str">
            <v>System Improvements</v>
          </cell>
          <cell r="E1389" t="str">
            <v>04195</v>
          </cell>
          <cell r="G1389" t="str">
            <v>Overhead 4kV oil switch replacements</v>
          </cell>
          <cell r="I1389">
            <v>0</v>
          </cell>
          <cell r="J1389" t="str">
            <v>Invoice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1</v>
          </cell>
          <cell r="AC1389">
            <v>0</v>
          </cell>
          <cell r="AH1389">
            <v>0</v>
          </cell>
          <cell r="AI1389">
            <v>0</v>
          </cell>
          <cell r="AJ1389">
            <v>0</v>
          </cell>
          <cell r="AL1389">
            <v>1</v>
          </cell>
          <cell r="AM1389">
            <v>12</v>
          </cell>
          <cell r="AN1389">
            <v>0</v>
          </cell>
        </row>
        <row r="1390">
          <cell r="A1390" t="str">
            <v>Mass Ave</v>
          </cell>
          <cell r="B1390" t="str">
            <v>Hyde Park</v>
          </cell>
          <cell r="C1390" t="str">
            <v>16715</v>
          </cell>
          <cell r="D1390" t="str">
            <v>System Improvements</v>
          </cell>
          <cell r="E1390" t="str">
            <v>04195</v>
          </cell>
          <cell r="G1390" t="str">
            <v>Overhead 4kV oil switch replacements</v>
          </cell>
          <cell r="I1390">
            <v>0</v>
          </cell>
          <cell r="J1390" t="str">
            <v>Material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C1390">
            <v>0</v>
          </cell>
          <cell r="AH1390">
            <v>0</v>
          </cell>
          <cell r="AI1390">
            <v>0</v>
          </cell>
          <cell r="AJ1390">
            <v>0</v>
          </cell>
          <cell r="AL1390">
            <v>1</v>
          </cell>
          <cell r="AM1390">
            <v>12</v>
          </cell>
          <cell r="AN1390">
            <v>0</v>
          </cell>
        </row>
        <row r="1391">
          <cell r="A1391" t="str">
            <v>Mass Ave</v>
          </cell>
          <cell r="B1391" t="str">
            <v>Hyde Park</v>
          </cell>
          <cell r="C1391" t="str">
            <v>16715</v>
          </cell>
          <cell r="D1391" t="str">
            <v>System Improvements</v>
          </cell>
          <cell r="E1391" t="str">
            <v>04195</v>
          </cell>
          <cell r="G1391" t="str">
            <v>Overhead 4kV oil switch replacements</v>
          </cell>
          <cell r="I1391">
            <v>0</v>
          </cell>
          <cell r="J1391" t="str">
            <v>Other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C1391">
            <v>0</v>
          </cell>
          <cell r="AH1391">
            <v>0</v>
          </cell>
          <cell r="AI1391">
            <v>0</v>
          </cell>
          <cell r="AJ1391">
            <v>0</v>
          </cell>
          <cell r="AL1391">
            <v>1</v>
          </cell>
          <cell r="AM1391">
            <v>12</v>
          </cell>
          <cell r="AN1391">
            <v>0</v>
          </cell>
        </row>
        <row r="1392">
          <cell r="A1392" t="str">
            <v>Mass Ave</v>
          </cell>
          <cell r="B1392" t="str">
            <v>Hyde Park</v>
          </cell>
          <cell r="C1392" t="str">
            <v>16715</v>
          </cell>
          <cell r="D1392" t="str">
            <v>System Improvements</v>
          </cell>
          <cell r="E1392" t="str">
            <v>04195</v>
          </cell>
          <cell r="G1392" t="str">
            <v>Overhead 4kV oil switch replacements</v>
          </cell>
          <cell r="H1392" t="str">
            <v xml:space="preserve">    </v>
          </cell>
          <cell r="I1392">
            <v>0</v>
          </cell>
          <cell r="J1392" t="str">
            <v>Total</v>
          </cell>
          <cell r="L1392">
            <v>0</v>
          </cell>
          <cell r="M1392">
            <v>386.91999999999996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386.91999999999996</v>
          </cell>
          <cell r="Y1392">
            <v>0</v>
          </cell>
          <cell r="Z1392">
            <v>386.91999999999996</v>
          </cell>
          <cell r="AA1392">
            <v>1</v>
          </cell>
          <cell r="AB1392">
            <v>0</v>
          </cell>
          <cell r="AC1392" t="str">
            <v xml:space="preserve">    </v>
          </cell>
          <cell r="AD1392">
            <v>0</v>
          </cell>
          <cell r="AE1392">
            <v>0</v>
          </cell>
          <cell r="AF1392">
            <v>0</v>
          </cell>
          <cell r="AL1392">
            <v>1</v>
          </cell>
          <cell r="AM1392">
            <v>12</v>
          </cell>
          <cell r="AN1392">
            <v>0</v>
          </cell>
        </row>
        <row r="1393">
          <cell r="A1393" t="str">
            <v>Mass Ave</v>
          </cell>
          <cell r="B1393" t="str">
            <v>Mass Ave</v>
          </cell>
          <cell r="C1393" t="str">
            <v>16710</v>
          </cell>
          <cell r="D1393" t="str">
            <v>New Customer Connection</v>
          </cell>
          <cell r="E1393" t="str">
            <v>04996</v>
          </cell>
          <cell r="G1393" t="str">
            <v>New DSS Line from Station 282 to Brandeis Customer Station</v>
          </cell>
          <cell r="I1393">
            <v>0</v>
          </cell>
          <cell r="J1393" t="str">
            <v>labor</v>
          </cell>
          <cell r="L1393">
            <v>0</v>
          </cell>
          <cell r="M1393">
            <v>2416.7799999999997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135.88</v>
          </cell>
          <cell r="W1393">
            <v>135.88</v>
          </cell>
          <cell r="X1393">
            <v>2145.02</v>
          </cell>
          <cell r="Y1393">
            <v>0</v>
          </cell>
          <cell r="Z1393">
            <v>2416.7799999999997</v>
          </cell>
          <cell r="AA1393">
            <v>0</v>
          </cell>
          <cell r="AC1393">
            <v>0</v>
          </cell>
          <cell r="AH1393">
            <v>0</v>
          </cell>
          <cell r="AI1393">
            <v>0</v>
          </cell>
          <cell r="AJ1393">
            <v>0</v>
          </cell>
          <cell r="AL1393">
            <v>1</v>
          </cell>
          <cell r="AM1393">
            <v>12</v>
          </cell>
          <cell r="AN1393">
            <v>0</v>
          </cell>
        </row>
        <row r="1394">
          <cell r="A1394" t="str">
            <v>Mass Ave</v>
          </cell>
          <cell r="B1394" t="str">
            <v>Mass Ave</v>
          </cell>
          <cell r="C1394" t="str">
            <v>16710</v>
          </cell>
          <cell r="D1394" t="str">
            <v>New Customer Connection</v>
          </cell>
          <cell r="E1394" t="str">
            <v>04996</v>
          </cell>
          <cell r="G1394" t="str">
            <v>New DSS Line from Station 282 to Brandeis Customer Station</v>
          </cell>
          <cell r="I1394">
            <v>0</v>
          </cell>
          <cell r="J1394" t="str">
            <v>Overtime</v>
          </cell>
          <cell r="L1394">
            <v>0</v>
          </cell>
          <cell r="M1394">
            <v>1795.84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1795.84</v>
          </cell>
          <cell r="Y1394">
            <v>0</v>
          </cell>
          <cell r="Z1394">
            <v>1795.84</v>
          </cell>
          <cell r="AA1394">
            <v>0</v>
          </cell>
          <cell r="AC1394">
            <v>0</v>
          </cell>
          <cell r="AH1394">
            <v>0</v>
          </cell>
          <cell r="AI1394">
            <v>0</v>
          </cell>
          <cell r="AJ1394">
            <v>0</v>
          </cell>
          <cell r="AL1394">
            <v>1</v>
          </cell>
          <cell r="AM1394">
            <v>12</v>
          </cell>
          <cell r="AN1394">
            <v>0</v>
          </cell>
        </row>
        <row r="1395">
          <cell r="A1395" t="str">
            <v>Mass Ave</v>
          </cell>
          <cell r="B1395" t="str">
            <v>Mass Ave</v>
          </cell>
          <cell r="C1395" t="str">
            <v>16710</v>
          </cell>
          <cell r="D1395" t="str">
            <v>New Customer Connection</v>
          </cell>
          <cell r="E1395" t="str">
            <v>04996</v>
          </cell>
          <cell r="G1395" t="str">
            <v>New DSS Line from Station 282 to Brandeis Customer Station</v>
          </cell>
          <cell r="I1395">
            <v>0</v>
          </cell>
          <cell r="J1395" t="str">
            <v>Benefits</v>
          </cell>
          <cell r="L1395">
            <v>0</v>
          </cell>
          <cell r="M1395">
            <v>1546.71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86.96</v>
          </cell>
          <cell r="W1395">
            <v>86.96</v>
          </cell>
          <cell r="X1395">
            <v>1372.79</v>
          </cell>
          <cell r="Y1395">
            <v>0</v>
          </cell>
          <cell r="Z1395">
            <v>1546.71</v>
          </cell>
          <cell r="AA1395">
            <v>0</v>
          </cell>
          <cell r="AC1395">
            <v>0</v>
          </cell>
          <cell r="AH1395">
            <v>0</v>
          </cell>
          <cell r="AI1395">
            <v>0</v>
          </cell>
          <cell r="AJ1395">
            <v>0</v>
          </cell>
          <cell r="AL1395">
            <v>1</v>
          </cell>
          <cell r="AM1395">
            <v>12</v>
          </cell>
          <cell r="AN1395">
            <v>0</v>
          </cell>
        </row>
        <row r="1396">
          <cell r="A1396" t="str">
            <v>Mass Ave</v>
          </cell>
          <cell r="B1396" t="str">
            <v>Mass Ave</v>
          </cell>
          <cell r="C1396" t="str">
            <v>16710</v>
          </cell>
          <cell r="D1396" t="str">
            <v>New Customer Connection</v>
          </cell>
          <cell r="E1396" t="str">
            <v>04996</v>
          </cell>
          <cell r="G1396" t="str">
            <v>New DSS Line from Station 282 to Brandeis Customer Station</v>
          </cell>
          <cell r="I1396">
            <v>0</v>
          </cell>
          <cell r="J1396" t="str">
            <v>Invoice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1</v>
          </cell>
          <cell r="AC1396">
            <v>0</v>
          </cell>
          <cell r="AH1396">
            <v>0</v>
          </cell>
          <cell r="AI1396">
            <v>0</v>
          </cell>
          <cell r="AJ1396">
            <v>0</v>
          </cell>
          <cell r="AL1396">
            <v>1</v>
          </cell>
          <cell r="AM1396">
            <v>12</v>
          </cell>
          <cell r="AN1396">
            <v>0</v>
          </cell>
        </row>
        <row r="1397">
          <cell r="A1397" t="str">
            <v>Mass Ave</v>
          </cell>
          <cell r="B1397" t="str">
            <v>Mass Ave</v>
          </cell>
          <cell r="C1397" t="str">
            <v>16710</v>
          </cell>
          <cell r="D1397" t="str">
            <v>New Customer Connection</v>
          </cell>
          <cell r="E1397" t="str">
            <v>04996</v>
          </cell>
          <cell r="G1397" t="str">
            <v>New DSS Line from Station 282 to Brandeis Customer Station</v>
          </cell>
          <cell r="I1397">
            <v>0</v>
          </cell>
          <cell r="J1397" t="str">
            <v>Material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C1397">
            <v>0</v>
          </cell>
          <cell r="AH1397">
            <v>0</v>
          </cell>
          <cell r="AI1397">
            <v>0</v>
          </cell>
          <cell r="AJ1397">
            <v>0</v>
          </cell>
          <cell r="AL1397">
            <v>1</v>
          </cell>
          <cell r="AM1397">
            <v>12</v>
          </cell>
          <cell r="AN1397">
            <v>0</v>
          </cell>
        </row>
        <row r="1398">
          <cell r="A1398" t="str">
            <v>Mass Ave</v>
          </cell>
          <cell r="B1398" t="str">
            <v>Mass Ave</v>
          </cell>
          <cell r="C1398" t="str">
            <v>16710</v>
          </cell>
          <cell r="D1398" t="str">
            <v>New Customer Connection</v>
          </cell>
          <cell r="E1398" t="str">
            <v>04996</v>
          </cell>
          <cell r="G1398" t="str">
            <v>New DSS Line from Station 282 to Brandeis Customer Station</v>
          </cell>
          <cell r="I1398">
            <v>0</v>
          </cell>
          <cell r="J1398" t="str">
            <v>Other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C1398">
            <v>0</v>
          </cell>
          <cell r="AH1398">
            <v>0</v>
          </cell>
          <cell r="AI1398">
            <v>0</v>
          </cell>
          <cell r="AJ1398">
            <v>0</v>
          </cell>
          <cell r="AL1398">
            <v>1</v>
          </cell>
          <cell r="AM1398">
            <v>12</v>
          </cell>
          <cell r="AN1398">
            <v>0</v>
          </cell>
        </row>
        <row r="1399">
          <cell r="A1399" t="str">
            <v>Mass Ave</v>
          </cell>
          <cell r="B1399" t="str">
            <v>Mass Ave</v>
          </cell>
          <cell r="C1399" t="str">
            <v>16710</v>
          </cell>
          <cell r="D1399" t="str">
            <v>New Customer Connection</v>
          </cell>
          <cell r="E1399" t="str">
            <v>04996</v>
          </cell>
          <cell r="G1399" t="str">
            <v>New DSS Line from Station 282 to Brandeis Customer Station</v>
          </cell>
          <cell r="H1399" t="str">
            <v xml:space="preserve">    </v>
          </cell>
          <cell r="I1399">
            <v>0</v>
          </cell>
          <cell r="J1399" t="str">
            <v>Total</v>
          </cell>
          <cell r="L1399">
            <v>0</v>
          </cell>
          <cell r="M1399">
            <v>5759.33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222.83999999999997</v>
          </cell>
          <cell r="W1399">
            <v>222.83999999999997</v>
          </cell>
          <cell r="X1399">
            <v>5313.65</v>
          </cell>
          <cell r="Y1399">
            <v>0</v>
          </cell>
          <cell r="Z1399">
            <v>5759.33</v>
          </cell>
          <cell r="AA1399">
            <v>1</v>
          </cell>
          <cell r="AB1399">
            <v>0</v>
          </cell>
          <cell r="AC1399" t="str">
            <v xml:space="preserve">    </v>
          </cell>
          <cell r="AD1399">
            <v>0</v>
          </cell>
          <cell r="AE1399">
            <v>0</v>
          </cell>
          <cell r="AF1399">
            <v>0</v>
          </cell>
          <cell r="AL1399">
            <v>1</v>
          </cell>
          <cell r="AM1399">
            <v>12</v>
          </cell>
          <cell r="AN1399">
            <v>0</v>
          </cell>
        </row>
        <row r="1400">
          <cell r="A1400" t="str">
            <v>Mass Ave</v>
          </cell>
          <cell r="B1400" t="str">
            <v>Mass Ave</v>
          </cell>
          <cell r="C1400" t="str">
            <v>16710</v>
          </cell>
          <cell r="D1400" t="str">
            <v>New Customer Connection</v>
          </cell>
          <cell r="E1400" t="str">
            <v>04963</v>
          </cell>
          <cell r="G1400" t="str">
            <v>Boston Housing Authority Broadway S-B  Street</v>
          </cell>
          <cell r="I1400">
            <v>0</v>
          </cell>
          <cell r="J1400" t="str">
            <v>labor</v>
          </cell>
          <cell r="L1400">
            <v>0</v>
          </cell>
          <cell r="M1400">
            <v>1633.3</v>
          </cell>
          <cell r="N1400">
            <v>0</v>
          </cell>
          <cell r="O1400">
            <v>0</v>
          </cell>
          <cell r="P1400">
            <v>0</v>
          </cell>
          <cell r="Q1400">
            <v>197.88</v>
          </cell>
          <cell r="R1400">
            <v>0</v>
          </cell>
          <cell r="S1400">
            <v>391.6</v>
          </cell>
          <cell r="T1400">
            <v>1043.82</v>
          </cell>
          <cell r="U1400">
            <v>0</v>
          </cell>
          <cell r="V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1633.3</v>
          </cell>
          <cell r="AA1400">
            <v>0</v>
          </cell>
          <cell r="AC1400">
            <v>0</v>
          </cell>
          <cell r="AH1400">
            <v>0</v>
          </cell>
          <cell r="AI1400">
            <v>0</v>
          </cell>
          <cell r="AJ1400">
            <v>0</v>
          </cell>
          <cell r="AL1400">
            <v>1</v>
          </cell>
          <cell r="AM1400">
            <v>12</v>
          </cell>
          <cell r="AN1400">
            <v>0</v>
          </cell>
        </row>
        <row r="1401">
          <cell r="A1401" t="str">
            <v>Mass Ave</v>
          </cell>
          <cell r="B1401" t="str">
            <v>Mass Ave</v>
          </cell>
          <cell r="C1401" t="str">
            <v>16710</v>
          </cell>
          <cell r="D1401" t="str">
            <v>New Customer Connection</v>
          </cell>
          <cell r="E1401" t="str">
            <v>04963</v>
          </cell>
          <cell r="G1401" t="str">
            <v>Boston Housing Authority Broadway S-B  Street</v>
          </cell>
          <cell r="I1401">
            <v>0</v>
          </cell>
          <cell r="J1401" t="str">
            <v>Overtime</v>
          </cell>
          <cell r="L1401">
            <v>0</v>
          </cell>
          <cell r="M1401">
            <v>189</v>
          </cell>
          <cell r="N1401">
            <v>0</v>
          </cell>
          <cell r="O1401">
            <v>0</v>
          </cell>
          <cell r="P1401">
            <v>0</v>
          </cell>
          <cell r="Q1401">
            <v>189</v>
          </cell>
          <cell r="R1401">
            <v>0</v>
          </cell>
          <cell r="S1401">
            <v>0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189</v>
          </cell>
          <cell r="AA1401">
            <v>0</v>
          </cell>
          <cell r="AC1401">
            <v>0</v>
          </cell>
          <cell r="AH1401">
            <v>0</v>
          </cell>
          <cell r="AI1401">
            <v>0</v>
          </cell>
          <cell r="AJ1401">
            <v>0</v>
          </cell>
          <cell r="AL1401">
            <v>1</v>
          </cell>
          <cell r="AM1401">
            <v>12</v>
          </cell>
          <cell r="AN1401">
            <v>0</v>
          </cell>
        </row>
        <row r="1402">
          <cell r="A1402" t="str">
            <v>Mass Ave</v>
          </cell>
          <cell r="B1402" t="str">
            <v>Mass Ave</v>
          </cell>
          <cell r="C1402" t="str">
            <v>16710</v>
          </cell>
          <cell r="D1402" t="str">
            <v>New Customer Connection</v>
          </cell>
          <cell r="E1402" t="str">
            <v>04963</v>
          </cell>
          <cell r="G1402" t="str">
            <v>Boston Housing Authority Broadway S-B  Street</v>
          </cell>
          <cell r="I1402">
            <v>0</v>
          </cell>
          <cell r="J1402" t="str">
            <v>Benefits</v>
          </cell>
          <cell r="L1402">
            <v>0</v>
          </cell>
          <cell r="M1402">
            <v>970.34</v>
          </cell>
          <cell r="N1402">
            <v>0</v>
          </cell>
          <cell r="O1402">
            <v>0</v>
          </cell>
          <cell r="P1402">
            <v>0</v>
          </cell>
          <cell r="Q1402">
            <v>126.64</v>
          </cell>
          <cell r="R1402">
            <v>0</v>
          </cell>
          <cell r="S1402">
            <v>250.62</v>
          </cell>
          <cell r="T1402">
            <v>593.08000000000004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970.34</v>
          </cell>
          <cell r="AA1402">
            <v>0</v>
          </cell>
          <cell r="AC1402">
            <v>0</v>
          </cell>
          <cell r="AH1402">
            <v>0</v>
          </cell>
          <cell r="AI1402">
            <v>0</v>
          </cell>
          <cell r="AJ1402">
            <v>0</v>
          </cell>
          <cell r="AL1402">
            <v>1</v>
          </cell>
          <cell r="AM1402">
            <v>12</v>
          </cell>
          <cell r="AN1402">
            <v>0</v>
          </cell>
        </row>
        <row r="1403">
          <cell r="A1403" t="str">
            <v>Mass Ave</v>
          </cell>
          <cell r="B1403" t="str">
            <v>Mass Ave</v>
          </cell>
          <cell r="C1403" t="str">
            <v>16710</v>
          </cell>
          <cell r="D1403" t="str">
            <v>New Customer Connection</v>
          </cell>
          <cell r="E1403" t="str">
            <v>04963</v>
          </cell>
          <cell r="G1403" t="str">
            <v>Boston Housing Authority Broadway S-B  Street</v>
          </cell>
          <cell r="I1403">
            <v>0</v>
          </cell>
          <cell r="J1403" t="str">
            <v>Invoice</v>
          </cell>
          <cell r="L1403">
            <v>0</v>
          </cell>
          <cell r="M1403">
            <v>3</v>
          </cell>
          <cell r="N1403">
            <v>3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3</v>
          </cell>
          <cell r="AA1403">
            <v>1</v>
          </cell>
          <cell r="AC1403">
            <v>0</v>
          </cell>
          <cell r="AH1403">
            <v>0</v>
          </cell>
          <cell r="AI1403">
            <v>0</v>
          </cell>
          <cell r="AJ1403">
            <v>0</v>
          </cell>
          <cell r="AL1403">
            <v>1</v>
          </cell>
          <cell r="AM1403">
            <v>12</v>
          </cell>
          <cell r="AN1403">
            <v>0</v>
          </cell>
        </row>
        <row r="1404">
          <cell r="A1404" t="str">
            <v>Mass Ave</v>
          </cell>
          <cell r="B1404" t="str">
            <v>Mass Ave</v>
          </cell>
          <cell r="C1404" t="str">
            <v>16710</v>
          </cell>
          <cell r="D1404" t="str">
            <v>New Customer Connection</v>
          </cell>
          <cell r="E1404" t="str">
            <v>04963</v>
          </cell>
          <cell r="G1404" t="str">
            <v>Boston Housing Authority Broadway S-B  Street</v>
          </cell>
          <cell r="I1404">
            <v>0</v>
          </cell>
          <cell r="J1404" t="str">
            <v>Material</v>
          </cell>
          <cell r="L1404">
            <v>0</v>
          </cell>
          <cell r="M1404">
            <v>509</v>
          </cell>
          <cell r="N1404">
            <v>0</v>
          </cell>
          <cell r="O1404">
            <v>0</v>
          </cell>
          <cell r="P1404">
            <v>0</v>
          </cell>
          <cell r="Q1404">
            <v>509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509</v>
          </cell>
          <cell r="AA1404">
            <v>0</v>
          </cell>
          <cell r="AC1404">
            <v>0</v>
          </cell>
          <cell r="AH1404">
            <v>0</v>
          </cell>
          <cell r="AI1404">
            <v>0</v>
          </cell>
          <cell r="AJ1404">
            <v>0</v>
          </cell>
          <cell r="AL1404">
            <v>1</v>
          </cell>
          <cell r="AM1404">
            <v>12</v>
          </cell>
          <cell r="AN1404">
            <v>0</v>
          </cell>
        </row>
        <row r="1405">
          <cell r="A1405" t="str">
            <v>Mass Ave</v>
          </cell>
          <cell r="B1405" t="str">
            <v>Mass Ave</v>
          </cell>
          <cell r="C1405" t="str">
            <v>16710</v>
          </cell>
          <cell r="D1405" t="str">
            <v>New Customer Connection</v>
          </cell>
          <cell r="E1405" t="str">
            <v>04963</v>
          </cell>
          <cell r="G1405" t="str">
            <v>Boston Housing Authority Broadway S-B  Street</v>
          </cell>
          <cell r="I1405">
            <v>0</v>
          </cell>
          <cell r="J1405" t="str">
            <v>Other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C1405">
            <v>0</v>
          </cell>
          <cell r="AH1405">
            <v>0</v>
          </cell>
          <cell r="AI1405">
            <v>0</v>
          </cell>
          <cell r="AJ1405">
            <v>0</v>
          </cell>
          <cell r="AL1405">
            <v>1</v>
          </cell>
          <cell r="AM1405">
            <v>12</v>
          </cell>
          <cell r="AN1405">
            <v>0</v>
          </cell>
        </row>
        <row r="1406">
          <cell r="A1406" t="str">
            <v>Mass Ave</v>
          </cell>
          <cell r="B1406" t="str">
            <v>Mass Ave</v>
          </cell>
          <cell r="C1406" t="str">
            <v>16710</v>
          </cell>
          <cell r="D1406" t="str">
            <v>New Customer Connection</v>
          </cell>
          <cell r="E1406" t="str">
            <v>04963</v>
          </cell>
          <cell r="G1406" t="str">
            <v>Boston Housing Authority Broadway S-B  Street</v>
          </cell>
          <cell r="H1406" t="str">
            <v xml:space="preserve">    </v>
          </cell>
          <cell r="I1406">
            <v>0</v>
          </cell>
          <cell r="J1406" t="str">
            <v>Total</v>
          </cell>
          <cell r="L1406">
            <v>0</v>
          </cell>
          <cell r="M1406">
            <v>3304.6400000000003</v>
          </cell>
          <cell r="N1406">
            <v>3</v>
          </cell>
          <cell r="O1406">
            <v>0</v>
          </cell>
          <cell r="P1406">
            <v>0</v>
          </cell>
          <cell r="Q1406">
            <v>1022.52</v>
          </cell>
          <cell r="R1406">
            <v>0</v>
          </cell>
          <cell r="S1406">
            <v>642.22</v>
          </cell>
          <cell r="T1406">
            <v>1636.9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3304.6400000000003</v>
          </cell>
          <cell r="AA1406">
            <v>1</v>
          </cell>
          <cell r="AB1406">
            <v>0</v>
          </cell>
          <cell r="AC1406" t="str">
            <v xml:space="preserve">    </v>
          </cell>
          <cell r="AD1406">
            <v>0</v>
          </cell>
          <cell r="AE1406">
            <v>0</v>
          </cell>
          <cell r="AF1406">
            <v>0</v>
          </cell>
          <cell r="AL1406">
            <v>1</v>
          </cell>
          <cell r="AM1406">
            <v>12</v>
          </cell>
          <cell r="AN1406">
            <v>0</v>
          </cell>
        </row>
        <row r="1407">
          <cell r="A1407" t="str">
            <v>Mass Ave</v>
          </cell>
          <cell r="B1407" t="str">
            <v>Mass Ave</v>
          </cell>
          <cell r="C1407" t="str">
            <v>16710</v>
          </cell>
          <cell r="D1407" t="str">
            <v>New Customer Connection</v>
          </cell>
          <cell r="E1407" t="str">
            <v>05383</v>
          </cell>
          <cell r="G1407" t="str">
            <v/>
          </cell>
          <cell r="I1407">
            <v>0</v>
          </cell>
          <cell r="J1407" t="str">
            <v>labor</v>
          </cell>
          <cell r="L1407">
            <v>0</v>
          </cell>
          <cell r="M1407">
            <v>3315.77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330.44</v>
          </cell>
          <cell r="U1407">
            <v>32.07</v>
          </cell>
          <cell r="V1407">
            <v>0</v>
          </cell>
          <cell r="W1407">
            <v>0</v>
          </cell>
          <cell r="X1407">
            <v>1538.91</v>
          </cell>
          <cell r="Y1407">
            <v>1414.35</v>
          </cell>
          <cell r="Z1407">
            <v>3315.77</v>
          </cell>
          <cell r="AA1407">
            <v>0</v>
          </cell>
          <cell r="AC1407">
            <v>0</v>
          </cell>
          <cell r="AH1407">
            <v>0</v>
          </cell>
          <cell r="AI1407">
            <v>0</v>
          </cell>
          <cell r="AJ1407">
            <v>0</v>
          </cell>
          <cell r="AL1407">
            <v>1</v>
          </cell>
          <cell r="AM1407">
            <v>12</v>
          </cell>
          <cell r="AN1407">
            <v>0</v>
          </cell>
        </row>
        <row r="1408">
          <cell r="A1408" t="str">
            <v>Mass Ave</v>
          </cell>
          <cell r="B1408" t="str">
            <v>Mass Ave</v>
          </cell>
          <cell r="C1408" t="str">
            <v>16710</v>
          </cell>
          <cell r="D1408" t="str">
            <v>New Customer Connection</v>
          </cell>
          <cell r="E1408" t="str">
            <v>05383</v>
          </cell>
          <cell r="G1408" t="str">
            <v/>
          </cell>
          <cell r="I1408">
            <v>0</v>
          </cell>
          <cell r="J1408" t="str">
            <v>Overtime</v>
          </cell>
          <cell r="L1408">
            <v>0</v>
          </cell>
          <cell r="M1408">
            <v>1990.17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423.5</v>
          </cell>
          <cell r="U1408">
            <v>0</v>
          </cell>
          <cell r="V1408">
            <v>0</v>
          </cell>
          <cell r="W1408">
            <v>1566.67</v>
          </cell>
          <cell r="X1408">
            <v>0</v>
          </cell>
          <cell r="Y1408">
            <v>0</v>
          </cell>
          <cell r="Z1408">
            <v>1990.17</v>
          </cell>
          <cell r="AA1408">
            <v>0</v>
          </cell>
          <cell r="AC1408">
            <v>0</v>
          </cell>
          <cell r="AH1408">
            <v>0</v>
          </cell>
          <cell r="AI1408">
            <v>0</v>
          </cell>
          <cell r="AJ1408">
            <v>0</v>
          </cell>
          <cell r="AL1408">
            <v>1</v>
          </cell>
          <cell r="AM1408">
            <v>12</v>
          </cell>
          <cell r="AN1408">
            <v>0</v>
          </cell>
        </row>
        <row r="1409">
          <cell r="A1409" t="str">
            <v>Mass Ave</v>
          </cell>
          <cell r="B1409" t="str">
            <v>Mass Ave</v>
          </cell>
          <cell r="C1409" t="str">
            <v>16710</v>
          </cell>
          <cell r="D1409" t="str">
            <v>New Customer Connection</v>
          </cell>
          <cell r="E1409" t="str">
            <v>05383</v>
          </cell>
          <cell r="G1409" t="str">
            <v/>
          </cell>
          <cell r="I1409">
            <v>0</v>
          </cell>
          <cell r="J1409" t="str">
            <v>Benefits</v>
          </cell>
          <cell r="L1409">
            <v>0</v>
          </cell>
          <cell r="M1409">
            <v>2073.75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163.12</v>
          </cell>
          <cell r="U1409">
            <v>20.53</v>
          </cell>
          <cell r="V1409">
            <v>0</v>
          </cell>
          <cell r="W1409">
            <v>0</v>
          </cell>
          <cell r="X1409">
            <v>984.91</v>
          </cell>
          <cell r="Y1409">
            <v>905.19</v>
          </cell>
          <cell r="Z1409">
            <v>2073.75</v>
          </cell>
          <cell r="AA1409">
            <v>0</v>
          </cell>
          <cell r="AC1409">
            <v>0</v>
          </cell>
          <cell r="AH1409">
            <v>0</v>
          </cell>
          <cell r="AI1409">
            <v>0</v>
          </cell>
          <cell r="AJ1409">
            <v>0</v>
          </cell>
          <cell r="AL1409">
            <v>1</v>
          </cell>
          <cell r="AM1409">
            <v>12</v>
          </cell>
          <cell r="AN1409">
            <v>0</v>
          </cell>
        </row>
        <row r="1410">
          <cell r="A1410" t="str">
            <v>Mass Ave</v>
          </cell>
          <cell r="B1410" t="str">
            <v>Mass Ave</v>
          </cell>
          <cell r="C1410" t="str">
            <v>16710</v>
          </cell>
          <cell r="D1410" t="str">
            <v>New Customer Connection</v>
          </cell>
          <cell r="E1410" t="str">
            <v>05383</v>
          </cell>
          <cell r="G1410" t="str">
            <v/>
          </cell>
          <cell r="I1410">
            <v>0</v>
          </cell>
          <cell r="J1410" t="str">
            <v>Invoice</v>
          </cell>
          <cell r="L1410">
            <v>0</v>
          </cell>
          <cell r="M1410">
            <v>39418.57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39418.57</v>
          </cell>
          <cell r="Z1410">
            <v>39418.57</v>
          </cell>
          <cell r="AA1410">
            <v>1</v>
          </cell>
          <cell r="AC1410">
            <v>0</v>
          </cell>
          <cell r="AH1410">
            <v>0</v>
          </cell>
          <cell r="AI1410">
            <v>0</v>
          </cell>
          <cell r="AJ1410">
            <v>0</v>
          </cell>
          <cell r="AL1410">
            <v>1</v>
          </cell>
          <cell r="AM1410">
            <v>12</v>
          </cell>
          <cell r="AN1410">
            <v>0</v>
          </cell>
        </row>
        <row r="1411">
          <cell r="A1411" t="str">
            <v>Mass Ave</v>
          </cell>
          <cell r="B1411" t="str">
            <v>Mass Ave</v>
          </cell>
          <cell r="C1411" t="str">
            <v>16710</v>
          </cell>
          <cell r="D1411" t="str">
            <v>New Customer Connection</v>
          </cell>
          <cell r="E1411" t="str">
            <v>05383</v>
          </cell>
          <cell r="G1411" t="str">
            <v/>
          </cell>
          <cell r="I1411">
            <v>0</v>
          </cell>
          <cell r="J1411" t="str">
            <v>Material</v>
          </cell>
          <cell r="L1411">
            <v>0</v>
          </cell>
          <cell r="M1411">
            <v>682.01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616</v>
          </cell>
          <cell r="W1411">
            <v>0</v>
          </cell>
          <cell r="X1411">
            <v>66.010000000000005</v>
          </cell>
          <cell r="Y1411">
            <v>0</v>
          </cell>
          <cell r="Z1411">
            <v>682.01</v>
          </cell>
          <cell r="AA1411">
            <v>0</v>
          </cell>
          <cell r="AC1411">
            <v>0</v>
          </cell>
          <cell r="AH1411">
            <v>0</v>
          </cell>
          <cell r="AI1411">
            <v>0</v>
          </cell>
          <cell r="AJ1411">
            <v>0</v>
          </cell>
          <cell r="AL1411">
            <v>1</v>
          </cell>
          <cell r="AM1411">
            <v>12</v>
          </cell>
          <cell r="AN1411">
            <v>0</v>
          </cell>
        </row>
        <row r="1412">
          <cell r="A1412" t="str">
            <v>Mass Ave</v>
          </cell>
          <cell r="B1412" t="str">
            <v>Mass Ave</v>
          </cell>
          <cell r="C1412" t="str">
            <v>16710</v>
          </cell>
          <cell r="D1412" t="str">
            <v>New Customer Connection</v>
          </cell>
          <cell r="E1412" t="str">
            <v>05383</v>
          </cell>
          <cell r="G1412" t="str">
            <v/>
          </cell>
          <cell r="I1412">
            <v>0</v>
          </cell>
          <cell r="J1412" t="str">
            <v>Other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C1412">
            <v>0</v>
          </cell>
          <cell r="AH1412">
            <v>0</v>
          </cell>
          <cell r="AI1412">
            <v>0</v>
          </cell>
          <cell r="AJ1412">
            <v>0</v>
          </cell>
          <cell r="AL1412">
            <v>1</v>
          </cell>
          <cell r="AM1412">
            <v>12</v>
          </cell>
          <cell r="AN1412">
            <v>0</v>
          </cell>
        </row>
        <row r="1413">
          <cell r="A1413" t="str">
            <v>Mass Ave</v>
          </cell>
          <cell r="B1413" t="str">
            <v>Mass Ave</v>
          </cell>
          <cell r="C1413" t="str">
            <v>16710</v>
          </cell>
          <cell r="D1413" t="str">
            <v>New Customer Connection</v>
          </cell>
          <cell r="E1413" t="str">
            <v>05383</v>
          </cell>
          <cell r="G1413" t="str">
            <v/>
          </cell>
          <cell r="H1413" t="str">
            <v xml:space="preserve">    </v>
          </cell>
          <cell r="I1413">
            <v>0</v>
          </cell>
          <cell r="J1413" t="str">
            <v>Total</v>
          </cell>
          <cell r="L1413">
            <v>0</v>
          </cell>
          <cell r="M1413">
            <v>47480.270000000004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917.06000000000006</v>
          </cell>
          <cell r="U1413">
            <v>52.6</v>
          </cell>
          <cell r="V1413">
            <v>616</v>
          </cell>
          <cell r="W1413">
            <v>1566.67</v>
          </cell>
          <cell r="X1413">
            <v>2589.8300000000004</v>
          </cell>
          <cell r="Y1413">
            <v>41738.11</v>
          </cell>
          <cell r="Z1413">
            <v>47480.270000000004</v>
          </cell>
          <cell r="AA1413">
            <v>1</v>
          </cell>
          <cell r="AB1413">
            <v>0</v>
          </cell>
          <cell r="AC1413" t="str">
            <v xml:space="preserve">    </v>
          </cell>
          <cell r="AD1413">
            <v>0</v>
          </cell>
          <cell r="AE1413">
            <v>0</v>
          </cell>
          <cell r="AF1413">
            <v>0</v>
          </cell>
          <cell r="AL1413">
            <v>1</v>
          </cell>
          <cell r="AM1413">
            <v>12</v>
          </cell>
          <cell r="AN1413">
            <v>0</v>
          </cell>
        </row>
        <row r="1414">
          <cell r="A1414" t="str">
            <v>Mass Ave</v>
          </cell>
          <cell r="B1414" t="str">
            <v>Mass Ave</v>
          </cell>
          <cell r="C1414" t="str">
            <v>16710</v>
          </cell>
          <cell r="D1414" t="str">
            <v>New Customer Connection</v>
          </cell>
          <cell r="E1414" t="str">
            <v>05384</v>
          </cell>
          <cell r="G1414" t="str">
            <v/>
          </cell>
          <cell r="I1414">
            <v>0</v>
          </cell>
          <cell r="J1414" t="str">
            <v>labor</v>
          </cell>
          <cell r="L1414">
            <v>0</v>
          </cell>
          <cell r="M1414">
            <v>2392.3000000000002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T1414">
            <v>168.95</v>
          </cell>
          <cell r="U1414">
            <v>135.16</v>
          </cell>
          <cell r="V1414">
            <v>405.48</v>
          </cell>
          <cell r="W1414">
            <v>420.36</v>
          </cell>
          <cell r="X1414">
            <v>1097.5999999999999</v>
          </cell>
          <cell r="Y1414">
            <v>164.75</v>
          </cell>
          <cell r="Z1414">
            <v>2392.3000000000002</v>
          </cell>
          <cell r="AA1414">
            <v>0</v>
          </cell>
          <cell r="AC1414">
            <v>0</v>
          </cell>
          <cell r="AH1414">
            <v>0</v>
          </cell>
          <cell r="AI1414">
            <v>0</v>
          </cell>
          <cell r="AJ1414">
            <v>0</v>
          </cell>
          <cell r="AL1414">
            <v>1</v>
          </cell>
          <cell r="AM1414">
            <v>12</v>
          </cell>
          <cell r="AN1414">
            <v>0</v>
          </cell>
        </row>
        <row r="1415">
          <cell r="A1415" t="str">
            <v>Mass Ave</v>
          </cell>
          <cell r="B1415" t="str">
            <v>Mass Ave</v>
          </cell>
          <cell r="C1415" t="str">
            <v>16710</v>
          </cell>
          <cell r="D1415" t="str">
            <v>New Customer Connection</v>
          </cell>
          <cell r="E1415" t="str">
            <v>05384</v>
          </cell>
          <cell r="G1415" t="str">
            <v/>
          </cell>
          <cell r="I1415">
            <v>0</v>
          </cell>
          <cell r="J1415" t="str">
            <v>Overtime</v>
          </cell>
          <cell r="L1415">
            <v>0</v>
          </cell>
          <cell r="M1415">
            <v>80.95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0</v>
          </cell>
          <cell r="W1415">
            <v>80.95</v>
          </cell>
          <cell r="X1415">
            <v>0</v>
          </cell>
          <cell r="Y1415">
            <v>0</v>
          </cell>
          <cell r="Z1415">
            <v>80.95</v>
          </cell>
          <cell r="AA1415">
            <v>0</v>
          </cell>
          <cell r="AC1415">
            <v>0</v>
          </cell>
          <cell r="AH1415">
            <v>0</v>
          </cell>
          <cell r="AI1415">
            <v>0</v>
          </cell>
          <cell r="AJ1415">
            <v>0</v>
          </cell>
          <cell r="AL1415">
            <v>1</v>
          </cell>
          <cell r="AM1415">
            <v>12</v>
          </cell>
          <cell r="AN1415">
            <v>0</v>
          </cell>
        </row>
        <row r="1416">
          <cell r="A1416" t="str">
            <v>Mass Ave</v>
          </cell>
          <cell r="B1416" t="str">
            <v>Mass Ave</v>
          </cell>
          <cell r="C1416" t="str">
            <v>16710</v>
          </cell>
          <cell r="D1416" t="str">
            <v>New Customer Connection</v>
          </cell>
          <cell r="E1416" t="str">
            <v>05384</v>
          </cell>
          <cell r="G1416" t="str">
            <v/>
          </cell>
          <cell r="I1416">
            <v>0</v>
          </cell>
          <cell r="J1416" t="str">
            <v>Benefits</v>
          </cell>
          <cell r="L1416">
            <v>0</v>
          </cell>
          <cell r="M1416">
            <v>1531.0800000000002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108.12</v>
          </cell>
          <cell r="U1416">
            <v>86.5</v>
          </cell>
          <cell r="V1416">
            <v>259.49</v>
          </cell>
          <cell r="W1416">
            <v>269.02</v>
          </cell>
          <cell r="X1416">
            <v>702.5</v>
          </cell>
          <cell r="Y1416">
            <v>105.45</v>
          </cell>
          <cell r="Z1416">
            <v>1531.0800000000002</v>
          </cell>
          <cell r="AA1416">
            <v>0</v>
          </cell>
          <cell r="AC1416">
            <v>0</v>
          </cell>
          <cell r="AH1416">
            <v>0</v>
          </cell>
          <cell r="AI1416">
            <v>0</v>
          </cell>
          <cell r="AJ1416">
            <v>0</v>
          </cell>
          <cell r="AL1416">
            <v>1</v>
          </cell>
          <cell r="AM1416">
            <v>12</v>
          </cell>
          <cell r="AN1416">
            <v>0</v>
          </cell>
        </row>
        <row r="1417">
          <cell r="A1417" t="str">
            <v>Mass Ave</v>
          </cell>
          <cell r="B1417" t="str">
            <v>Mass Ave</v>
          </cell>
          <cell r="C1417" t="str">
            <v>16710</v>
          </cell>
          <cell r="D1417" t="str">
            <v>New Customer Connection</v>
          </cell>
          <cell r="E1417" t="str">
            <v>05384</v>
          </cell>
          <cell r="G1417" t="str">
            <v/>
          </cell>
          <cell r="I1417">
            <v>0</v>
          </cell>
          <cell r="J1417" t="str">
            <v>Invoice</v>
          </cell>
          <cell r="L1417">
            <v>0</v>
          </cell>
          <cell r="M1417">
            <v>322.36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322.37</v>
          </cell>
          <cell r="W1417">
            <v>-9.9999999999909051E-3</v>
          </cell>
          <cell r="X1417">
            <v>0</v>
          </cell>
          <cell r="Y1417">
            <v>0</v>
          </cell>
          <cell r="Z1417">
            <v>322.36</v>
          </cell>
          <cell r="AA1417">
            <v>1</v>
          </cell>
          <cell r="AC1417">
            <v>0</v>
          </cell>
          <cell r="AH1417">
            <v>0</v>
          </cell>
          <cell r="AI1417">
            <v>0</v>
          </cell>
          <cell r="AJ1417">
            <v>0</v>
          </cell>
          <cell r="AL1417">
            <v>1</v>
          </cell>
          <cell r="AM1417">
            <v>12</v>
          </cell>
          <cell r="AN1417">
            <v>0</v>
          </cell>
        </row>
        <row r="1418">
          <cell r="A1418" t="str">
            <v>Mass Ave</v>
          </cell>
          <cell r="B1418" t="str">
            <v>Mass Ave</v>
          </cell>
          <cell r="C1418" t="str">
            <v>16710</v>
          </cell>
          <cell r="D1418" t="str">
            <v>New Customer Connection</v>
          </cell>
          <cell r="E1418" t="str">
            <v>05384</v>
          </cell>
          <cell r="G1418" t="str">
            <v/>
          </cell>
          <cell r="I1418">
            <v>0</v>
          </cell>
          <cell r="J1418" t="str">
            <v>Material</v>
          </cell>
          <cell r="L1418">
            <v>0</v>
          </cell>
          <cell r="M1418">
            <v>120050.06999999999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3955.09</v>
          </cell>
          <cell r="U1418">
            <v>0</v>
          </cell>
          <cell r="V1418">
            <v>116094.98</v>
          </cell>
          <cell r="W1418">
            <v>0</v>
          </cell>
          <cell r="X1418">
            <v>0</v>
          </cell>
          <cell r="Y1418">
            <v>0</v>
          </cell>
          <cell r="Z1418">
            <v>120050.06999999999</v>
          </cell>
          <cell r="AA1418">
            <v>0</v>
          </cell>
          <cell r="AC1418">
            <v>0</v>
          </cell>
          <cell r="AH1418">
            <v>0</v>
          </cell>
          <cell r="AI1418">
            <v>0</v>
          </cell>
          <cell r="AJ1418">
            <v>0</v>
          </cell>
          <cell r="AL1418">
            <v>1</v>
          </cell>
          <cell r="AM1418">
            <v>12</v>
          </cell>
          <cell r="AN1418">
            <v>0</v>
          </cell>
        </row>
        <row r="1419">
          <cell r="A1419" t="str">
            <v>Mass Ave</v>
          </cell>
          <cell r="B1419" t="str">
            <v>Mass Ave</v>
          </cell>
          <cell r="C1419" t="str">
            <v>16710</v>
          </cell>
          <cell r="D1419" t="str">
            <v>New Customer Connection</v>
          </cell>
          <cell r="E1419" t="str">
            <v>05384</v>
          </cell>
          <cell r="G1419" t="str">
            <v/>
          </cell>
          <cell r="I1419">
            <v>0</v>
          </cell>
          <cell r="J1419" t="str">
            <v>Other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C1419">
            <v>0</v>
          </cell>
          <cell r="AH1419">
            <v>0</v>
          </cell>
          <cell r="AI1419">
            <v>0</v>
          </cell>
          <cell r="AJ1419">
            <v>0</v>
          </cell>
          <cell r="AL1419">
            <v>1</v>
          </cell>
          <cell r="AM1419">
            <v>12</v>
          </cell>
          <cell r="AN1419">
            <v>0</v>
          </cell>
        </row>
        <row r="1420">
          <cell r="A1420" t="str">
            <v>Mass Ave</v>
          </cell>
          <cell r="B1420" t="str">
            <v>Mass Ave</v>
          </cell>
          <cell r="C1420" t="str">
            <v>16710</v>
          </cell>
          <cell r="D1420" t="str">
            <v>New Customer Connection</v>
          </cell>
          <cell r="E1420" t="str">
            <v>05384</v>
          </cell>
          <cell r="G1420" t="str">
            <v/>
          </cell>
          <cell r="H1420" t="str">
            <v xml:space="preserve">    </v>
          </cell>
          <cell r="I1420">
            <v>0</v>
          </cell>
          <cell r="J1420" t="str">
            <v>Total</v>
          </cell>
          <cell r="L1420">
            <v>0</v>
          </cell>
          <cell r="M1420">
            <v>124376.76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4232.16</v>
          </cell>
          <cell r="U1420">
            <v>221.66</v>
          </cell>
          <cell r="V1420">
            <v>117082.31999999999</v>
          </cell>
          <cell r="W1420">
            <v>770.31999999999994</v>
          </cell>
          <cell r="X1420">
            <v>1800.1</v>
          </cell>
          <cell r="Y1420">
            <v>270.2</v>
          </cell>
          <cell r="Z1420">
            <v>124376.76</v>
          </cell>
          <cell r="AA1420">
            <v>1</v>
          </cell>
          <cell r="AB1420">
            <v>0</v>
          </cell>
          <cell r="AC1420" t="str">
            <v xml:space="preserve">    </v>
          </cell>
          <cell r="AD1420">
            <v>0</v>
          </cell>
          <cell r="AE1420">
            <v>0</v>
          </cell>
          <cell r="AF1420">
            <v>0</v>
          </cell>
          <cell r="AL1420">
            <v>1</v>
          </cell>
          <cell r="AM1420">
            <v>12</v>
          </cell>
          <cell r="AN1420">
            <v>0</v>
          </cell>
        </row>
        <row r="1421">
          <cell r="A1421" t="str">
            <v>Mass Ave</v>
          </cell>
          <cell r="B1421" t="str">
            <v>Mass Ave</v>
          </cell>
          <cell r="C1421" t="str">
            <v>16710</v>
          </cell>
          <cell r="D1421" t="str">
            <v>New Customer Connection</v>
          </cell>
          <cell r="E1421" t="str">
            <v>05592</v>
          </cell>
          <cell r="G1421" t="str">
            <v/>
          </cell>
          <cell r="I1421">
            <v>0</v>
          </cell>
          <cell r="J1421" t="str">
            <v>labor</v>
          </cell>
          <cell r="L1421">
            <v>0</v>
          </cell>
          <cell r="M1421">
            <v>4544.9299999999994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189.24</v>
          </cell>
          <cell r="X1421">
            <v>0</v>
          </cell>
          <cell r="Y1421">
            <v>4355.6899999999996</v>
          </cell>
          <cell r="Z1421">
            <v>4544.9299999999994</v>
          </cell>
          <cell r="AA1421">
            <v>0</v>
          </cell>
          <cell r="AC1421">
            <v>0</v>
          </cell>
          <cell r="AH1421">
            <v>0</v>
          </cell>
          <cell r="AI1421">
            <v>0</v>
          </cell>
          <cell r="AJ1421">
            <v>0</v>
          </cell>
          <cell r="AL1421">
            <v>1</v>
          </cell>
          <cell r="AM1421">
            <v>12</v>
          </cell>
          <cell r="AN1421">
            <v>0</v>
          </cell>
        </row>
        <row r="1422">
          <cell r="A1422" t="str">
            <v>Mass Ave</v>
          </cell>
          <cell r="B1422" t="str">
            <v>Mass Ave</v>
          </cell>
          <cell r="C1422" t="str">
            <v>16710</v>
          </cell>
          <cell r="D1422" t="str">
            <v>New Customer Connection</v>
          </cell>
          <cell r="E1422" t="str">
            <v>05592</v>
          </cell>
          <cell r="G1422" t="str">
            <v/>
          </cell>
          <cell r="I1422">
            <v>0</v>
          </cell>
          <cell r="J1422" t="str">
            <v>Overtime</v>
          </cell>
          <cell r="L1422">
            <v>0</v>
          </cell>
          <cell r="M1422">
            <v>2630.44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0</v>
          </cell>
          <cell r="Y1422">
            <v>2630.44</v>
          </cell>
          <cell r="Z1422">
            <v>2630.44</v>
          </cell>
          <cell r="AA1422">
            <v>0</v>
          </cell>
          <cell r="AC1422">
            <v>0</v>
          </cell>
          <cell r="AH1422">
            <v>0</v>
          </cell>
          <cell r="AI1422">
            <v>0</v>
          </cell>
          <cell r="AJ1422">
            <v>0</v>
          </cell>
          <cell r="AL1422">
            <v>1</v>
          </cell>
          <cell r="AM1422">
            <v>12</v>
          </cell>
          <cell r="AN1422">
            <v>0</v>
          </cell>
        </row>
        <row r="1423">
          <cell r="A1423" t="str">
            <v>Mass Ave</v>
          </cell>
          <cell r="B1423" t="str">
            <v>Mass Ave</v>
          </cell>
          <cell r="C1423" t="str">
            <v>16710</v>
          </cell>
          <cell r="D1423" t="str">
            <v>New Customer Connection</v>
          </cell>
          <cell r="E1423" t="str">
            <v>05592</v>
          </cell>
          <cell r="G1423" t="str">
            <v/>
          </cell>
          <cell r="I1423">
            <v>0</v>
          </cell>
          <cell r="J1423" t="str">
            <v>Benefits</v>
          </cell>
          <cell r="L1423">
            <v>0</v>
          </cell>
          <cell r="M1423">
            <v>2689.57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121.11</v>
          </cell>
          <cell r="X1423">
            <v>0</v>
          </cell>
          <cell r="Y1423">
            <v>2568.46</v>
          </cell>
          <cell r="Z1423">
            <v>2689.57</v>
          </cell>
          <cell r="AA1423">
            <v>0</v>
          </cell>
          <cell r="AC1423">
            <v>0</v>
          </cell>
          <cell r="AH1423">
            <v>0</v>
          </cell>
          <cell r="AI1423">
            <v>0</v>
          </cell>
          <cell r="AJ1423">
            <v>0</v>
          </cell>
          <cell r="AL1423">
            <v>1</v>
          </cell>
          <cell r="AM1423">
            <v>12</v>
          </cell>
          <cell r="AN1423">
            <v>0</v>
          </cell>
        </row>
        <row r="1424">
          <cell r="A1424" t="str">
            <v>Mass Ave</v>
          </cell>
          <cell r="B1424" t="str">
            <v>Mass Ave</v>
          </cell>
          <cell r="C1424" t="str">
            <v>16710</v>
          </cell>
          <cell r="D1424" t="str">
            <v>New Customer Connection</v>
          </cell>
          <cell r="E1424" t="str">
            <v>05592</v>
          </cell>
          <cell r="G1424" t="str">
            <v/>
          </cell>
          <cell r="I1424">
            <v>0</v>
          </cell>
          <cell r="J1424" t="str">
            <v>Invoice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1</v>
          </cell>
          <cell r="AC1424">
            <v>0</v>
          </cell>
          <cell r="AH1424">
            <v>0</v>
          </cell>
          <cell r="AI1424">
            <v>0</v>
          </cell>
          <cell r="AJ1424">
            <v>0</v>
          </cell>
          <cell r="AL1424">
            <v>1</v>
          </cell>
          <cell r="AM1424">
            <v>12</v>
          </cell>
          <cell r="AN1424">
            <v>0</v>
          </cell>
        </row>
        <row r="1425">
          <cell r="A1425" t="str">
            <v>Mass Ave</v>
          </cell>
          <cell r="B1425" t="str">
            <v>Mass Ave</v>
          </cell>
          <cell r="C1425" t="str">
            <v>16710</v>
          </cell>
          <cell r="D1425" t="str">
            <v>New Customer Connection</v>
          </cell>
          <cell r="E1425" t="str">
            <v>05592</v>
          </cell>
          <cell r="G1425" t="str">
            <v/>
          </cell>
          <cell r="I1425">
            <v>0</v>
          </cell>
          <cell r="J1425" t="str">
            <v>Material</v>
          </cell>
          <cell r="L1425">
            <v>0</v>
          </cell>
          <cell r="M1425">
            <v>369.6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369.6</v>
          </cell>
          <cell r="Z1425">
            <v>369.6</v>
          </cell>
          <cell r="AA1425">
            <v>0</v>
          </cell>
          <cell r="AC1425">
            <v>0</v>
          </cell>
          <cell r="AH1425">
            <v>0</v>
          </cell>
          <cell r="AI1425">
            <v>0</v>
          </cell>
          <cell r="AJ1425">
            <v>0</v>
          </cell>
          <cell r="AL1425">
            <v>1</v>
          </cell>
          <cell r="AM1425">
            <v>12</v>
          </cell>
          <cell r="AN1425">
            <v>0</v>
          </cell>
        </row>
        <row r="1426">
          <cell r="A1426" t="str">
            <v>Mass Ave</v>
          </cell>
          <cell r="B1426" t="str">
            <v>Mass Ave</v>
          </cell>
          <cell r="C1426" t="str">
            <v>16710</v>
          </cell>
          <cell r="D1426" t="str">
            <v>New Customer Connection</v>
          </cell>
          <cell r="E1426" t="str">
            <v>05592</v>
          </cell>
          <cell r="G1426" t="str">
            <v/>
          </cell>
          <cell r="I1426">
            <v>0</v>
          </cell>
          <cell r="J1426" t="str">
            <v>Other</v>
          </cell>
          <cell r="L1426">
            <v>0</v>
          </cell>
          <cell r="M1426">
            <v>-21030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-1500</v>
          </cell>
          <cell r="W1426">
            <v>0</v>
          </cell>
          <cell r="X1426">
            <v>0</v>
          </cell>
          <cell r="Y1426">
            <v>-19530</v>
          </cell>
          <cell r="Z1426">
            <v>-21030</v>
          </cell>
          <cell r="AA1426">
            <v>0</v>
          </cell>
          <cell r="AC1426">
            <v>0</v>
          </cell>
          <cell r="AH1426">
            <v>0</v>
          </cell>
          <cell r="AI1426">
            <v>0</v>
          </cell>
          <cell r="AJ1426">
            <v>0</v>
          </cell>
          <cell r="AL1426">
            <v>1</v>
          </cell>
          <cell r="AM1426">
            <v>12</v>
          </cell>
          <cell r="AN1426">
            <v>0</v>
          </cell>
        </row>
        <row r="1427">
          <cell r="A1427" t="str">
            <v>Mass Ave</v>
          </cell>
          <cell r="B1427" t="str">
            <v>Mass Ave</v>
          </cell>
          <cell r="C1427" t="str">
            <v>16710</v>
          </cell>
          <cell r="D1427" t="str">
            <v>New Customer Connection</v>
          </cell>
          <cell r="E1427" t="str">
            <v>05592</v>
          </cell>
          <cell r="G1427" t="str">
            <v/>
          </cell>
          <cell r="H1427" t="str">
            <v xml:space="preserve">    </v>
          </cell>
          <cell r="I1427">
            <v>0</v>
          </cell>
          <cell r="J1427" t="str">
            <v>Total</v>
          </cell>
          <cell r="L1427">
            <v>0</v>
          </cell>
          <cell r="M1427">
            <v>-10795.46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-1500</v>
          </cell>
          <cell r="W1427">
            <v>310.35000000000002</v>
          </cell>
          <cell r="X1427">
            <v>0</v>
          </cell>
          <cell r="Y1427">
            <v>-9605.81</v>
          </cell>
          <cell r="Z1427">
            <v>-10795.46</v>
          </cell>
          <cell r="AA1427">
            <v>1</v>
          </cell>
          <cell r="AB1427">
            <v>0</v>
          </cell>
          <cell r="AC1427" t="str">
            <v xml:space="preserve">    </v>
          </cell>
          <cell r="AD1427">
            <v>0</v>
          </cell>
          <cell r="AE1427">
            <v>0</v>
          </cell>
          <cell r="AF1427">
            <v>0</v>
          </cell>
          <cell r="AL1427">
            <v>1</v>
          </cell>
          <cell r="AM1427">
            <v>12</v>
          </cell>
          <cell r="AN1427">
            <v>0</v>
          </cell>
        </row>
        <row r="1428">
          <cell r="A1428" t="str">
            <v>Mass Ave</v>
          </cell>
          <cell r="B1428" t="str">
            <v>Mass Ave</v>
          </cell>
          <cell r="C1428" t="str">
            <v>16710</v>
          </cell>
          <cell r="D1428" t="str">
            <v>System Improvements</v>
          </cell>
          <cell r="E1428" t="str">
            <v>06219</v>
          </cell>
          <cell r="G1428" t="str">
            <v/>
          </cell>
          <cell r="I1428">
            <v>0</v>
          </cell>
          <cell r="J1428" t="str">
            <v>labor</v>
          </cell>
          <cell r="L1428">
            <v>0</v>
          </cell>
          <cell r="M1428">
            <v>272.88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  <cell r="X1428">
            <v>0</v>
          </cell>
          <cell r="Y1428">
            <v>272.88</v>
          </cell>
          <cell r="Z1428">
            <v>272.88</v>
          </cell>
          <cell r="AA1428">
            <v>0</v>
          </cell>
          <cell r="AC1428">
            <v>0</v>
          </cell>
          <cell r="AH1428">
            <v>0</v>
          </cell>
          <cell r="AI1428">
            <v>0</v>
          </cell>
          <cell r="AJ1428">
            <v>0</v>
          </cell>
          <cell r="AL1428">
            <v>1</v>
          </cell>
          <cell r="AM1428">
            <v>12</v>
          </cell>
          <cell r="AN1428">
            <v>0</v>
          </cell>
        </row>
        <row r="1429">
          <cell r="A1429" t="str">
            <v>Mass Ave</v>
          </cell>
          <cell r="B1429" t="str">
            <v>Mass Ave</v>
          </cell>
          <cell r="C1429" t="str">
            <v>16710</v>
          </cell>
          <cell r="D1429" t="str">
            <v>System Improvements</v>
          </cell>
          <cell r="E1429" t="str">
            <v>06219</v>
          </cell>
          <cell r="G1429" t="str">
            <v/>
          </cell>
          <cell r="I1429">
            <v>0</v>
          </cell>
          <cell r="J1429" t="str">
            <v>Overtime</v>
          </cell>
          <cell r="L1429">
            <v>0</v>
          </cell>
          <cell r="M1429">
            <v>30.81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  <cell r="X1429">
            <v>0</v>
          </cell>
          <cell r="Y1429">
            <v>30.81</v>
          </cell>
          <cell r="Z1429">
            <v>30.81</v>
          </cell>
          <cell r="AA1429">
            <v>0</v>
          </cell>
          <cell r="AC1429">
            <v>0</v>
          </cell>
          <cell r="AH1429">
            <v>0</v>
          </cell>
          <cell r="AI1429">
            <v>0</v>
          </cell>
          <cell r="AJ1429">
            <v>0</v>
          </cell>
          <cell r="AL1429">
            <v>1</v>
          </cell>
          <cell r="AM1429">
            <v>12</v>
          </cell>
          <cell r="AN1429">
            <v>0</v>
          </cell>
        </row>
        <row r="1430">
          <cell r="A1430" t="str">
            <v>Mass Ave</v>
          </cell>
          <cell r="B1430" t="str">
            <v>Mass Ave</v>
          </cell>
          <cell r="C1430" t="str">
            <v>16710</v>
          </cell>
          <cell r="D1430" t="str">
            <v>System Improvements</v>
          </cell>
          <cell r="E1430" t="str">
            <v>06219</v>
          </cell>
          <cell r="G1430" t="str">
            <v/>
          </cell>
          <cell r="I1430">
            <v>0</v>
          </cell>
          <cell r="J1430" t="str">
            <v>Benefits</v>
          </cell>
          <cell r="L1430">
            <v>0</v>
          </cell>
          <cell r="M1430">
            <v>173.93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173.93</v>
          </cell>
          <cell r="Z1430">
            <v>173.93</v>
          </cell>
          <cell r="AA1430">
            <v>0</v>
          </cell>
          <cell r="AC1430">
            <v>0</v>
          </cell>
          <cell r="AH1430">
            <v>0</v>
          </cell>
          <cell r="AI1430">
            <v>0</v>
          </cell>
          <cell r="AJ1430">
            <v>0</v>
          </cell>
          <cell r="AL1430">
            <v>1</v>
          </cell>
          <cell r="AM1430">
            <v>12</v>
          </cell>
          <cell r="AN1430">
            <v>0</v>
          </cell>
        </row>
        <row r="1431">
          <cell r="A1431" t="str">
            <v>Mass Ave</v>
          </cell>
          <cell r="B1431" t="str">
            <v>Mass Ave</v>
          </cell>
          <cell r="C1431" t="str">
            <v>16710</v>
          </cell>
          <cell r="D1431" t="str">
            <v>System Improvements</v>
          </cell>
          <cell r="E1431" t="str">
            <v>06219</v>
          </cell>
          <cell r="G1431" t="str">
            <v/>
          </cell>
          <cell r="I1431">
            <v>0</v>
          </cell>
          <cell r="J1431" t="str">
            <v>Invoice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1</v>
          </cell>
          <cell r="AC1431">
            <v>0</v>
          </cell>
          <cell r="AH1431">
            <v>0</v>
          </cell>
          <cell r="AI1431">
            <v>0</v>
          </cell>
          <cell r="AJ1431">
            <v>0</v>
          </cell>
          <cell r="AL1431">
            <v>1</v>
          </cell>
          <cell r="AM1431">
            <v>12</v>
          </cell>
          <cell r="AN1431">
            <v>0</v>
          </cell>
        </row>
        <row r="1432">
          <cell r="A1432" t="str">
            <v>Mass Ave</v>
          </cell>
          <cell r="B1432" t="str">
            <v>Mass Ave</v>
          </cell>
          <cell r="C1432" t="str">
            <v>16710</v>
          </cell>
          <cell r="D1432" t="str">
            <v>System Improvements</v>
          </cell>
          <cell r="E1432" t="str">
            <v>06219</v>
          </cell>
          <cell r="G1432" t="str">
            <v/>
          </cell>
          <cell r="I1432">
            <v>0</v>
          </cell>
          <cell r="J1432" t="str">
            <v>Material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C1432">
            <v>0</v>
          </cell>
          <cell r="AH1432">
            <v>0</v>
          </cell>
          <cell r="AI1432">
            <v>0</v>
          </cell>
          <cell r="AJ1432">
            <v>0</v>
          </cell>
          <cell r="AL1432">
            <v>1</v>
          </cell>
          <cell r="AM1432">
            <v>12</v>
          </cell>
          <cell r="AN1432">
            <v>0</v>
          </cell>
        </row>
        <row r="1433">
          <cell r="A1433" t="str">
            <v>Mass Ave</v>
          </cell>
          <cell r="B1433" t="str">
            <v>Mass Ave</v>
          </cell>
          <cell r="C1433" t="str">
            <v>16710</v>
          </cell>
          <cell r="D1433" t="str">
            <v>System Improvements</v>
          </cell>
          <cell r="E1433" t="str">
            <v>06219</v>
          </cell>
          <cell r="G1433" t="str">
            <v/>
          </cell>
          <cell r="I1433">
            <v>0</v>
          </cell>
          <cell r="J1433" t="str">
            <v>Other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C1433">
            <v>0</v>
          </cell>
          <cell r="AH1433">
            <v>0</v>
          </cell>
          <cell r="AI1433">
            <v>0</v>
          </cell>
          <cell r="AJ1433">
            <v>0</v>
          </cell>
          <cell r="AL1433">
            <v>1</v>
          </cell>
          <cell r="AM1433">
            <v>12</v>
          </cell>
          <cell r="AN1433">
            <v>0</v>
          </cell>
        </row>
        <row r="1434">
          <cell r="A1434" t="str">
            <v>Mass Ave</v>
          </cell>
          <cell r="B1434" t="str">
            <v>Mass Ave</v>
          </cell>
          <cell r="C1434" t="str">
            <v>16710</v>
          </cell>
          <cell r="D1434" t="str">
            <v>System Improvements</v>
          </cell>
          <cell r="E1434" t="str">
            <v>06219</v>
          </cell>
          <cell r="G1434" t="str">
            <v/>
          </cell>
          <cell r="H1434" t="str">
            <v xml:space="preserve">    </v>
          </cell>
          <cell r="I1434">
            <v>0</v>
          </cell>
          <cell r="J1434" t="str">
            <v>Total</v>
          </cell>
          <cell r="L1434">
            <v>0</v>
          </cell>
          <cell r="M1434">
            <v>477.62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477.62</v>
          </cell>
          <cell r="Z1434">
            <v>477.62</v>
          </cell>
          <cell r="AA1434">
            <v>1</v>
          </cell>
          <cell r="AB1434">
            <v>0</v>
          </cell>
          <cell r="AC1434" t="str">
            <v xml:space="preserve">    </v>
          </cell>
          <cell r="AD1434">
            <v>0</v>
          </cell>
          <cell r="AE1434">
            <v>0</v>
          </cell>
          <cell r="AF1434">
            <v>0</v>
          </cell>
          <cell r="AL1434">
            <v>1</v>
          </cell>
          <cell r="AM1434">
            <v>12</v>
          </cell>
          <cell r="AN1434">
            <v>0</v>
          </cell>
        </row>
        <row r="1435">
          <cell r="A1435" t="str">
            <v>Mass Ave</v>
          </cell>
          <cell r="B1435" t="str">
            <v>Mass Ave</v>
          </cell>
          <cell r="C1435" t="str">
            <v>16710</v>
          </cell>
          <cell r="D1435" t="str">
            <v>System Improvements</v>
          </cell>
          <cell r="E1435" t="str">
            <v>06220</v>
          </cell>
          <cell r="G1435" t="str">
            <v/>
          </cell>
          <cell r="I1435">
            <v>0</v>
          </cell>
          <cell r="J1435" t="str">
            <v>labor</v>
          </cell>
          <cell r="L1435">
            <v>0</v>
          </cell>
          <cell r="M1435">
            <v>29.86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0</v>
          </cell>
          <cell r="W1435">
            <v>0</v>
          </cell>
          <cell r="X1435">
            <v>0</v>
          </cell>
          <cell r="Y1435">
            <v>29.86</v>
          </cell>
          <cell r="Z1435">
            <v>29.86</v>
          </cell>
          <cell r="AA1435">
            <v>0</v>
          </cell>
          <cell r="AC1435">
            <v>0</v>
          </cell>
          <cell r="AH1435">
            <v>0</v>
          </cell>
          <cell r="AI1435">
            <v>0</v>
          </cell>
          <cell r="AJ1435">
            <v>0</v>
          </cell>
          <cell r="AL1435">
            <v>1</v>
          </cell>
          <cell r="AM1435">
            <v>12</v>
          </cell>
          <cell r="AN1435">
            <v>0</v>
          </cell>
        </row>
        <row r="1436">
          <cell r="A1436" t="str">
            <v>Mass Ave</v>
          </cell>
          <cell r="B1436" t="str">
            <v>Mass Ave</v>
          </cell>
          <cell r="C1436" t="str">
            <v>16710</v>
          </cell>
          <cell r="D1436" t="str">
            <v>System Improvements</v>
          </cell>
          <cell r="E1436" t="str">
            <v>06220</v>
          </cell>
          <cell r="G1436" t="str">
            <v/>
          </cell>
          <cell r="I1436">
            <v>0</v>
          </cell>
          <cell r="J1436" t="str">
            <v>Overtime</v>
          </cell>
          <cell r="L1436">
            <v>0</v>
          </cell>
          <cell r="M1436">
            <v>248.86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248.86</v>
          </cell>
          <cell r="Z1436">
            <v>248.86</v>
          </cell>
          <cell r="AA1436">
            <v>0</v>
          </cell>
          <cell r="AC1436">
            <v>0</v>
          </cell>
          <cell r="AH1436">
            <v>0</v>
          </cell>
          <cell r="AI1436">
            <v>0</v>
          </cell>
          <cell r="AJ1436">
            <v>0</v>
          </cell>
          <cell r="AL1436">
            <v>1</v>
          </cell>
          <cell r="AM1436">
            <v>12</v>
          </cell>
          <cell r="AN1436">
            <v>0</v>
          </cell>
        </row>
        <row r="1437">
          <cell r="A1437" t="str">
            <v>Mass Ave</v>
          </cell>
          <cell r="B1437" t="str">
            <v>Mass Ave</v>
          </cell>
          <cell r="C1437" t="str">
            <v>16710</v>
          </cell>
          <cell r="D1437" t="str">
            <v>System Improvements</v>
          </cell>
          <cell r="E1437" t="str">
            <v>06220</v>
          </cell>
          <cell r="G1437" t="str">
            <v/>
          </cell>
          <cell r="I1437">
            <v>0</v>
          </cell>
          <cell r="J1437" t="str">
            <v>Benefits</v>
          </cell>
          <cell r="L1437">
            <v>0</v>
          </cell>
          <cell r="M1437">
            <v>21.74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21.74</v>
          </cell>
          <cell r="Z1437">
            <v>21.74</v>
          </cell>
          <cell r="AA1437">
            <v>0</v>
          </cell>
          <cell r="AC1437">
            <v>0</v>
          </cell>
          <cell r="AH1437">
            <v>0</v>
          </cell>
          <cell r="AI1437">
            <v>0</v>
          </cell>
          <cell r="AJ1437">
            <v>0</v>
          </cell>
          <cell r="AL1437">
            <v>1</v>
          </cell>
          <cell r="AM1437">
            <v>12</v>
          </cell>
          <cell r="AN1437">
            <v>0</v>
          </cell>
        </row>
        <row r="1438">
          <cell r="A1438" t="str">
            <v>Mass Ave</v>
          </cell>
          <cell r="B1438" t="str">
            <v>Mass Ave</v>
          </cell>
          <cell r="C1438" t="str">
            <v>16710</v>
          </cell>
          <cell r="D1438" t="str">
            <v>System Improvements</v>
          </cell>
          <cell r="E1438" t="str">
            <v>06220</v>
          </cell>
          <cell r="G1438" t="str">
            <v/>
          </cell>
          <cell r="I1438">
            <v>0</v>
          </cell>
          <cell r="J1438" t="str">
            <v>Invoice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1</v>
          </cell>
          <cell r="AC1438">
            <v>0</v>
          </cell>
          <cell r="AH1438">
            <v>0</v>
          </cell>
          <cell r="AI1438">
            <v>0</v>
          </cell>
          <cell r="AJ1438">
            <v>0</v>
          </cell>
          <cell r="AL1438">
            <v>1</v>
          </cell>
          <cell r="AM1438">
            <v>12</v>
          </cell>
          <cell r="AN1438">
            <v>0</v>
          </cell>
        </row>
        <row r="1439">
          <cell r="A1439" t="str">
            <v>Mass Ave</v>
          </cell>
          <cell r="B1439" t="str">
            <v>Mass Ave</v>
          </cell>
          <cell r="C1439" t="str">
            <v>16710</v>
          </cell>
          <cell r="D1439" t="str">
            <v>System Improvements</v>
          </cell>
          <cell r="E1439" t="str">
            <v>06220</v>
          </cell>
          <cell r="G1439" t="str">
            <v/>
          </cell>
          <cell r="I1439">
            <v>0</v>
          </cell>
          <cell r="J1439" t="str">
            <v>Material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C1439">
            <v>0</v>
          </cell>
          <cell r="AH1439">
            <v>0</v>
          </cell>
          <cell r="AI1439">
            <v>0</v>
          </cell>
          <cell r="AJ1439">
            <v>0</v>
          </cell>
          <cell r="AL1439">
            <v>1</v>
          </cell>
          <cell r="AM1439">
            <v>12</v>
          </cell>
          <cell r="AN1439">
            <v>0</v>
          </cell>
        </row>
        <row r="1440">
          <cell r="A1440" t="str">
            <v>Mass Ave</v>
          </cell>
          <cell r="B1440" t="str">
            <v>Mass Ave</v>
          </cell>
          <cell r="C1440" t="str">
            <v>16710</v>
          </cell>
          <cell r="D1440" t="str">
            <v>System Improvements</v>
          </cell>
          <cell r="E1440" t="str">
            <v>06220</v>
          </cell>
          <cell r="G1440" t="str">
            <v/>
          </cell>
          <cell r="I1440">
            <v>0</v>
          </cell>
          <cell r="J1440" t="str">
            <v>Other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C1440">
            <v>0</v>
          </cell>
          <cell r="AH1440">
            <v>0</v>
          </cell>
          <cell r="AI1440">
            <v>0</v>
          </cell>
          <cell r="AJ1440">
            <v>0</v>
          </cell>
          <cell r="AL1440">
            <v>1</v>
          </cell>
          <cell r="AM1440">
            <v>12</v>
          </cell>
          <cell r="AN1440">
            <v>0</v>
          </cell>
        </row>
        <row r="1441">
          <cell r="A1441" t="str">
            <v>Mass Ave</v>
          </cell>
          <cell r="B1441" t="str">
            <v>Mass Ave</v>
          </cell>
          <cell r="C1441" t="str">
            <v>16710</v>
          </cell>
          <cell r="D1441" t="str">
            <v>System Improvements</v>
          </cell>
          <cell r="E1441" t="str">
            <v>06220</v>
          </cell>
          <cell r="G1441" t="str">
            <v/>
          </cell>
          <cell r="H1441" t="str">
            <v xml:space="preserve">    </v>
          </cell>
          <cell r="I1441">
            <v>0</v>
          </cell>
          <cell r="J1441" t="str">
            <v>Total</v>
          </cell>
          <cell r="L1441">
            <v>0</v>
          </cell>
          <cell r="M1441">
            <v>300.46000000000004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300.46000000000004</v>
          </cell>
          <cell r="Z1441">
            <v>300.46000000000004</v>
          </cell>
          <cell r="AA1441">
            <v>1</v>
          </cell>
          <cell r="AB1441">
            <v>0</v>
          </cell>
          <cell r="AC1441" t="str">
            <v xml:space="preserve">    </v>
          </cell>
          <cell r="AD1441">
            <v>0</v>
          </cell>
          <cell r="AE1441">
            <v>0</v>
          </cell>
          <cell r="AF1441">
            <v>0</v>
          </cell>
          <cell r="AL1441">
            <v>1</v>
          </cell>
          <cell r="AM1441">
            <v>12</v>
          </cell>
          <cell r="AN1441">
            <v>0</v>
          </cell>
        </row>
        <row r="1442">
          <cell r="A1442" t="str">
            <v>Mass Ave</v>
          </cell>
          <cell r="B1442" t="str">
            <v>Mass Ave</v>
          </cell>
          <cell r="C1442" t="str">
            <v>16710</v>
          </cell>
          <cell r="D1442" t="str">
            <v>New Customer Connection</v>
          </cell>
          <cell r="E1442" t="str">
            <v>04555</v>
          </cell>
          <cell r="G1442" t="str">
            <v>Biosquare Building D 670 Albany St, Boston - Street</v>
          </cell>
          <cell r="I1442">
            <v>0</v>
          </cell>
          <cell r="J1442" t="str">
            <v>labor</v>
          </cell>
          <cell r="L1442">
            <v>0</v>
          </cell>
          <cell r="M1442">
            <v>21115.239999999998</v>
          </cell>
          <cell r="N1442">
            <v>0</v>
          </cell>
          <cell r="O1442">
            <v>676.96</v>
          </cell>
          <cell r="P1442">
            <v>614.08000000000004</v>
          </cell>
          <cell r="Q1442">
            <v>0</v>
          </cell>
          <cell r="R1442">
            <v>0</v>
          </cell>
          <cell r="S1442">
            <v>634.98</v>
          </cell>
          <cell r="T1442">
            <v>3321.59</v>
          </cell>
          <cell r="U1442">
            <v>192.42</v>
          </cell>
          <cell r="V1442">
            <v>1346.67</v>
          </cell>
          <cell r="W1442">
            <v>1534.12</v>
          </cell>
          <cell r="X1442">
            <v>3494.02</v>
          </cell>
          <cell r="Y1442">
            <v>9300.4</v>
          </cell>
          <cell r="Z1442">
            <v>21115.239999999998</v>
          </cell>
          <cell r="AA1442">
            <v>0</v>
          </cell>
          <cell r="AC1442">
            <v>0</v>
          </cell>
          <cell r="AH1442">
            <v>0</v>
          </cell>
          <cell r="AI1442">
            <v>0</v>
          </cell>
          <cell r="AJ1442">
            <v>0</v>
          </cell>
          <cell r="AL1442">
            <v>1</v>
          </cell>
          <cell r="AM1442">
            <v>12</v>
          </cell>
          <cell r="AN1442">
            <v>0</v>
          </cell>
        </row>
        <row r="1443">
          <cell r="A1443" t="str">
            <v>Mass Ave</v>
          </cell>
          <cell r="B1443" t="str">
            <v>Mass Ave</v>
          </cell>
          <cell r="C1443" t="str">
            <v>16710</v>
          </cell>
          <cell r="D1443" t="str">
            <v>New Customer Connection</v>
          </cell>
          <cell r="E1443" t="str">
            <v>04555</v>
          </cell>
          <cell r="G1443" t="str">
            <v>Biosquare Building D 670 Albany St, Boston - Street</v>
          </cell>
          <cell r="I1443">
            <v>0</v>
          </cell>
          <cell r="J1443" t="str">
            <v>Overtime</v>
          </cell>
          <cell r="L1443">
            <v>0</v>
          </cell>
          <cell r="M1443">
            <v>13150.029999999999</v>
          </cell>
          <cell r="N1443">
            <v>2526.9</v>
          </cell>
          <cell r="O1443">
            <v>1198.98</v>
          </cell>
          <cell r="P1443">
            <v>0</v>
          </cell>
          <cell r="Q1443">
            <v>0</v>
          </cell>
          <cell r="R1443">
            <v>0</v>
          </cell>
          <cell r="S1443">
            <v>447.23</v>
          </cell>
          <cell r="T1443">
            <v>1828.12</v>
          </cell>
          <cell r="U1443">
            <v>451.16000000000076</v>
          </cell>
          <cell r="V1443">
            <v>522.30999999999949</v>
          </cell>
          <cell r="W1443">
            <v>203.78</v>
          </cell>
          <cell r="X1443">
            <v>1807.26</v>
          </cell>
          <cell r="Y1443">
            <v>4164.29</v>
          </cell>
          <cell r="Z1443">
            <v>13150.029999999999</v>
          </cell>
          <cell r="AA1443">
            <v>0</v>
          </cell>
          <cell r="AC1443">
            <v>0</v>
          </cell>
          <cell r="AH1443">
            <v>0</v>
          </cell>
          <cell r="AI1443">
            <v>0</v>
          </cell>
          <cell r="AJ1443">
            <v>0</v>
          </cell>
          <cell r="AL1443">
            <v>1</v>
          </cell>
          <cell r="AM1443">
            <v>12</v>
          </cell>
          <cell r="AN1443">
            <v>0</v>
          </cell>
        </row>
        <row r="1444">
          <cell r="A1444" t="str">
            <v>Mass Ave</v>
          </cell>
          <cell r="B1444" t="str">
            <v>Mass Ave</v>
          </cell>
          <cell r="C1444" t="str">
            <v>16710</v>
          </cell>
          <cell r="D1444" t="str">
            <v>New Customer Connection</v>
          </cell>
          <cell r="E1444" t="str">
            <v>04555</v>
          </cell>
          <cell r="G1444" t="str">
            <v>Biosquare Building D 670 Albany St, Boston - Street</v>
          </cell>
          <cell r="I1444">
            <v>0</v>
          </cell>
          <cell r="J1444" t="str">
            <v>Benefits</v>
          </cell>
          <cell r="L1444">
            <v>0</v>
          </cell>
          <cell r="M1444">
            <v>13062.07</v>
          </cell>
          <cell r="N1444">
            <v>0</v>
          </cell>
          <cell r="O1444">
            <v>420.87</v>
          </cell>
          <cell r="P1444">
            <v>393.01</v>
          </cell>
          <cell r="Q1444">
            <v>0</v>
          </cell>
          <cell r="R1444">
            <v>0</v>
          </cell>
          <cell r="S1444">
            <v>395.32</v>
          </cell>
          <cell r="T1444">
            <v>2047.75</v>
          </cell>
          <cell r="U1444">
            <v>123.16</v>
          </cell>
          <cell r="V1444">
            <v>851.51</v>
          </cell>
          <cell r="W1444">
            <v>981.89</v>
          </cell>
          <cell r="X1444">
            <v>2146.23</v>
          </cell>
          <cell r="Y1444">
            <v>5702.33</v>
          </cell>
          <cell r="Z1444">
            <v>13062.07</v>
          </cell>
          <cell r="AA1444">
            <v>0</v>
          </cell>
          <cell r="AC1444">
            <v>0</v>
          </cell>
          <cell r="AH1444">
            <v>0</v>
          </cell>
          <cell r="AI1444">
            <v>0</v>
          </cell>
          <cell r="AJ1444">
            <v>0</v>
          </cell>
          <cell r="AL1444">
            <v>1</v>
          </cell>
          <cell r="AM1444">
            <v>12</v>
          </cell>
          <cell r="AN1444">
            <v>0</v>
          </cell>
        </row>
        <row r="1445">
          <cell r="A1445" t="str">
            <v>Mass Ave</v>
          </cell>
          <cell r="B1445" t="str">
            <v>Mass Ave</v>
          </cell>
          <cell r="C1445" t="str">
            <v>16710</v>
          </cell>
          <cell r="D1445" t="str">
            <v>New Customer Connection</v>
          </cell>
          <cell r="E1445" t="str">
            <v>04555</v>
          </cell>
          <cell r="G1445" t="str">
            <v>Biosquare Building D 670 Albany St, Boston - Street</v>
          </cell>
          <cell r="I1445">
            <v>0</v>
          </cell>
          <cell r="J1445" t="str">
            <v>Invoice</v>
          </cell>
          <cell r="L1445">
            <v>0</v>
          </cell>
          <cell r="M1445">
            <v>160950.24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2668.93</v>
          </cell>
          <cell r="T1445">
            <v>100534.77</v>
          </cell>
          <cell r="U1445">
            <v>20195.36</v>
          </cell>
          <cell r="V1445">
            <v>0</v>
          </cell>
          <cell r="W1445">
            <v>9006.179999999993</v>
          </cell>
          <cell r="X1445">
            <v>10748.77</v>
          </cell>
          <cell r="Y1445">
            <v>17796.23</v>
          </cell>
          <cell r="Z1445">
            <v>160950.24</v>
          </cell>
          <cell r="AA1445">
            <v>1</v>
          </cell>
          <cell r="AC1445">
            <v>0</v>
          </cell>
          <cell r="AH1445">
            <v>0</v>
          </cell>
          <cell r="AI1445">
            <v>0</v>
          </cell>
          <cell r="AJ1445">
            <v>0</v>
          </cell>
          <cell r="AL1445">
            <v>1</v>
          </cell>
          <cell r="AM1445">
            <v>12</v>
          </cell>
          <cell r="AN1445">
            <v>0</v>
          </cell>
        </row>
        <row r="1446">
          <cell r="A1446" t="str">
            <v>Mass Ave</v>
          </cell>
          <cell r="B1446" t="str">
            <v>Mass Ave</v>
          </cell>
          <cell r="C1446" t="str">
            <v>16710</v>
          </cell>
          <cell r="D1446" t="str">
            <v>New Customer Connection</v>
          </cell>
          <cell r="E1446" t="str">
            <v>04555</v>
          </cell>
          <cell r="G1446" t="str">
            <v>Biosquare Building D 670 Albany St, Boston - Street</v>
          </cell>
          <cell r="I1446">
            <v>0</v>
          </cell>
          <cell r="J1446" t="str">
            <v>Material</v>
          </cell>
          <cell r="L1446">
            <v>0</v>
          </cell>
          <cell r="M1446">
            <v>353912.33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11609.83</v>
          </cell>
          <cell r="S1446">
            <v>249527.24</v>
          </cell>
          <cell r="T1446">
            <v>1273.640000000014</v>
          </cell>
          <cell r="U1446">
            <v>22031.94</v>
          </cell>
          <cell r="V1446">
            <v>13497.4</v>
          </cell>
          <cell r="W1446">
            <v>9350.31</v>
          </cell>
          <cell r="X1446">
            <v>52250.400000000001</v>
          </cell>
          <cell r="Y1446">
            <v>-5628.429999999993</v>
          </cell>
          <cell r="Z1446">
            <v>353912.33</v>
          </cell>
          <cell r="AA1446">
            <v>0</v>
          </cell>
          <cell r="AC1446">
            <v>0</v>
          </cell>
          <cell r="AH1446">
            <v>0</v>
          </cell>
          <cell r="AI1446">
            <v>0</v>
          </cell>
          <cell r="AJ1446">
            <v>0</v>
          </cell>
          <cell r="AL1446">
            <v>1</v>
          </cell>
          <cell r="AM1446">
            <v>12</v>
          </cell>
          <cell r="AN1446">
            <v>0</v>
          </cell>
        </row>
        <row r="1447">
          <cell r="A1447" t="str">
            <v>Mass Ave</v>
          </cell>
          <cell r="B1447" t="str">
            <v>Mass Ave</v>
          </cell>
          <cell r="C1447" t="str">
            <v>16710</v>
          </cell>
          <cell r="D1447" t="str">
            <v>New Customer Connection</v>
          </cell>
          <cell r="E1447" t="str">
            <v>04555</v>
          </cell>
          <cell r="G1447" t="str">
            <v>Biosquare Building D 670 Albany St, Boston - Street</v>
          </cell>
          <cell r="I1447">
            <v>0</v>
          </cell>
          <cell r="J1447" t="str">
            <v>Other</v>
          </cell>
          <cell r="L1447">
            <v>0</v>
          </cell>
          <cell r="M1447">
            <v>-361795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-361795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-361795</v>
          </cell>
          <cell r="AA1447">
            <v>0</v>
          </cell>
          <cell r="AC1447">
            <v>0</v>
          </cell>
          <cell r="AH1447">
            <v>0</v>
          </cell>
          <cell r="AI1447">
            <v>0</v>
          </cell>
          <cell r="AJ1447">
            <v>0</v>
          </cell>
          <cell r="AL1447">
            <v>1</v>
          </cell>
          <cell r="AM1447">
            <v>12</v>
          </cell>
          <cell r="AN1447">
            <v>0</v>
          </cell>
        </row>
        <row r="1448">
          <cell r="A1448" t="str">
            <v>Mass Ave</v>
          </cell>
          <cell r="B1448" t="str">
            <v>Mass Ave</v>
          </cell>
          <cell r="C1448" t="str">
            <v>16710</v>
          </cell>
          <cell r="D1448" t="str">
            <v>New Customer Connection</v>
          </cell>
          <cell r="E1448" t="str">
            <v>04555</v>
          </cell>
          <cell r="G1448" t="str">
            <v>Biosquare Building D 670 Albany St, Boston - Street</v>
          </cell>
          <cell r="H1448" t="str">
            <v xml:space="preserve">    </v>
          </cell>
          <cell r="I1448">
            <v>0</v>
          </cell>
          <cell r="J1448" t="str">
            <v>Total</v>
          </cell>
          <cell r="L1448">
            <v>0</v>
          </cell>
          <cell r="M1448">
            <v>200394.91</v>
          </cell>
          <cell r="N1448">
            <v>2526.9</v>
          </cell>
          <cell r="O1448">
            <v>2296.81</v>
          </cell>
          <cell r="P1448">
            <v>1007.09</v>
          </cell>
          <cell r="Q1448">
            <v>0</v>
          </cell>
          <cell r="R1448">
            <v>11609.83</v>
          </cell>
          <cell r="S1448">
            <v>-108121.30000000002</v>
          </cell>
          <cell r="T1448">
            <v>109005.87000000002</v>
          </cell>
          <cell r="U1448">
            <v>42994.04</v>
          </cell>
          <cell r="V1448">
            <v>16217.89</v>
          </cell>
          <cell r="W1448">
            <v>21076.279999999992</v>
          </cell>
          <cell r="X1448">
            <v>70446.679999999993</v>
          </cell>
          <cell r="Y1448">
            <v>31334.820000000007</v>
          </cell>
          <cell r="Z1448">
            <v>200394.91</v>
          </cell>
          <cell r="AA1448">
            <v>1</v>
          </cell>
          <cell r="AB1448">
            <v>0</v>
          </cell>
          <cell r="AC1448" t="str">
            <v xml:space="preserve">    </v>
          </cell>
          <cell r="AD1448">
            <v>0</v>
          </cell>
          <cell r="AE1448">
            <v>0</v>
          </cell>
          <cell r="AF1448">
            <v>0</v>
          </cell>
          <cell r="AL1448">
            <v>1</v>
          </cell>
          <cell r="AM1448">
            <v>12</v>
          </cell>
          <cell r="AN1448">
            <v>0</v>
          </cell>
        </row>
        <row r="1449">
          <cell r="A1449" t="str">
            <v>Mass Ave</v>
          </cell>
          <cell r="B1449" t="str">
            <v>Mass Ave</v>
          </cell>
          <cell r="C1449" t="str">
            <v>16710</v>
          </cell>
          <cell r="D1449" t="str">
            <v>New Customer Connection</v>
          </cell>
          <cell r="E1449" t="str">
            <v>05390</v>
          </cell>
          <cell r="G1449" t="str">
            <v/>
          </cell>
          <cell r="I1449">
            <v>0</v>
          </cell>
          <cell r="J1449" t="str">
            <v>labor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C1449">
            <v>0</v>
          </cell>
          <cell r="AH1449">
            <v>0</v>
          </cell>
          <cell r="AI1449">
            <v>0</v>
          </cell>
          <cell r="AJ1449">
            <v>0</v>
          </cell>
          <cell r="AL1449">
            <v>1</v>
          </cell>
          <cell r="AM1449">
            <v>12</v>
          </cell>
          <cell r="AN1449">
            <v>0</v>
          </cell>
        </row>
        <row r="1450">
          <cell r="A1450" t="str">
            <v>Mass Ave</v>
          </cell>
          <cell r="B1450" t="str">
            <v>Mass Ave</v>
          </cell>
          <cell r="C1450" t="str">
            <v>16710</v>
          </cell>
          <cell r="D1450" t="str">
            <v>New Customer Connection</v>
          </cell>
          <cell r="E1450" t="str">
            <v>05390</v>
          </cell>
          <cell r="G1450" t="str">
            <v/>
          </cell>
          <cell r="I1450">
            <v>0</v>
          </cell>
          <cell r="J1450" t="str">
            <v>Overtime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C1450">
            <v>0</v>
          </cell>
          <cell r="AH1450">
            <v>0</v>
          </cell>
          <cell r="AI1450">
            <v>0</v>
          </cell>
          <cell r="AJ1450">
            <v>0</v>
          </cell>
          <cell r="AL1450">
            <v>1</v>
          </cell>
          <cell r="AM1450">
            <v>12</v>
          </cell>
          <cell r="AN1450">
            <v>0</v>
          </cell>
        </row>
        <row r="1451">
          <cell r="A1451" t="str">
            <v>Mass Ave</v>
          </cell>
          <cell r="B1451" t="str">
            <v>Mass Ave</v>
          </cell>
          <cell r="C1451" t="str">
            <v>16710</v>
          </cell>
          <cell r="D1451" t="str">
            <v>New Customer Connection</v>
          </cell>
          <cell r="E1451" t="str">
            <v>05390</v>
          </cell>
          <cell r="G1451" t="str">
            <v/>
          </cell>
          <cell r="I1451">
            <v>0</v>
          </cell>
          <cell r="J1451" t="str">
            <v>Benefits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C1451">
            <v>0</v>
          </cell>
          <cell r="AH1451">
            <v>0</v>
          </cell>
          <cell r="AI1451">
            <v>0</v>
          </cell>
          <cell r="AJ1451">
            <v>0</v>
          </cell>
          <cell r="AL1451">
            <v>1</v>
          </cell>
          <cell r="AM1451">
            <v>12</v>
          </cell>
          <cell r="AN1451">
            <v>0</v>
          </cell>
        </row>
        <row r="1452">
          <cell r="A1452" t="str">
            <v>Mass Ave</v>
          </cell>
          <cell r="B1452" t="str">
            <v>Mass Ave</v>
          </cell>
          <cell r="C1452" t="str">
            <v>16710</v>
          </cell>
          <cell r="D1452" t="str">
            <v>New Customer Connection</v>
          </cell>
          <cell r="E1452" t="str">
            <v>05390</v>
          </cell>
          <cell r="G1452" t="str">
            <v/>
          </cell>
          <cell r="I1452">
            <v>0</v>
          </cell>
          <cell r="J1452" t="str">
            <v>Invoice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1</v>
          </cell>
          <cell r="AC1452">
            <v>0</v>
          </cell>
          <cell r="AH1452">
            <v>0</v>
          </cell>
          <cell r="AI1452">
            <v>0</v>
          </cell>
          <cell r="AJ1452">
            <v>0</v>
          </cell>
          <cell r="AL1452">
            <v>1</v>
          </cell>
          <cell r="AM1452">
            <v>12</v>
          </cell>
          <cell r="AN1452">
            <v>0</v>
          </cell>
        </row>
        <row r="1453">
          <cell r="A1453" t="str">
            <v>Mass Ave</v>
          </cell>
          <cell r="B1453" t="str">
            <v>Mass Ave</v>
          </cell>
          <cell r="C1453" t="str">
            <v>16710</v>
          </cell>
          <cell r="D1453" t="str">
            <v>New Customer Connection</v>
          </cell>
          <cell r="E1453" t="str">
            <v>05390</v>
          </cell>
          <cell r="G1453" t="str">
            <v/>
          </cell>
          <cell r="I1453">
            <v>0</v>
          </cell>
          <cell r="J1453" t="str">
            <v>Material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C1453">
            <v>0</v>
          </cell>
          <cell r="AH1453">
            <v>0</v>
          </cell>
          <cell r="AI1453">
            <v>0</v>
          </cell>
          <cell r="AJ1453">
            <v>0</v>
          </cell>
          <cell r="AL1453">
            <v>1</v>
          </cell>
          <cell r="AM1453">
            <v>12</v>
          </cell>
          <cell r="AN1453">
            <v>0</v>
          </cell>
        </row>
        <row r="1454">
          <cell r="A1454" t="str">
            <v>Mass Ave</v>
          </cell>
          <cell r="B1454" t="str">
            <v>Mass Ave</v>
          </cell>
          <cell r="C1454" t="str">
            <v>16710</v>
          </cell>
          <cell r="D1454" t="str">
            <v>New Customer Connection</v>
          </cell>
          <cell r="E1454" t="str">
            <v>05390</v>
          </cell>
          <cell r="G1454" t="str">
            <v/>
          </cell>
          <cell r="I1454">
            <v>0</v>
          </cell>
          <cell r="J1454" t="str">
            <v>Other</v>
          </cell>
          <cell r="L1454">
            <v>0</v>
          </cell>
          <cell r="M1454">
            <v>-1500</v>
          </cell>
          <cell r="N1454">
            <v>0</v>
          </cell>
          <cell r="O1454">
            <v>0</v>
          </cell>
          <cell r="P1454">
            <v>-1500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-1500</v>
          </cell>
          <cell r="AA1454">
            <v>0</v>
          </cell>
          <cell r="AC1454">
            <v>0</v>
          </cell>
          <cell r="AH1454">
            <v>0</v>
          </cell>
          <cell r="AI1454">
            <v>0</v>
          </cell>
          <cell r="AJ1454">
            <v>0</v>
          </cell>
          <cell r="AL1454">
            <v>1</v>
          </cell>
          <cell r="AM1454">
            <v>12</v>
          </cell>
          <cell r="AN1454">
            <v>0</v>
          </cell>
        </row>
        <row r="1455">
          <cell r="A1455" t="str">
            <v>Mass Ave</v>
          </cell>
          <cell r="B1455" t="str">
            <v>Mass Ave</v>
          </cell>
          <cell r="C1455" t="str">
            <v>16710</v>
          </cell>
          <cell r="D1455" t="str">
            <v>New Customer Connection</v>
          </cell>
          <cell r="E1455" t="str">
            <v>05390</v>
          </cell>
          <cell r="G1455" t="str">
            <v/>
          </cell>
          <cell r="H1455" t="str">
            <v xml:space="preserve">    </v>
          </cell>
          <cell r="I1455">
            <v>0</v>
          </cell>
          <cell r="J1455" t="str">
            <v>Total</v>
          </cell>
          <cell r="L1455">
            <v>0</v>
          </cell>
          <cell r="M1455">
            <v>-1500</v>
          </cell>
          <cell r="N1455">
            <v>0</v>
          </cell>
          <cell r="O1455">
            <v>0</v>
          </cell>
          <cell r="P1455">
            <v>-1500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-1500</v>
          </cell>
          <cell r="AA1455">
            <v>1</v>
          </cell>
          <cell r="AB1455">
            <v>0</v>
          </cell>
          <cell r="AC1455" t="str">
            <v xml:space="preserve">    </v>
          </cell>
          <cell r="AD1455">
            <v>0</v>
          </cell>
          <cell r="AE1455">
            <v>0</v>
          </cell>
          <cell r="AF1455">
            <v>0</v>
          </cell>
          <cell r="AL1455">
            <v>1</v>
          </cell>
          <cell r="AM1455">
            <v>12</v>
          </cell>
          <cell r="AN1455">
            <v>0</v>
          </cell>
        </row>
        <row r="1456">
          <cell r="A1456" t="str">
            <v>Mass Ave</v>
          </cell>
          <cell r="B1456" t="str">
            <v>Mass Ave</v>
          </cell>
          <cell r="C1456" t="str">
            <v>16710</v>
          </cell>
          <cell r="D1456" t="str">
            <v>New Customer Connection</v>
          </cell>
          <cell r="E1456" t="str">
            <v>05559</v>
          </cell>
          <cell r="G1456" t="str">
            <v/>
          </cell>
          <cell r="I1456">
            <v>0</v>
          </cell>
          <cell r="J1456" t="str">
            <v>labor</v>
          </cell>
          <cell r="L1456">
            <v>0</v>
          </cell>
          <cell r="M1456">
            <v>11754.39</v>
          </cell>
          <cell r="N1456">
            <v>0</v>
          </cell>
          <cell r="O1456">
            <v>4179.3500000000004</v>
          </cell>
          <cell r="P1456">
            <v>2671.12</v>
          </cell>
          <cell r="Q1456">
            <v>3774.77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1129.1500000000001</v>
          </cell>
          <cell r="Z1456">
            <v>11754.39</v>
          </cell>
          <cell r="AA1456">
            <v>0</v>
          </cell>
          <cell r="AC1456">
            <v>0</v>
          </cell>
          <cell r="AH1456">
            <v>0</v>
          </cell>
          <cell r="AI1456">
            <v>0</v>
          </cell>
          <cell r="AJ1456">
            <v>0</v>
          </cell>
          <cell r="AL1456">
            <v>1</v>
          </cell>
          <cell r="AM1456">
            <v>12</v>
          </cell>
          <cell r="AN1456">
            <v>0</v>
          </cell>
        </row>
        <row r="1457">
          <cell r="A1457" t="str">
            <v>Mass Ave</v>
          </cell>
          <cell r="B1457" t="str">
            <v>Mass Ave</v>
          </cell>
          <cell r="C1457" t="str">
            <v>16710</v>
          </cell>
          <cell r="D1457" t="str">
            <v>New Customer Connection</v>
          </cell>
          <cell r="E1457" t="str">
            <v>05559</v>
          </cell>
          <cell r="G1457" t="str">
            <v/>
          </cell>
          <cell r="I1457">
            <v>0</v>
          </cell>
          <cell r="J1457" t="str">
            <v>Overtime</v>
          </cell>
          <cell r="L1457">
            <v>0</v>
          </cell>
          <cell r="M1457">
            <v>5206.68</v>
          </cell>
          <cell r="N1457">
            <v>141.03</v>
          </cell>
          <cell r="O1457">
            <v>978.77</v>
          </cell>
          <cell r="P1457">
            <v>914.61</v>
          </cell>
          <cell r="Q1457">
            <v>1523.58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  <cell r="X1457">
            <v>0</v>
          </cell>
          <cell r="Y1457">
            <v>1648.69</v>
          </cell>
          <cell r="Z1457">
            <v>5206.68</v>
          </cell>
          <cell r="AA1457">
            <v>0</v>
          </cell>
          <cell r="AC1457">
            <v>0</v>
          </cell>
          <cell r="AH1457">
            <v>0</v>
          </cell>
          <cell r="AI1457">
            <v>0</v>
          </cell>
          <cell r="AJ1457">
            <v>0</v>
          </cell>
          <cell r="AL1457">
            <v>1</v>
          </cell>
          <cell r="AM1457">
            <v>12</v>
          </cell>
          <cell r="AN1457">
            <v>0</v>
          </cell>
        </row>
        <row r="1458">
          <cell r="A1458" t="str">
            <v>Mass Ave</v>
          </cell>
          <cell r="B1458" t="str">
            <v>Mass Ave</v>
          </cell>
          <cell r="C1458" t="str">
            <v>16710</v>
          </cell>
          <cell r="D1458" t="str">
            <v>New Customer Connection</v>
          </cell>
          <cell r="E1458" t="str">
            <v>05559</v>
          </cell>
          <cell r="G1458" t="str">
            <v/>
          </cell>
          <cell r="I1458">
            <v>0</v>
          </cell>
          <cell r="J1458" t="str">
            <v>Benefits</v>
          </cell>
          <cell r="L1458">
            <v>0</v>
          </cell>
          <cell r="M1458">
            <v>7208.3400000000011</v>
          </cell>
          <cell r="N1458">
            <v>0</v>
          </cell>
          <cell r="O1458">
            <v>2446</v>
          </cell>
          <cell r="P1458">
            <v>1709.51</v>
          </cell>
          <cell r="Q1458">
            <v>2338.19</v>
          </cell>
          <cell r="R1458">
            <v>0</v>
          </cell>
          <cell r="S1458">
            <v>0</v>
          </cell>
          <cell r="T1458">
            <v>0</v>
          </cell>
          <cell r="U1458">
            <v>0</v>
          </cell>
          <cell r="V1458">
            <v>0</v>
          </cell>
          <cell r="W1458">
            <v>0</v>
          </cell>
          <cell r="X1458">
            <v>0</v>
          </cell>
          <cell r="Y1458">
            <v>714.64</v>
          </cell>
          <cell r="Z1458">
            <v>7208.3400000000011</v>
          </cell>
          <cell r="AA1458">
            <v>0</v>
          </cell>
          <cell r="AC1458">
            <v>0</v>
          </cell>
          <cell r="AH1458">
            <v>0</v>
          </cell>
          <cell r="AI1458">
            <v>0</v>
          </cell>
          <cell r="AJ1458">
            <v>0</v>
          </cell>
          <cell r="AL1458">
            <v>1</v>
          </cell>
          <cell r="AM1458">
            <v>12</v>
          </cell>
          <cell r="AN1458">
            <v>0</v>
          </cell>
        </row>
        <row r="1459">
          <cell r="A1459" t="str">
            <v>Mass Ave</v>
          </cell>
          <cell r="B1459" t="str">
            <v>Mass Ave</v>
          </cell>
          <cell r="C1459" t="str">
            <v>16710</v>
          </cell>
          <cell r="D1459" t="str">
            <v>New Customer Connection</v>
          </cell>
          <cell r="E1459" t="str">
            <v>05559</v>
          </cell>
          <cell r="G1459" t="str">
            <v/>
          </cell>
          <cell r="I1459">
            <v>0</v>
          </cell>
          <cell r="J1459" t="str">
            <v>Invoice</v>
          </cell>
          <cell r="L1459">
            <v>0</v>
          </cell>
          <cell r="M1459">
            <v>78698.990000000005</v>
          </cell>
          <cell r="N1459">
            <v>0</v>
          </cell>
          <cell r="O1459">
            <v>7717.99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0</v>
          </cell>
          <cell r="V1459">
            <v>70981</v>
          </cell>
          <cell r="W1459">
            <v>0</v>
          </cell>
          <cell r="X1459">
            <v>0</v>
          </cell>
          <cell r="Y1459">
            <v>0</v>
          </cell>
          <cell r="Z1459">
            <v>78698.990000000005</v>
          </cell>
          <cell r="AA1459">
            <v>1</v>
          </cell>
          <cell r="AC1459">
            <v>0</v>
          </cell>
          <cell r="AH1459">
            <v>0</v>
          </cell>
          <cell r="AI1459">
            <v>0</v>
          </cell>
          <cell r="AJ1459">
            <v>0</v>
          </cell>
          <cell r="AL1459">
            <v>1</v>
          </cell>
          <cell r="AM1459">
            <v>12</v>
          </cell>
          <cell r="AN1459">
            <v>0</v>
          </cell>
        </row>
        <row r="1460">
          <cell r="A1460" t="str">
            <v>Mass Ave</v>
          </cell>
          <cell r="B1460" t="str">
            <v>Mass Ave</v>
          </cell>
          <cell r="C1460" t="str">
            <v>16710</v>
          </cell>
          <cell r="D1460" t="str">
            <v>New Customer Connection</v>
          </cell>
          <cell r="E1460" t="str">
            <v>05559</v>
          </cell>
          <cell r="G1460" t="str">
            <v/>
          </cell>
          <cell r="I1460">
            <v>0</v>
          </cell>
          <cell r="J1460" t="str">
            <v>Material</v>
          </cell>
          <cell r="L1460">
            <v>0</v>
          </cell>
          <cell r="M1460">
            <v>8872.6</v>
          </cell>
          <cell r="N1460">
            <v>62.95</v>
          </cell>
          <cell r="O1460">
            <v>6475.33</v>
          </cell>
          <cell r="P1460">
            <v>1432.99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901.33</v>
          </cell>
          <cell r="Y1460">
            <v>0</v>
          </cell>
          <cell r="Z1460">
            <v>8872.6</v>
          </cell>
          <cell r="AA1460">
            <v>0</v>
          </cell>
          <cell r="AC1460">
            <v>0</v>
          </cell>
          <cell r="AH1460">
            <v>0</v>
          </cell>
          <cell r="AI1460">
            <v>0</v>
          </cell>
          <cell r="AJ1460">
            <v>0</v>
          </cell>
          <cell r="AL1460">
            <v>1</v>
          </cell>
          <cell r="AM1460">
            <v>12</v>
          </cell>
          <cell r="AN1460">
            <v>0</v>
          </cell>
        </row>
        <row r="1461">
          <cell r="A1461" t="str">
            <v>Mass Ave</v>
          </cell>
          <cell r="B1461" t="str">
            <v>Mass Ave</v>
          </cell>
          <cell r="C1461" t="str">
            <v>16710</v>
          </cell>
          <cell r="D1461" t="str">
            <v>New Customer Connection</v>
          </cell>
          <cell r="E1461" t="str">
            <v>05559</v>
          </cell>
          <cell r="G1461" t="str">
            <v/>
          </cell>
          <cell r="I1461">
            <v>0</v>
          </cell>
          <cell r="J1461" t="str">
            <v>Other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C1461">
            <v>0</v>
          </cell>
          <cell r="AH1461">
            <v>0</v>
          </cell>
          <cell r="AI1461">
            <v>0</v>
          </cell>
          <cell r="AJ1461">
            <v>0</v>
          </cell>
          <cell r="AL1461">
            <v>1</v>
          </cell>
          <cell r="AM1461">
            <v>12</v>
          </cell>
          <cell r="AN1461">
            <v>0</v>
          </cell>
        </row>
        <row r="1462">
          <cell r="A1462" t="str">
            <v>Mass Ave</v>
          </cell>
          <cell r="B1462" t="str">
            <v>Mass Ave</v>
          </cell>
          <cell r="C1462" t="str">
            <v>16710</v>
          </cell>
          <cell r="D1462" t="str">
            <v>New Customer Connection</v>
          </cell>
          <cell r="E1462" t="str">
            <v>05559</v>
          </cell>
          <cell r="G1462" t="str">
            <v/>
          </cell>
          <cell r="H1462" t="str">
            <v xml:space="preserve">    </v>
          </cell>
          <cell r="I1462">
            <v>0</v>
          </cell>
          <cell r="J1462" t="str">
            <v>Total</v>
          </cell>
          <cell r="L1462">
            <v>0</v>
          </cell>
          <cell r="M1462">
            <v>111741</v>
          </cell>
          <cell r="N1462">
            <v>203.98000000000002</v>
          </cell>
          <cell r="O1462">
            <v>21797.440000000002</v>
          </cell>
          <cell r="P1462">
            <v>6728.23</v>
          </cell>
          <cell r="Q1462">
            <v>7636.5400000000009</v>
          </cell>
          <cell r="R1462">
            <v>0</v>
          </cell>
          <cell r="S1462">
            <v>0</v>
          </cell>
          <cell r="T1462">
            <v>0</v>
          </cell>
          <cell r="U1462">
            <v>0</v>
          </cell>
          <cell r="V1462">
            <v>70981</v>
          </cell>
          <cell r="W1462">
            <v>0</v>
          </cell>
          <cell r="X1462">
            <v>901.33</v>
          </cell>
          <cell r="Y1462">
            <v>3492.48</v>
          </cell>
          <cell r="Z1462">
            <v>111741</v>
          </cell>
          <cell r="AA1462">
            <v>1</v>
          </cell>
          <cell r="AB1462">
            <v>0</v>
          </cell>
          <cell r="AC1462" t="str">
            <v xml:space="preserve">    </v>
          </cell>
          <cell r="AD1462">
            <v>0</v>
          </cell>
          <cell r="AE1462">
            <v>0</v>
          </cell>
          <cell r="AF1462">
            <v>0</v>
          </cell>
          <cell r="AL1462">
            <v>1</v>
          </cell>
          <cell r="AM1462">
            <v>12</v>
          </cell>
          <cell r="AN1462">
            <v>0</v>
          </cell>
        </row>
        <row r="1463">
          <cell r="A1463" t="str">
            <v>Mass Ave</v>
          </cell>
          <cell r="B1463" t="str">
            <v>Mass Ave</v>
          </cell>
          <cell r="C1463" t="str">
            <v>16710</v>
          </cell>
          <cell r="D1463" t="str">
            <v>New Customer Connection</v>
          </cell>
          <cell r="E1463" t="str">
            <v>06233</v>
          </cell>
          <cell r="G1463" t="str">
            <v/>
          </cell>
          <cell r="I1463">
            <v>0</v>
          </cell>
          <cell r="J1463" t="str">
            <v>labor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C1463">
            <v>0</v>
          </cell>
          <cell r="AH1463">
            <v>0</v>
          </cell>
          <cell r="AI1463">
            <v>0</v>
          </cell>
          <cell r="AJ1463">
            <v>0</v>
          </cell>
          <cell r="AL1463">
            <v>1</v>
          </cell>
          <cell r="AM1463">
            <v>12</v>
          </cell>
          <cell r="AN1463">
            <v>0</v>
          </cell>
        </row>
        <row r="1464">
          <cell r="A1464" t="str">
            <v>Mass Ave</v>
          </cell>
          <cell r="B1464" t="str">
            <v>Mass Ave</v>
          </cell>
          <cell r="C1464" t="str">
            <v>16710</v>
          </cell>
          <cell r="D1464" t="str">
            <v>New Customer Connection</v>
          </cell>
          <cell r="E1464" t="str">
            <v>06233</v>
          </cell>
          <cell r="G1464" t="str">
            <v/>
          </cell>
          <cell r="I1464">
            <v>0</v>
          </cell>
          <cell r="J1464" t="str">
            <v>Overtime</v>
          </cell>
          <cell r="L1464">
            <v>0</v>
          </cell>
          <cell r="M1464">
            <v>2501.81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2501.81</v>
          </cell>
          <cell r="Z1464">
            <v>2501.81</v>
          </cell>
          <cell r="AA1464">
            <v>0</v>
          </cell>
          <cell r="AC1464">
            <v>0</v>
          </cell>
          <cell r="AH1464">
            <v>0</v>
          </cell>
          <cell r="AI1464">
            <v>0</v>
          </cell>
          <cell r="AJ1464">
            <v>0</v>
          </cell>
          <cell r="AL1464">
            <v>1</v>
          </cell>
          <cell r="AM1464">
            <v>12</v>
          </cell>
          <cell r="AN1464">
            <v>0</v>
          </cell>
        </row>
        <row r="1465">
          <cell r="A1465" t="str">
            <v>Mass Ave</v>
          </cell>
          <cell r="B1465" t="str">
            <v>Mass Ave</v>
          </cell>
          <cell r="C1465" t="str">
            <v>16710</v>
          </cell>
          <cell r="D1465" t="str">
            <v>New Customer Connection</v>
          </cell>
          <cell r="E1465" t="str">
            <v>06233</v>
          </cell>
          <cell r="G1465" t="str">
            <v/>
          </cell>
          <cell r="I1465">
            <v>0</v>
          </cell>
          <cell r="J1465" t="str">
            <v>Benefits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C1465">
            <v>0</v>
          </cell>
          <cell r="AH1465">
            <v>0</v>
          </cell>
          <cell r="AI1465">
            <v>0</v>
          </cell>
          <cell r="AJ1465">
            <v>0</v>
          </cell>
          <cell r="AL1465">
            <v>1</v>
          </cell>
          <cell r="AM1465">
            <v>12</v>
          </cell>
          <cell r="AN1465">
            <v>0</v>
          </cell>
        </row>
        <row r="1466">
          <cell r="A1466" t="str">
            <v>Mass Ave</v>
          </cell>
          <cell r="B1466" t="str">
            <v>Mass Ave</v>
          </cell>
          <cell r="C1466" t="str">
            <v>16710</v>
          </cell>
          <cell r="D1466" t="str">
            <v>New Customer Connection</v>
          </cell>
          <cell r="E1466" t="str">
            <v>06233</v>
          </cell>
          <cell r="G1466" t="str">
            <v/>
          </cell>
          <cell r="I1466">
            <v>0</v>
          </cell>
          <cell r="J1466" t="str">
            <v>Invoice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T1466">
            <v>0</v>
          </cell>
          <cell r="U1466">
            <v>0</v>
          </cell>
          <cell r="V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1</v>
          </cell>
          <cell r="AC1466">
            <v>0</v>
          </cell>
          <cell r="AH1466">
            <v>0</v>
          </cell>
          <cell r="AI1466">
            <v>0</v>
          </cell>
          <cell r="AJ1466">
            <v>0</v>
          </cell>
          <cell r="AL1466">
            <v>1</v>
          </cell>
          <cell r="AM1466">
            <v>12</v>
          </cell>
          <cell r="AN1466">
            <v>0</v>
          </cell>
        </row>
        <row r="1467">
          <cell r="A1467" t="str">
            <v>Mass Ave</v>
          </cell>
          <cell r="B1467" t="str">
            <v>Mass Ave</v>
          </cell>
          <cell r="C1467" t="str">
            <v>16710</v>
          </cell>
          <cell r="D1467" t="str">
            <v>New Customer Connection</v>
          </cell>
          <cell r="E1467" t="str">
            <v>06233</v>
          </cell>
          <cell r="G1467" t="str">
            <v/>
          </cell>
          <cell r="I1467">
            <v>0</v>
          </cell>
          <cell r="J1467" t="str">
            <v>Material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C1467">
            <v>0</v>
          </cell>
          <cell r="AH1467">
            <v>0</v>
          </cell>
          <cell r="AI1467">
            <v>0</v>
          </cell>
          <cell r="AJ1467">
            <v>0</v>
          </cell>
          <cell r="AL1467">
            <v>1</v>
          </cell>
          <cell r="AM1467">
            <v>12</v>
          </cell>
          <cell r="AN1467">
            <v>0</v>
          </cell>
        </row>
        <row r="1468">
          <cell r="A1468" t="str">
            <v>Mass Ave</v>
          </cell>
          <cell r="B1468" t="str">
            <v>Mass Ave</v>
          </cell>
          <cell r="C1468" t="str">
            <v>16710</v>
          </cell>
          <cell r="D1468" t="str">
            <v>New Customer Connection</v>
          </cell>
          <cell r="E1468" t="str">
            <v>06233</v>
          </cell>
          <cell r="G1468" t="str">
            <v/>
          </cell>
          <cell r="I1468">
            <v>0</v>
          </cell>
          <cell r="J1468" t="str">
            <v>Other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C1468">
            <v>0</v>
          </cell>
          <cell r="AH1468">
            <v>0</v>
          </cell>
          <cell r="AI1468">
            <v>0</v>
          </cell>
          <cell r="AJ1468">
            <v>0</v>
          </cell>
          <cell r="AL1468">
            <v>1</v>
          </cell>
          <cell r="AM1468">
            <v>12</v>
          </cell>
          <cell r="AN1468">
            <v>0</v>
          </cell>
        </row>
        <row r="1469">
          <cell r="A1469" t="str">
            <v>Mass Ave</v>
          </cell>
          <cell r="B1469" t="str">
            <v>Mass Ave</v>
          </cell>
          <cell r="C1469" t="str">
            <v>16710</v>
          </cell>
          <cell r="D1469" t="str">
            <v>New Customer Connection</v>
          </cell>
          <cell r="E1469" t="str">
            <v>06233</v>
          </cell>
          <cell r="G1469" t="str">
            <v/>
          </cell>
          <cell r="H1469" t="str">
            <v xml:space="preserve">    </v>
          </cell>
          <cell r="I1469">
            <v>0</v>
          </cell>
          <cell r="J1469" t="str">
            <v>Total</v>
          </cell>
          <cell r="L1469">
            <v>0</v>
          </cell>
          <cell r="M1469">
            <v>2501.81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T1469">
            <v>0</v>
          </cell>
          <cell r="U1469">
            <v>0</v>
          </cell>
          <cell r="V1469">
            <v>0</v>
          </cell>
          <cell r="W1469">
            <v>0</v>
          </cell>
          <cell r="X1469">
            <v>0</v>
          </cell>
          <cell r="Y1469">
            <v>2501.81</v>
          </cell>
          <cell r="Z1469">
            <v>2501.81</v>
          </cell>
          <cell r="AA1469">
            <v>1</v>
          </cell>
          <cell r="AB1469">
            <v>0</v>
          </cell>
          <cell r="AC1469" t="str">
            <v xml:space="preserve">    </v>
          </cell>
          <cell r="AD1469">
            <v>0</v>
          </cell>
          <cell r="AE1469">
            <v>0</v>
          </cell>
          <cell r="AF1469">
            <v>0</v>
          </cell>
          <cell r="AL1469">
            <v>1</v>
          </cell>
          <cell r="AM1469">
            <v>12</v>
          </cell>
          <cell r="AN1469">
            <v>0</v>
          </cell>
        </row>
        <row r="1470">
          <cell r="A1470" t="str">
            <v>Mass Ave</v>
          </cell>
          <cell r="B1470" t="str">
            <v>Mass Ave</v>
          </cell>
          <cell r="C1470" t="str">
            <v>16710</v>
          </cell>
          <cell r="D1470" t="str">
            <v>New Customer Connection</v>
          </cell>
          <cell r="E1470" t="str">
            <v>06234</v>
          </cell>
          <cell r="G1470" t="str">
            <v/>
          </cell>
          <cell r="I1470">
            <v>0</v>
          </cell>
          <cell r="J1470" t="str">
            <v>labor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C1470">
            <v>0</v>
          </cell>
          <cell r="AH1470">
            <v>0</v>
          </cell>
          <cell r="AI1470">
            <v>0</v>
          </cell>
          <cell r="AJ1470">
            <v>0</v>
          </cell>
          <cell r="AL1470">
            <v>1</v>
          </cell>
          <cell r="AM1470">
            <v>12</v>
          </cell>
          <cell r="AN1470">
            <v>0</v>
          </cell>
        </row>
        <row r="1471">
          <cell r="A1471" t="str">
            <v>Mass Ave</v>
          </cell>
          <cell r="B1471" t="str">
            <v>Mass Ave</v>
          </cell>
          <cell r="C1471" t="str">
            <v>16710</v>
          </cell>
          <cell r="D1471" t="str">
            <v>New Customer Connection</v>
          </cell>
          <cell r="E1471" t="str">
            <v>06234</v>
          </cell>
          <cell r="G1471" t="str">
            <v/>
          </cell>
          <cell r="I1471">
            <v>0</v>
          </cell>
          <cell r="J1471" t="str">
            <v>Overtime</v>
          </cell>
          <cell r="L1471">
            <v>0</v>
          </cell>
          <cell r="M1471">
            <v>732.23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0</v>
          </cell>
          <cell r="W1471">
            <v>0</v>
          </cell>
          <cell r="X1471">
            <v>732.23</v>
          </cell>
          <cell r="Y1471">
            <v>0</v>
          </cell>
          <cell r="Z1471">
            <v>732.23</v>
          </cell>
          <cell r="AA1471">
            <v>0</v>
          </cell>
          <cell r="AC1471">
            <v>0</v>
          </cell>
          <cell r="AH1471">
            <v>0</v>
          </cell>
          <cell r="AI1471">
            <v>0</v>
          </cell>
          <cell r="AJ1471">
            <v>0</v>
          </cell>
          <cell r="AL1471">
            <v>1</v>
          </cell>
          <cell r="AM1471">
            <v>12</v>
          </cell>
          <cell r="AN1471">
            <v>0</v>
          </cell>
        </row>
        <row r="1472">
          <cell r="A1472" t="str">
            <v>Mass Ave</v>
          </cell>
          <cell r="B1472" t="str">
            <v>Mass Ave</v>
          </cell>
          <cell r="C1472" t="str">
            <v>16710</v>
          </cell>
          <cell r="D1472" t="str">
            <v>New Customer Connection</v>
          </cell>
          <cell r="E1472" t="str">
            <v>06234</v>
          </cell>
          <cell r="G1472" t="str">
            <v/>
          </cell>
          <cell r="I1472">
            <v>0</v>
          </cell>
          <cell r="J1472" t="str">
            <v>Benefits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C1472">
            <v>0</v>
          </cell>
          <cell r="AH1472">
            <v>0</v>
          </cell>
          <cell r="AI1472">
            <v>0</v>
          </cell>
          <cell r="AJ1472">
            <v>0</v>
          </cell>
          <cell r="AL1472">
            <v>1</v>
          </cell>
          <cell r="AM1472">
            <v>12</v>
          </cell>
          <cell r="AN1472">
            <v>0</v>
          </cell>
        </row>
        <row r="1473">
          <cell r="A1473" t="str">
            <v>Mass Ave</v>
          </cell>
          <cell r="B1473" t="str">
            <v>Mass Ave</v>
          </cell>
          <cell r="C1473" t="str">
            <v>16710</v>
          </cell>
          <cell r="D1473" t="str">
            <v>New Customer Connection</v>
          </cell>
          <cell r="E1473" t="str">
            <v>06234</v>
          </cell>
          <cell r="G1473" t="str">
            <v/>
          </cell>
          <cell r="I1473">
            <v>0</v>
          </cell>
          <cell r="J1473" t="str">
            <v>Invoice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1</v>
          </cell>
          <cell r="AC1473">
            <v>0</v>
          </cell>
          <cell r="AH1473">
            <v>0</v>
          </cell>
          <cell r="AI1473">
            <v>0</v>
          </cell>
          <cell r="AJ1473">
            <v>0</v>
          </cell>
          <cell r="AL1473">
            <v>1</v>
          </cell>
          <cell r="AM1473">
            <v>12</v>
          </cell>
          <cell r="AN1473">
            <v>0</v>
          </cell>
        </row>
        <row r="1474">
          <cell r="A1474" t="str">
            <v>Mass Ave</v>
          </cell>
          <cell r="B1474" t="str">
            <v>Mass Ave</v>
          </cell>
          <cell r="C1474" t="str">
            <v>16710</v>
          </cell>
          <cell r="D1474" t="str">
            <v>New Customer Connection</v>
          </cell>
          <cell r="E1474" t="str">
            <v>06234</v>
          </cell>
          <cell r="G1474" t="str">
            <v/>
          </cell>
          <cell r="I1474">
            <v>0</v>
          </cell>
          <cell r="J1474" t="str">
            <v>Material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C1474">
            <v>0</v>
          </cell>
          <cell r="AH1474">
            <v>0</v>
          </cell>
          <cell r="AI1474">
            <v>0</v>
          </cell>
          <cell r="AJ1474">
            <v>0</v>
          </cell>
          <cell r="AL1474">
            <v>1</v>
          </cell>
          <cell r="AM1474">
            <v>12</v>
          </cell>
          <cell r="AN1474">
            <v>0</v>
          </cell>
        </row>
        <row r="1475">
          <cell r="A1475" t="str">
            <v>Mass Ave</v>
          </cell>
          <cell r="B1475" t="str">
            <v>Mass Ave</v>
          </cell>
          <cell r="C1475" t="str">
            <v>16710</v>
          </cell>
          <cell r="D1475" t="str">
            <v>New Customer Connection</v>
          </cell>
          <cell r="E1475" t="str">
            <v>06234</v>
          </cell>
          <cell r="G1475" t="str">
            <v/>
          </cell>
          <cell r="I1475">
            <v>0</v>
          </cell>
          <cell r="J1475" t="str">
            <v>Other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C1475">
            <v>0</v>
          </cell>
          <cell r="AH1475">
            <v>0</v>
          </cell>
          <cell r="AI1475">
            <v>0</v>
          </cell>
          <cell r="AJ1475">
            <v>0</v>
          </cell>
          <cell r="AL1475">
            <v>1</v>
          </cell>
          <cell r="AM1475">
            <v>12</v>
          </cell>
          <cell r="AN1475">
            <v>0</v>
          </cell>
        </row>
        <row r="1476">
          <cell r="A1476" t="str">
            <v>Mass Ave</v>
          </cell>
          <cell r="B1476" t="str">
            <v>Mass Ave</v>
          </cell>
          <cell r="C1476" t="str">
            <v>16710</v>
          </cell>
          <cell r="D1476" t="str">
            <v>New Customer Connection</v>
          </cell>
          <cell r="E1476" t="str">
            <v>06234</v>
          </cell>
          <cell r="G1476" t="str">
            <v/>
          </cell>
          <cell r="H1476" t="str">
            <v xml:space="preserve">    </v>
          </cell>
          <cell r="I1476">
            <v>0</v>
          </cell>
          <cell r="J1476" t="str">
            <v>Total</v>
          </cell>
          <cell r="L1476">
            <v>0</v>
          </cell>
          <cell r="M1476">
            <v>732.23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T1476">
            <v>0</v>
          </cell>
          <cell r="U1476">
            <v>0</v>
          </cell>
          <cell r="V1476">
            <v>0</v>
          </cell>
          <cell r="W1476">
            <v>0</v>
          </cell>
          <cell r="X1476">
            <v>732.23</v>
          </cell>
          <cell r="Y1476">
            <v>0</v>
          </cell>
          <cell r="Z1476">
            <v>732.23</v>
          </cell>
          <cell r="AA1476">
            <v>1</v>
          </cell>
          <cell r="AB1476">
            <v>0</v>
          </cell>
          <cell r="AC1476" t="str">
            <v xml:space="preserve">    </v>
          </cell>
          <cell r="AD1476">
            <v>0</v>
          </cell>
          <cell r="AE1476">
            <v>0</v>
          </cell>
          <cell r="AF1476">
            <v>0</v>
          </cell>
          <cell r="AL1476">
            <v>1</v>
          </cell>
          <cell r="AM1476">
            <v>12</v>
          </cell>
          <cell r="AN1476">
            <v>0</v>
          </cell>
        </row>
        <row r="1477">
          <cell r="A1477" t="str">
            <v>Mass Ave</v>
          </cell>
          <cell r="B1477" t="str">
            <v>Mass Ave</v>
          </cell>
          <cell r="C1477" t="str">
            <v>16710</v>
          </cell>
          <cell r="D1477" t="str">
            <v>New Customer Connection</v>
          </cell>
          <cell r="E1477" t="str">
            <v>06235</v>
          </cell>
          <cell r="G1477" t="str">
            <v/>
          </cell>
          <cell r="I1477">
            <v>0</v>
          </cell>
          <cell r="J1477" t="str">
            <v>labor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T1477">
            <v>0</v>
          </cell>
          <cell r="U1477">
            <v>0</v>
          </cell>
          <cell r="V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C1477">
            <v>0</v>
          </cell>
          <cell r="AH1477">
            <v>0</v>
          </cell>
          <cell r="AI1477">
            <v>0</v>
          </cell>
          <cell r="AJ1477">
            <v>0</v>
          </cell>
          <cell r="AL1477">
            <v>1</v>
          </cell>
          <cell r="AM1477">
            <v>12</v>
          </cell>
          <cell r="AN1477">
            <v>0</v>
          </cell>
        </row>
        <row r="1478">
          <cell r="A1478" t="str">
            <v>Mass Ave</v>
          </cell>
          <cell r="B1478" t="str">
            <v>Mass Ave</v>
          </cell>
          <cell r="C1478" t="str">
            <v>16710</v>
          </cell>
          <cell r="D1478" t="str">
            <v>New Customer Connection</v>
          </cell>
          <cell r="E1478" t="str">
            <v>06235</v>
          </cell>
          <cell r="G1478" t="str">
            <v/>
          </cell>
          <cell r="I1478">
            <v>0</v>
          </cell>
          <cell r="J1478" t="str">
            <v>Overtime</v>
          </cell>
          <cell r="L1478">
            <v>0</v>
          </cell>
          <cell r="M1478">
            <v>1776.64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0</v>
          </cell>
          <cell r="X1478">
            <v>0</v>
          </cell>
          <cell r="Y1478">
            <v>1776.64</v>
          </cell>
          <cell r="Z1478">
            <v>1776.64</v>
          </cell>
          <cell r="AA1478">
            <v>0</v>
          </cell>
          <cell r="AC1478">
            <v>0</v>
          </cell>
          <cell r="AH1478">
            <v>0</v>
          </cell>
          <cell r="AI1478">
            <v>0</v>
          </cell>
          <cell r="AJ1478">
            <v>0</v>
          </cell>
          <cell r="AL1478">
            <v>1</v>
          </cell>
          <cell r="AM1478">
            <v>12</v>
          </cell>
          <cell r="AN1478">
            <v>0</v>
          </cell>
        </row>
        <row r="1479">
          <cell r="A1479" t="str">
            <v>Mass Ave</v>
          </cell>
          <cell r="B1479" t="str">
            <v>Mass Ave</v>
          </cell>
          <cell r="C1479" t="str">
            <v>16710</v>
          </cell>
          <cell r="D1479" t="str">
            <v>New Customer Connection</v>
          </cell>
          <cell r="E1479" t="str">
            <v>06235</v>
          </cell>
          <cell r="G1479" t="str">
            <v/>
          </cell>
          <cell r="I1479">
            <v>0</v>
          </cell>
          <cell r="J1479" t="str">
            <v>Benefits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0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C1479">
            <v>0</v>
          </cell>
          <cell r="AH1479">
            <v>0</v>
          </cell>
          <cell r="AI1479">
            <v>0</v>
          </cell>
          <cell r="AJ1479">
            <v>0</v>
          </cell>
          <cell r="AL1479">
            <v>1</v>
          </cell>
          <cell r="AM1479">
            <v>12</v>
          </cell>
          <cell r="AN1479">
            <v>0</v>
          </cell>
        </row>
        <row r="1480">
          <cell r="A1480" t="str">
            <v>Mass Ave</v>
          </cell>
          <cell r="B1480" t="str">
            <v>Mass Ave</v>
          </cell>
          <cell r="C1480" t="str">
            <v>16710</v>
          </cell>
          <cell r="D1480" t="str">
            <v>New Customer Connection</v>
          </cell>
          <cell r="E1480" t="str">
            <v>06235</v>
          </cell>
          <cell r="G1480" t="str">
            <v/>
          </cell>
          <cell r="I1480">
            <v>0</v>
          </cell>
          <cell r="J1480" t="str">
            <v>Invoice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1</v>
          </cell>
          <cell r="AC1480">
            <v>0</v>
          </cell>
          <cell r="AH1480">
            <v>0</v>
          </cell>
          <cell r="AI1480">
            <v>0</v>
          </cell>
          <cell r="AJ1480">
            <v>0</v>
          </cell>
          <cell r="AL1480">
            <v>1</v>
          </cell>
          <cell r="AM1480">
            <v>12</v>
          </cell>
          <cell r="AN1480">
            <v>0</v>
          </cell>
        </row>
        <row r="1481">
          <cell r="A1481" t="str">
            <v>Mass Ave</v>
          </cell>
          <cell r="B1481" t="str">
            <v>Mass Ave</v>
          </cell>
          <cell r="C1481" t="str">
            <v>16710</v>
          </cell>
          <cell r="D1481" t="str">
            <v>New Customer Connection</v>
          </cell>
          <cell r="E1481" t="str">
            <v>06235</v>
          </cell>
          <cell r="G1481" t="str">
            <v/>
          </cell>
          <cell r="I1481">
            <v>0</v>
          </cell>
          <cell r="J1481" t="str">
            <v>Material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C1481">
            <v>0</v>
          </cell>
          <cell r="AH1481">
            <v>0</v>
          </cell>
          <cell r="AI1481">
            <v>0</v>
          </cell>
          <cell r="AJ1481">
            <v>0</v>
          </cell>
          <cell r="AL1481">
            <v>1</v>
          </cell>
          <cell r="AM1481">
            <v>12</v>
          </cell>
          <cell r="AN1481">
            <v>0</v>
          </cell>
        </row>
        <row r="1482">
          <cell r="A1482" t="str">
            <v>Mass Ave</v>
          </cell>
          <cell r="B1482" t="str">
            <v>Mass Ave</v>
          </cell>
          <cell r="C1482" t="str">
            <v>16710</v>
          </cell>
          <cell r="D1482" t="str">
            <v>New Customer Connection</v>
          </cell>
          <cell r="E1482" t="str">
            <v>06235</v>
          </cell>
          <cell r="G1482" t="str">
            <v/>
          </cell>
          <cell r="I1482">
            <v>0</v>
          </cell>
          <cell r="J1482" t="str">
            <v>Other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C1482">
            <v>0</v>
          </cell>
          <cell r="AH1482">
            <v>0</v>
          </cell>
          <cell r="AI1482">
            <v>0</v>
          </cell>
          <cell r="AJ1482">
            <v>0</v>
          </cell>
          <cell r="AL1482">
            <v>1</v>
          </cell>
          <cell r="AM1482">
            <v>12</v>
          </cell>
          <cell r="AN1482">
            <v>0</v>
          </cell>
        </row>
        <row r="1483">
          <cell r="A1483" t="str">
            <v>Mass Ave</v>
          </cell>
          <cell r="B1483" t="str">
            <v>Mass Ave</v>
          </cell>
          <cell r="C1483" t="str">
            <v>16710</v>
          </cell>
          <cell r="D1483" t="str">
            <v>New Customer Connection</v>
          </cell>
          <cell r="E1483" t="str">
            <v>06235</v>
          </cell>
          <cell r="G1483" t="str">
            <v/>
          </cell>
          <cell r="H1483" t="str">
            <v xml:space="preserve">    </v>
          </cell>
          <cell r="I1483">
            <v>0</v>
          </cell>
          <cell r="J1483" t="str">
            <v>Total</v>
          </cell>
          <cell r="L1483">
            <v>0</v>
          </cell>
          <cell r="M1483">
            <v>1776.64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T1483">
            <v>0</v>
          </cell>
          <cell r="U1483">
            <v>0</v>
          </cell>
          <cell r="V1483">
            <v>0</v>
          </cell>
          <cell r="W1483">
            <v>0</v>
          </cell>
          <cell r="X1483">
            <v>0</v>
          </cell>
          <cell r="Y1483">
            <v>1776.64</v>
          </cell>
          <cell r="Z1483">
            <v>1776.64</v>
          </cell>
          <cell r="AA1483">
            <v>1</v>
          </cell>
          <cell r="AB1483">
            <v>0</v>
          </cell>
          <cell r="AC1483" t="str">
            <v xml:space="preserve">    </v>
          </cell>
          <cell r="AD1483">
            <v>0</v>
          </cell>
          <cell r="AE1483">
            <v>0</v>
          </cell>
          <cell r="AF1483">
            <v>0</v>
          </cell>
          <cell r="AL1483">
            <v>1</v>
          </cell>
          <cell r="AM1483">
            <v>12</v>
          </cell>
          <cell r="AN1483">
            <v>0</v>
          </cell>
        </row>
        <row r="1484">
          <cell r="A1484" t="str">
            <v>Mass Ave</v>
          </cell>
          <cell r="B1484" t="str">
            <v>Mass Ave</v>
          </cell>
          <cell r="C1484" t="str">
            <v>16710</v>
          </cell>
          <cell r="D1484" t="str">
            <v>New Customer Connection</v>
          </cell>
          <cell r="E1484" t="str">
            <v>06236</v>
          </cell>
          <cell r="G1484" t="str">
            <v/>
          </cell>
          <cell r="I1484">
            <v>0</v>
          </cell>
          <cell r="J1484" t="str">
            <v>labor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T1484">
            <v>0</v>
          </cell>
          <cell r="U1484">
            <v>0</v>
          </cell>
          <cell r="V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C1484">
            <v>0</v>
          </cell>
          <cell r="AH1484">
            <v>0</v>
          </cell>
          <cell r="AI1484">
            <v>0</v>
          </cell>
          <cell r="AJ1484">
            <v>0</v>
          </cell>
          <cell r="AL1484">
            <v>1</v>
          </cell>
          <cell r="AM1484">
            <v>12</v>
          </cell>
          <cell r="AN1484">
            <v>0</v>
          </cell>
        </row>
        <row r="1485">
          <cell r="A1485" t="str">
            <v>Mass Ave</v>
          </cell>
          <cell r="B1485" t="str">
            <v>Mass Ave</v>
          </cell>
          <cell r="C1485" t="str">
            <v>16710</v>
          </cell>
          <cell r="D1485" t="str">
            <v>New Customer Connection</v>
          </cell>
          <cell r="E1485" t="str">
            <v>06236</v>
          </cell>
          <cell r="G1485" t="str">
            <v/>
          </cell>
          <cell r="I1485">
            <v>0</v>
          </cell>
          <cell r="J1485" t="str">
            <v>Overtime</v>
          </cell>
          <cell r="L1485">
            <v>0</v>
          </cell>
          <cell r="M1485">
            <v>1157.83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420.5</v>
          </cell>
          <cell r="Y1485">
            <v>737.33</v>
          </cell>
          <cell r="Z1485">
            <v>1157.83</v>
          </cell>
          <cell r="AA1485">
            <v>0</v>
          </cell>
          <cell r="AC1485">
            <v>0</v>
          </cell>
          <cell r="AH1485">
            <v>0</v>
          </cell>
          <cell r="AI1485">
            <v>0</v>
          </cell>
          <cell r="AJ1485">
            <v>0</v>
          </cell>
          <cell r="AL1485">
            <v>1</v>
          </cell>
          <cell r="AM1485">
            <v>12</v>
          </cell>
          <cell r="AN1485">
            <v>0</v>
          </cell>
        </row>
        <row r="1486">
          <cell r="A1486" t="str">
            <v>Mass Ave</v>
          </cell>
          <cell r="B1486" t="str">
            <v>Mass Ave</v>
          </cell>
          <cell r="C1486" t="str">
            <v>16710</v>
          </cell>
          <cell r="D1486" t="str">
            <v>New Customer Connection</v>
          </cell>
          <cell r="E1486" t="str">
            <v>06236</v>
          </cell>
          <cell r="G1486" t="str">
            <v/>
          </cell>
          <cell r="I1486">
            <v>0</v>
          </cell>
          <cell r="J1486" t="str">
            <v>Benefits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C1486">
            <v>0</v>
          </cell>
          <cell r="AH1486">
            <v>0</v>
          </cell>
          <cell r="AI1486">
            <v>0</v>
          </cell>
          <cell r="AJ1486">
            <v>0</v>
          </cell>
          <cell r="AL1486">
            <v>1</v>
          </cell>
          <cell r="AM1486">
            <v>12</v>
          </cell>
          <cell r="AN1486">
            <v>0</v>
          </cell>
        </row>
        <row r="1487">
          <cell r="A1487" t="str">
            <v>Mass Ave</v>
          </cell>
          <cell r="B1487" t="str">
            <v>Mass Ave</v>
          </cell>
          <cell r="C1487" t="str">
            <v>16710</v>
          </cell>
          <cell r="D1487" t="str">
            <v>New Customer Connection</v>
          </cell>
          <cell r="E1487" t="str">
            <v>06236</v>
          </cell>
          <cell r="G1487" t="str">
            <v/>
          </cell>
          <cell r="I1487">
            <v>0</v>
          </cell>
          <cell r="J1487" t="str">
            <v>Invoice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1</v>
          </cell>
          <cell r="AC1487">
            <v>0</v>
          </cell>
          <cell r="AH1487">
            <v>0</v>
          </cell>
          <cell r="AI1487">
            <v>0</v>
          </cell>
          <cell r="AJ1487">
            <v>0</v>
          </cell>
          <cell r="AL1487">
            <v>1</v>
          </cell>
          <cell r="AM1487">
            <v>12</v>
          </cell>
          <cell r="AN1487">
            <v>0</v>
          </cell>
        </row>
        <row r="1488">
          <cell r="A1488" t="str">
            <v>Mass Ave</v>
          </cell>
          <cell r="B1488" t="str">
            <v>Mass Ave</v>
          </cell>
          <cell r="C1488" t="str">
            <v>16710</v>
          </cell>
          <cell r="D1488" t="str">
            <v>New Customer Connection</v>
          </cell>
          <cell r="E1488" t="str">
            <v>06236</v>
          </cell>
          <cell r="G1488" t="str">
            <v/>
          </cell>
          <cell r="I1488">
            <v>0</v>
          </cell>
          <cell r="J1488" t="str">
            <v>Material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C1488">
            <v>0</v>
          </cell>
          <cell r="AH1488">
            <v>0</v>
          </cell>
          <cell r="AI1488">
            <v>0</v>
          </cell>
          <cell r="AJ1488">
            <v>0</v>
          </cell>
          <cell r="AL1488">
            <v>1</v>
          </cell>
          <cell r="AM1488">
            <v>12</v>
          </cell>
          <cell r="AN1488">
            <v>0</v>
          </cell>
        </row>
        <row r="1489">
          <cell r="A1489" t="str">
            <v>Mass Ave</v>
          </cell>
          <cell r="B1489" t="str">
            <v>Mass Ave</v>
          </cell>
          <cell r="C1489" t="str">
            <v>16710</v>
          </cell>
          <cell r="D1489" t="str">
            <v>New Customer Connection</v>
          </cell>
          <cell r="E1489" t="str">
            <v>06236</v>
          </cell>
          <cell r="G1489" t="str">
            <v/>
          </cell>
          <cell r="I1489">
            <v>0</v>
          </cell>
          <cell r="J1489" t="str">
            <v>Other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C1489">
            <v>0</v>
          </cell>
          <cell r="AH1489">
            <v>0</v>
          </cell>
          <cell r="AI1489">
            <v>0</v>
          </cell>
          <cell r="AJ1489">
            <v>0</v>
          </cell>
          <cell r="AL1489">
            <v>1</v>
          </cell>
          <cell r="AM1489">
            <v>12</v>
          </cell>
          <cell r="AN1489">
            <v>0</v>
          </cell>
        </row>
        <row r="1490">
          <cell r="A1490" t="str">
            <v>Mass Ave</v>
          </cell>
          <cell r="B1490" t="str">
            <v>Mass Ave</v>
          </cell>
          <cell r="C1490" t="str">
            <v>16710</v>
          </cell>
          <cell r="D1490" t="str">
            <v>New Customer Connection</v>
          </cell>
          <cell r="E1490" t="str">
            <v>06236</v>
          </cell>
          <cell r="G1490" t="str">
            <v/>
          </cell>
          <cell r="H1490" t="str">
            <v xml:space="preserve">    </v>
          </cell>
          <cell r="I1490">
            <v>0</v>
          </cell>
          <cell r="J1490" t="str">
            <v>Total</v>
          </cell>
          <cell r="L1490">
            <v>0</v>
          </cell>
          <cell r="M1490">
            <v>1157.83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420.5</v>
          </cell>
          <cell r="Y1490">
            <v>737.33</v>
          </cell>
          <cell r="Z1490">
            <v>1157.83</v>
          </cell>
          <cell r="AA1490">
            <v>1</v>
          </cell>
          <cell r="AB1490">
            <v>0</v>
          </cell>
          <cell r="AC1490" t="str">
            <v xml:space="preserve">    </v>
          </cell>
          <cell r="AD1490">
            <v>0</v>
          </cell>
          <cell r="AE1490">
            <v>0</v>
          </cell>
          <cell r="AF1490">
            <v>0</v>
          </cell>
          <cell r="AL1490">
            <v>1</v>
          </cell>
          <cell r="AM1490">
            <v>12</v>
          </cell>
          <cell r="AN1490">
            <v>0</v>
          </cell>
        </row>
        <row r="1491">
          <cell r="A1491" t="str">
            <v>Mass Ave</v>
          </cell>
          <cell r="B1491" t="str">
            <v>Mass Ave</v>
          </cell>
          <cell r="C1491" t="str">
            <v>16710</v>
          </cell>
          <cell r="D1491" t="str">
            <v>System Improvements</v>
          </cell>
          <cell r="E1491" t="str">
            <v>01213</v>
          </cell>
          <cell r="G1491" t="str">
            <v>4kv Roxbury 8N9</v>
          </cell>
          <cell r="I1491">
            <v>153186.48000000001</v>
          </cell>
          <cell r="J1491" t="str">
            <v>labor</v>
          </cell>
          <cell r="L1491">
            <v>5000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C1491">
            <v>5000</v>
          </cell>
          <cell r="AH1491">
            <v>0</v>
          </cell>
          <cell r="AI1491">
            <v>0</v>
          </cell>
          <cell r="AJ1491">
            <v>0</v>
          </cell>
          <cell r="AL1491">
            <v>1</v>
          </cell>
          <cell r="AM1491">
            <v>12</v>
          </cell>
          <cell r="AN1491">
            <v>0</v>
          </cell>
        </row>
        <row r="1492">
          <cell r="A1492" t="str">
            <v>Mass Ave</v>
          </cell>
          <cell r="B1492" t="str">
            <v>Mass Ave</v>
          </cell>
          <cell r="C1492" t="str">
            <v>16710</v>
          </cell>
          <cell r="D1492" t="str">
            <v>System Improvements</v>
          </cell>
          <cell r="E1492" t="str">
            <v>01213</v>
          </cell>
          <cell r="G1492" t="str">
            <v>4kv Roxbury 8N9</v>
          </cell>
          <cell r="I1492">
            <v>118609.97</v>
          </cell>
          <cell r="J1492" t="str">
            <v>Overtime</v>
          </cell>
          <cell r="L1492">
            <v>750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C1492">
            <v>750</v>
          </cell>
          <cell r="AH1492">
            <v>0</v>
          </cell>
          <cell r="AI1492">
            <v>0</v>
          </cell>
          <cell r="AJ1492">
            <v>0</v>
          </cell>
          <cell r="AL1492">
            <v>1</v>
          </cell>
          <cell r="AM1492">
            <v>12</v>
          </cell>
          <cell r="AN1492">
            <v>0</v>
          </cell>
        </row>
        <row r="1493">
          <cell r="A1493" t="str">
            <v>Mass Ave</v>
          </cell>
          <cell r="B1493" t="str">
            <v>Mass Ave</v>
          </cell>
          <cell r="C1493" t="str">
            <v>16710</v>
          </cell>
          <cell r="D1493" t="str">
            <v>System Improvements</v>
          </cell>
          <cell r="E1493" t="str">
            <v>01213</v>
          </cell>
          <cell r="G1493" t="str">
            <v>4kv Roxbury 8N9</v>
          </cell>
          <cell r="I1493">
            <v>66506.649999999994</v>
          </cell>
          <cell r="J1493" t="str">
            <v>Benefits</v>
          </cell>
          <cell r="L1493">
            <v>3200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C1493">
            <v>3200</v>
          </cell>
          <cell r="AH1493">
            <v>0</v>
          </cell>
          <cell r="AI1493">
            <v>0</v>
          </cell>
          <cell r="AJ1493">
            <v>0</v>
          </cell>
          <cell r="AL1493">
            <v>1</v>
          </cell>
          <cell r="AM1493">
            <v>12</v>
          </cell>
          <cell r="AN1493">
            <v>0</v>
          </cell>
        </row>
        <row r="1494">
          <cell r="A1494" t="str">
            <v>Mass Ave</v>
          </cell>
          <cell r="B1494" t="str">
            <v>Mass Ave</v>
          </cell>
          <cell r="C1494" t="str">
            <v>16710</v>
          </cell>
          <cell r="D1494" t="str">
            <v>System Improvements</v>
          </cell>
          <cell r="E1494" t="str">
            <v>01213</v>
          </cell>
          <cell r="G1494" t="str">
            <v>4kv Roxbury 8N9</v>
          </cell>
          <cell r="I1494">
            <v>147079.60999999999</v>
          </cell>
          <cell r="J1494" t="str">
            <v>Invoice</v>
          </cell>
          <cell r="L1494">
            <v>5000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1</v>
          </cell>
          <cell r="AC1494">
            <v>5000</v>
          </cell>
          <cell r="AH1494">
            <v>0</v>
          </cell>
          <cell r="AI1494">
            <v>0</v>
          </cell>
          <cell r="AJ1494">
            <v>0</v>
          </cell>
          <cell r="AL1494">
            <v>1</v>
          </cell>
          <cell r="AM1494">
            <v>12</v>
          </cell>
          <cell r="AN1494">
            <v>0</v>
          </cell>
        </row>
        <row r="1495">
          <cell r="A1495" t="str">
            <v>Mass Ave</v>
          </cell>
          <cell r="B1495" t="str">
            <v>Mass Ave</v>
          </cell>
          <cell r="C1495" t="str">
            <v>16710</v>
          </cell>
          <cell r="D1495" t="str">
            <v>System Improvements</v>
          </cell>
          <cell r="E1495" t="str">
            <v>01213</v>
          </cell>
          <cell r="G1495" t="str">
            <v>4kv Roxbury 8N9</v>
          </cell>
          <cell r="I1495">
            <v>108191.46</v>
          </cell>
          <cell r="J1495" t="str">
            <v>Material</v>
          </cell>
          <cell r="L1495">
            <v>11050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C1495">
            <v>11050</v>
          </cell>
          <cell r="AH1495">
            <v>0</v>
          </cell>
          <cell r="AI1495">
            <v>0</v>
          </cell>
          <cell r="AJ1495">
            <v>0</v>
          </cell>
          <cell r="AL1495">
            <v>1</v>
          </cell>
          <cell r="AM1495">
            <v>12</v>
          </cell>
          <cell r="AN1495">
            <v>0</v>
          </cell>
        </row>
        <row r="1496">
          <cell r="A1496" t="str">
            <v>Mass Ave</v>
          </cell>
          <cell r="B1496" t="str">
            <v>Mass Ave</v>
          </cell>
          <cell r="C1496" t="str">
            <v>16710</v>
          </cell>
          <cell r="D1496" t="str">
            <v>System Improvements</v>
          </cell>
          <cell r="E1496" t="str">
            <v>01213</v>
          </cell>
          <cell r="G1496" t="str">
            <v>4kv Roxbury 8N9</v>
          </cell>
          <cell r="I1496">
            <v>0</v>
          </cell>
          <cell r="J1496" t="str">
            <v>Other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C1496">
            <v>0</v>
          </cell>
          <cell r="AH1496">
            <v>0</v>
          </cell>
          <cell r="AI1496">
            <v>0</v>
          </cell>
          <cell r="AJ1496">
            <v>0</v>
          </cell>
          <cell r="AL1496">
            <v>1</v>
          </cell>
          <cell r="AM1496">
            <v>12</v>
          </cell>
          <cell r="AN1496">
            <v>0</v>
          </cell>
        </row>
        <row r="1497">
          <cell r="A1497" t="str">
            <v>Mass Ave</v>
          </cell>
          <cell r="B1497" t="str">
            <v>Mass Ave</v>
          </cell>
          <cell r="C1497" t="str">
            <v>16710</v>
          </cell>
          <cell r="D1497" t="str">
            <v>System Improvements</v>
          </cell>
          <cell r="E1497" t="str">
            <v>01213</v>
          </cell>
          <cell r="G1497" t="str">
            <v>4kv Roxbury 8N9</v>
          </cell>
          <cell r="H1497" t="str">
            <v xml:space="preserve">    </v>
          </cell>
          <cell r="I1497">
            <v>593574.16999999993</v>
          </cell>
          <cell r="J1497" t="str">
            <v>Total</v>
          </cell>
          <cell r="L1497">
            <v>25000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1</v>
          </cell>
          <cell r="AB1497">
            <v>0</v>
          </cell>
          <cell r="AC1497" t="str">
            <v xml:space="preserve">    </v>
          </cell>
          <cell r="AD1497">
            <v>0</v>
          </cell>
          <cell r="AE1497">
            <v>0</v>
          </cell>
          <cell r="AF1497">
            <v>0</v>
          </cell>
          <cell r="AL1497">
            <v>1</v>
          </cell>
          <cell r="AM1497">
            <v>12</v>
          </cell>
          <cell r="AN1497">
            <v>0</v>
          </cell>
        </row>
        <row r="1498">
          <cell r="A1498" t="str">
            <v>Mass Ave</v>
          </cell>
          <cell r="B1498" t="str">
            <v>Mass Ave</v>
          </cell>
          <cell r="C1498" t="str">
            <v>16390</v>
          </cell>
          <cell r="D1498" t="str">
            <v>System Improvements</v>
          </cell>
          <cell r="E1498" t="str">
            <v>99206</v>
          </cell>
          <cell r="G1498" t="str">
            <v>CONVERT PNU25 BKL</v>
          </cell>
          <cell r="I1498">
            <v>522537.88</v>
          </cell>
          <cell r="J1498" t="str">
            <v>labor</v>
          </cell>
          <cell r="L1498">
            <v>0</v>
          </cell>
          <cell r="M1498">
            <v>0</v>
          </cell>
          <cell r="N1498">
            <v>0</v>
          </cell>
          <cell r="O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C1498">
            <v>0</v>
          </cell>
          <cell r="AH1498">
            <v>0</v>
          </cell>
          <cell r="AI1498">
            <v>0</v>
          </cell>
          <cell r="AJ1498">
            <v>0</v>
          </cell>
          <cell r="AL1498">
            <v>1</v>
          </cell>
          <cell r="AM1498">
            <v>12</v>
          </cell>
          <cell r="AN1498">
            <v>0</v>
          </cell>
        </row>
        <row r="1499">
          <cell r="A1499" t="str">
            <v>Mass Ave</v>
          </cell>
          <cell r="B1499" t="str">
            <v>Mass Ave</v>
          </cell>
          <cell r="C1499" t="str">
            <v>16390</v>
          </cell>
          <cell r="D1499" t="str">
            <v>System Improvements</v>
          </cell>
          <cell r="E1499" t="str">
            <v>99206</v>
          </cell>
          <cell r="G1499" t="str">
            <v>CONVERT PNU25 BKL</v>
          </cell>
          <cell r="I1499">
            <v>266136.02</v>
          </cell>
          <cell r="J1499" t="str">
            <v>Overtime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C1499">
            <v>0</v>
          </cell>
          <cell r="AH1499">
            <v>0</v>
          </cell>
          <cell r="AI1499">
            <v>0</v>
          </cell>
          <cell r="AJ1499">
            <v>0</v>
          </cell>
          <cell r="AL1499">
            <v>1</v>
          </cell>
          <cell r="AM1499">
            <v>12</v>
          </cell>
          <cell r="AN1499">
            <v>0</v>
          </cell>
        </row>
        <row r="1500">
          <cell r="A1500" t="str">
            <v>Mass Ave</v>
          </cell>
          <cell r="B1500" t="str">
            <v>Mass Ave</v>
          </cell>
          <cell r="C1500" t="str">
            <v>16390</v>
          </cell>
          <cell r="D1500" t="str">
            <v>System Improvements</v>
          </cell>
          <cell r="E1500" t="str">
            <v>99206</v>
          </cell>
          <cell r="G1500" t="str">
            <v>CONVERT PNU25 BKL</v>
          </cell>
          <cell r="I1500">
            <v>223699.74</v>
          </cell>
          <cell r="J1500" t="str">
            <v>Benefits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C1500">
            <v>0</v>
          </cell>
          <cell r="AH1500">
            <v>0</v>
          </cell>
          <cell r="AI1500">
            <v>0</v>
          </cell>
          <cell r="AJ1500">
            <v>0</v>
          </cell>
          <cell r="AL1500">
            <v>1</v>
          </cell>
          <cell r="AM1500">
            <v>12</v>
          </cell>
          <cell r="AN1500">
            <v>0</v>
          </cell>
        </row>
        <row r="1501">
          <cell r="A1501" t="str">
            <v>Mass Ave</v>
          </cell>
          <cell r="B1501" t="str">
            <v>Mass Ave</v>
          </cell>
          <cell r="C1501" t="str">
            <v>16390</v>
          </cell>
          <cell r="D1501" t="str">
            <v>System Improvements</v>
          </cell>
          <cell r="E1501" t="str">
            <v>99206</v>
          </cell>
          <cell r="G1501" t="str">
            <v>CONVERT PNU25 BKL</v>
          </cell>
          <cell r="I1501">
            <v>486858.84</v>
          </cell>
          <cell r="J1501" t="str">
            <v>Invoice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1</v>
          </cell>
          <cell r="AC1501">
            <v>0</v>
          </cell>
          <cell r="AH1501">
            <v>0</v>
          </cell>
          <cell r="AI1501">
            <v>0</v>
          </cell>
          <cell r="AJ1501">
            <v>0</v>
          </cell>
          <cell r="AL1501">
            <v>1</v>
          </cell>
          <cell r="AM1501">
            <v>12</v>
          </cell>
          <cell r="AN1501">
            <v>0</v>
          </cell>
        </row>
        <row r="1502">
          <cell r="A1502" t="str">
            <v>Mass Ave</v>
          </cell>
          <cell r="B1502" t="str">
            <v>Mass Ave</v>
          </cell>
          <cell r="C1502" t="str">
            <v>16390</v>
          </cell>
          <cell r="D1502" t="str">
            <v>System Improvements</v>
          </cell>
          <cell r="E1502" t="str">
            <v>99206</v>
          </cell>
          <cell r="G1502" t="str">
            <v>CONVERT PNU25 BKL</v>
          </cell>
          <cell r="I1502">
            <v>582457.74</v>
          </cell>
          <cell r="J1502" t="str">
            <v>Material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C1502">
            <v>0</v>
          </cell>
          <cell r="AH1502">
            <v>0</v>
          </cell>
          <cell r="AI1502">
            <v>0</v>
          </cell>
          <cell r="AJ1502">
            <v>0</v>
          </cell>
          <cell r="AL1502">
            <v>1</v>
          </cell>
          <cell r="AM1502">
            <v>12</v>
          </cell>
          <cell r="AN1502">
            <v>0</v>
          </cell>
        </row>
        <row r="1503">
          <cell r="A1503" t="str">
            <v>Mass Ave</v>
          </cell>
          <cell r="B1503" t="str">
            <v>Mass Ave</v>
          </cell>
          <cell r="C1503" t="str">
            <v>16390</v>
          </cell>
          <cell r="D1503" t="str">
            <v>System Improvements</v>
          </cell>
          <cell r="E1503" t="str">
            <v>99206</v>
          </cell>
          <cell r="G1503" t="str">
            <v>CONVERT PNU25 BKL</v>
          </cell>
          <cell r="I1503">
            <v>0</v>
          </cell>
          <cell r="J1503" t="str">
            <v>Other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C1503">
            <v>0</v>
          </cell>
          <cell r="AH1503">
            <v>0</v>
          </cell>
          <cell r="AI1503">
            <v>0</v>
          </cell>
          <cell r="AJ1503">
            <v>0</v>
          </cell>
          <cell r="AL1503">
            <v>1</v>
          </cell>
          <cell r="AM1503">
            <v>12</v>
          </cell>
          <cell r="AN1503">
            <v>0</v>
          </cell>
        </row>
        <row r="1504">
          <cell r="A1504" t="str">
            <v>Mass Ave</v>
          </cell>
          <cell r="B1504" t="str">
            <v>Mass Ave</v>
          </cell>
          <cell r="C1504" t="str">
            <v>16390</v>
          </cell>
          <cell r="D1504" t="str">
            <v>System Improvements</v>
          </cell>
          <cell r="E1504" t="str">
            <v>99206</v>
          </cell>
          <cell r="G1504" t="str">
            <v>CONVERT PNU25 BKL</v>
          </cell>
          <cell r="H1504" t="str">
            <v xml:space="preserve">    </v>
          </cell>
          <cell r="I1504">
            <v>2081690.22</v>
          </cell>
          <cell r="J1504" t="str">
            <v>Total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1</v>
          </cell>
          <cell r="AB1504">
            <v>0</v>
          </cell>
          <cell r="AC1504" t="str">
            <v xml:space="preserve">    </v>
          </cell>
          <cell r="AD1504">
            <v>0</v>
          </cell>
          <cell r="AE1504">
            <v>0</v>
          </cell>
          <cell r="AF1504">
            <v>0</v>
          </cell>
          <cell r="AL1504">
            <v>1</v>
          </cell>
          <cell r="AM1504">
            <v>12</v>
          </cell>
          <cell r="AN1504">
            <v>0</v>
          </cell>
        </row>
        <row r="1505">
          <cell r="A1505" t="str">
            <v>Mass Ave</v>
          </cell>
          <cell r="B1505" t="str">
            <v>Mass Ave</v>
          </cell>
          <cell r="C1505" t="str">
            <v>16710</v>
          </cell>
          <cell r="D1505" t="str">
            <v>System Improvements</v>
          </cell>
          <cell r="E1505" t="str">
            <v>99211</v>
          </cell>
          <cell r="G1505" t="str">
            <v>CONVER 139-09</v>
          </cell>
          <cell r="I1505">
            <v>76305.789999999994</v>
          </cell>
          <cell r="J1505" t="str">
            <v>labor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C1505">
            <v>0</v>
          </cell>
          <cell r="AH1505">
            <v>0</v>
          </cell>
          <cell r="AI1505">
            <v>0</v>
          </cell>
          <cell r="AJ1505">
            <v>0</v>
          </cell>
          <cell r="AL1505">
            <v>1</v>
          </cell>
          <cell r="AM1505">
            <v>12</v>
          </cell>
          <cell r="AN1505">
            <v>0</v>
          </cell>
        </row>
        <row r="1506">
          <cell r="A1506" t="str">
            <v>Mass Ave</v>
          </cell>
          <cell r="B1506" t="str">
            <v>Mass Ave</v>
          </cell>
          <cell r="C1506" t="str">
            <v>16710</v>
          </cell>
          <cell r="D1506" t="str">
            <v>System Improvements</v>
          </cell>
          <cell r="E1506" t="str">
            <v>99211</v>
          </cell>
          <cell r="G1506" t="str">
            <v>CONVER 139-09</v>
          </cell>
          <cell r="I1506">
            <v>60431.32</v>
          </cell>
          <cell r="J1506" t="str">
            <v>Overtime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C1506">
            <v>0</v>
          </cell>
          <cell r="AH1506">
            <v>0</v>
          </cell>
          <cell r="AI1506">
            <v>0</v>
          </cell>
          <cell r="AJ1506">
            <v>0</v>
          </cell>
          <cell r="AL1506">
            <v>1</v>
          </cell>
          <cell r="AM1506">
            <v>12</v>
          </cell>
          <cell r="AN1506">
            <v>0</v>
          </cell>
        </row>
        <row r="1507">
          <cell r="A1507" t="str">
            <v>Mass Ave</v>
          </cell>
          <cell r="B1507" t="str">
            <v>Mass Ave</v>
          </cell>
          <cell r="C1507" t="str">
            <v>16710</v>
          </cell>
          <cell r="D1507" t="str">
            <v>System Improvements</v>
          </cell>
          <cell r="E1507" t="str">
            <v>99211</v>
          </cell>
          <cell r="G1507" t="str">
            <v>CONVER 139-09</v>
          </cell>
          <cell r="I1507">
            <v>33483.57</v>
          </cell>
          <cell r="J1507" t="str">
            <v>Benefits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C1507">
            <v>0</v>
          </cell>
          <cell r="AH1507">
            <v>0</v>
          </cell>
          <cell r="AI1507">
            <v>0</v>
          </cell>
          <cell r="AJ1507">
            <v>0</v>
          </cell>
          <cell r="AL1507">
            <v>1</v>
          </cell>
          <cell r="AM1507">
            <v>12</v>
          </cell>
          <cell r="AN1507">
            <v>0</v>
          </cell>
        </row>
        <row r="1508">
          <cell r="A1508" t="str">
            <v>Mass Ave</v>
          </cell>
          <cell r="B1508" t="str">
            <v>Mass Ave</v>
          </cell>
          <cell r="C1508" t="str">
            <v>16710</v>
          </cell>
          <cell r="D1508" t="str">
            <v>System Improvements</v>
          </cell>
          <cell r="E1508" t="str">
            <v>99211</v>
          </cell>
          <cell r="G1508" t="str">
            <v>CONVER 139-09</v>
          </cell>
          <cell r="I1508">
            <v>148332.16</v>
          </cell>
          <cell r="J1508" t="str">
            <v>Invoice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1</v>
          </cell>
          <cell r="AC1508">
            <v>0</v>
          </cell>
          <cell r="AH1508">
            <v>0</v>
          </cell>
          <cell r="AI1508">
            <v>0</v>
          </cell>
          <cell r="AJ1508">
            <v>0</v>
          </cell>
          <cell r="AL1508">
            <v>1</v>
          </cell>
          <cell r="AM1508">
            <v>12</v>
          </cell>
          <cell r="AN1508">
            <v>0</v>
          </cell>
        </row>
        <row r="1509">
          <cell r="A1509" t="str">
            <v>Mass Ave</v>
          </cell>
          <cell r="B1509" t="str">
            <v>Mass Ave</v>
          </cell>
          <cell r="C1509" t="str">
            <v>16710</v>
          </cell>
          <cell r="D1509" t="str">
            <v>System Improvements</v>
          </cell>
          <cell r="E1509" t="str">
            <v>99211</v>
          </cell>
          <cell r="G1509" t="str">
            <v>CONVER 139-09</v>
          </cell>
          <cell r="I1509">
            <v>226052.57</v>
          </cell>
          <cell r="J1509" t="str">
            <v>Material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C1509">
            <v>0</v>
          </cell>
          <cell r="AH1509">
            <v>0</v>
          </cell>
          <cell r="AI1509">
            <v>0</v>
          </cell>
          <cell r="AJ1509">
            <v>0</v>
          </cell>
          <cell r="AL1509">
            <v>1</v>
          </cell>
          <cell r="AM1509">
            <v>12</v>
          </cell>
          <cell r="AN1509">
            <v>0</v>
          </cell>
        </row>
        <row r="1510">
          <cell r="A1510" t="str">
            <v>Mass Ave</v>
          </cell>
          <cell r="B1510" t="str">
            <v>Mass Ave</v>
          </cell>
          <cell r="C1510" t="str">
            <v>16710</v>
          </cell>
          <cell r="D1510" t="str">
            <v>System Improvements</v>
          </cell>
          <cell r="E1510" t="str">
            <v>99211</v>
          </cell>
          <cell r="G1510" t="str">
            <v>CONVER 139-09</v>
          </cell>
          <cell r="I1510">
            <v>0</v>
          </cell>
          <cell r="J1510" t="str">
            <v>Other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C1510">
            <v>0</v>
          </cell>
          <cell r="AH1510">
            <v>0</v>
          </cell>
          <cell r="AI1510">
            <v>0</v>
          </cell>
          <cell r="AJ1510">
            <v>0</v>
          </cell>
          <cell r="AL1510">
            <v>1</v>
          </cell>
          <cell r="AM1510">
            <v>12</v>
          </cell>
          <cell r="AN1510">
            <v>0</v>
          </cell>
        </row>
        <row r="1511">
          <cell r="A1511" t="str">
            <v>Mass Ave</v>
          </cell>
          <cell r="B1511" t="str">
            <v>Mass Ave</v>
          </cell>
          <cell r="C1511" t="str">
            <v>16710</v>
          </cell>
          <cell r="D1511" t="str">
            <v>System Improvements</v>
          </cell>
          <cell r="E1511" t="str">
            <v>99211</v>
          </cell>
          <cell r="G1511" t="str">
            <v>CONVER 139-09</v>
          </cell>
          <cell r="H1511" t="str">
            <v xml:space="preserve">    </v>
          </cell>
          <cell r="I1511">
            <v>544605.40999999992</v>
          </cell>
          <cell r="J1511" t="str">
            <v>Total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1</v>
          </cell>
          <cell r="AB1511">
            <v>0</v>
          </cell>
          <cell r="AC1511" t="str">
            <v xml:space="preserve">    </v>
          </cell>
          <cell r="AD1511">
            <v>0</v>
          </cell>
          <cell r="AE1511">
            <v>0</v>
          </cell>
          <cell r="AF1511">
            <v>0</v>
          </cell>
          <cell r="AL1511">
            <v>1</v>
          </cell>
          <cell r="AM1511">
            <v>12</v>
          </cell>
          <cell r="AN1511">
            <v>0</v>
          </cell>
        </row>
        <row r="1512">
          <cell r="A1512" t="str">
            <v>Mass Ave</v>
          </cell>
          <cell r="B1512" t="str">
            <v>Mass Ave</v>
          </cell>
          <cell r="C1512" t="str">
            <v>16390</v>
          </cell>
          <cell r="D1512" t="str">
            <v>System Improvements</v>
          </cell>
          <cell r="E1512" t="str">
            <v>99214</v>
          </cell>
          <cell r="G1512" t="str">
            <v>PART CONV 4301&amp;07</v>
          </cell>
          <cell r="I1512">
            <v>150934.21</v>
          </cell>
          <cell r="J1512" t="str">
            <v>labor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C1512">
            <v>0</v>
          </cell>
          <cell r="AH1512">
            <v>0</v>
          </cell>
          <cell r="AI1512">
            <v>0</v>
          </cell>
          <cell r="AJ1512">
            <v>0</v>
          </cell>
          <cell r="AL1512">
            <v>1</v>
          </cell>
          <cell r="AM1512">
            <v>12</v>
          </cell>
          <cell r="AN1512">
            <v>0</v>
          </cell>
        </row>
        <row r="1513">
          <cell r="A1513" t="str">
            <v>Mass Ave</v>
          </cell>
          <cell r="B1513" t="str">
            <v>Mass Ave</v>
          </cell>
          <cell r="C1513" t="str">
            <v>16390</v>
          </cell>
          <cell r="D1513" t="str">
            <v>System Improvements</v>
          </cell>
          <cell r="E1513" t="str">
            <v>99214</v>
          </cell>
          <cell r="G1513" t="str">
            <v>PART CONV 4301&amp;07</v>
          </cell>
          <cell r="I1513">
            <v>79961.8</v>
          </cell>
          <cell r="J1513" t="str">
            <v>Overtime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C1513">
            <v>0</v>
          </cell>
          <cell r="AH1513">
            <v>0</v>
          </cell>
          <cell r="AI1513">
            <v>0</v>
          </cell>
          <cell r="AJ1513">
            <v>0</v>
          </cell>
          <cell r="AL1513">
            <v>1</v>
          </cell>
          <cell r="AM1513">
            <v>12</v>
          </cell>
          <cell r="AN1513">
            <v>0</v>
          </cell>
        </row>
        <row r="1514">
          <cell r="A1514" t="str">
            <v>Mass Ave</v>
          </cell>
          <cell r="B1514" t="str">
            <v>Mass Ave</v>
          </cell>
          <cell r="C1514" t="str">
            <v>16390</v>
          </cell>
          <cell r="D1514" t="str">
            <v>System Improvements</v>
          </cell>
          <cell r="E1514" t="str">
            <v>99214</v>
          </cell>
          <cell r="G1514" t="str">
            <v>PART CONV 4301&amp;07</v>
          </cell>
          <cell r="I1514">
            <v>66417.5</v>
          </cell>
          <cell r="J1514" t="str">
            <v>Benefits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C1514">
            <v>0</v>
          </cell>
          <cell r="AH1514">
            <v>0</v>
          </cell>
          <cell r="AI1514">
            <v>0</v>
          </cell>
          <cell r="AJ1514">
            <v>0</v>
          </cell>
          <cell r="AL1514">
            <v>1</v>
          </cell>
          <cell r="AM1514">
            <v>12</v>
          </cell>
          <cell r="AN1514">
            <v>0</v>
          </cell>
        </row>
        <row r="1515">
          <cell r="A1515" t="str">
            <v>Mass Ave</v>
          </cell>
          <cell r="B1515" t="str">
            <v>Mass Ave</v>
          </cell>
          <cell r="C1515" t="str">
            <v>16390</v>
          </cell>
          <cell r="D1515" t="str">
            <v>System Improvements</v>
          </cell>
          <cell r="E1515" t="str">
            <v>99214</v>
          </cell>
          <cell r="G1515" t="str">
            <v>PART CONV 4301&amp;07</v>
          </cell>
          <cell r="I1515">
            <v>134724.56</v>
          </cell>
          <cell r="J1515" t="str">
            <v>Invoice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1</v>
          </cell>
          <cell r="AC1515">
            <v>0</v>
          </cell>
          <cell r="AH1515">
            <v>0</v>
          </cell>
          <cell r="AI1515">
            <v>0</v>
          </cell>
          <cell r="AJ1515">
            <v>0</v>
          </cell>
          <cell r="AL1515">
            <v>1</v>
          </cell>
          <cell r="AM1515">
            <v>12</v>
          </cell>
          <cell r="AN1515">
            <v>0</v>
          </cell>
        </row>
        <row r="1516">
          <cell r="A1516" t="str">
            <v>Mass Ave</v>
          </cell>
          <cell r="B1516" t="str">
            <v>Mass Ave</v>
          </cell>
          <cell r="C1516" t="str">
            <v>16390</v>
          </cell>
          <cell r="D1516" t="str">
            <v>System Improvements</v>
          </cell>
          <cell r="E1516" t="str">
            <v>99214</v>
          </cell>
          <cell r="G1516" t="str">
            <v>PART CONV 4301&amp;07</v>
          </cell>
          <cell r="I1516">
            <v>212392.52</v>
          </cell>
          <cell r="J1516" t="str">
            <v>Material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C1516">
            <v>0</v>
          </cell>
          <cell r="AH1516">
            <v>0</v>
          </cell>
          <cell r="AI1516">
            <v>0</v>
          </cell>
          <cell r="AJ1516">
            <v>0</v>
          </cell>
          <cell r="AL1516">
            <v>1</v>
          </cell>
          <cell r="AM1516">
            <v>12</v>
          </cell>
          <cell r="AN1516">
            <v>0</v>
          </cell>
        </row>
        <row r="1517">
          <cell r="A1517" t="str">
            <v>Mass Ave</v>
          </cell>
          <cell r="B1517" t="str">
            <v>Mass Ave</v>
          </cell>
          <cell r="C1517" t="str">
            <v>16390</v>
          </cell>
          <cell r="D1517" t="str">
            <v>System Improvements</v>
          </cell>
          <cell r="E1517" t="str">
            <v>99214</v>
          </cell>
          <cell r="G1517" t="str">
            <v>PART CONV 4301&amp;07</v>
          </cell>
          <cell r="I1517">
            <v>0</v>
          </cell>
          <cell r="J1517" t="str">
            <v>Other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C1517">
            <v>0</v>
          </cell>
          <cell r="AH1517">
            <v>0</v>
          </cell>
          <cell r="AI1517">
            <v>0</v>
          </cell>
          <cell r="AJ1517">
            <v>0</v>
          </cell>
          <cell r="AL1517">
            <v>1</v>
          </cell>
          <cell r="AM1517">
            <v>12</v>
          </cell>
          <cell r="AN1517">
            <v>0</v>
          </cell>
        </row>
        <row r="1518">
          <cell r="A1518" t="str">
            <v>Mass Ave</v>
          </cell>
          <cell r="B1518" t="str">
            <v>Mass Ave</v>
          </cell>
          <cell r="C1518" t="str">
            <v>16390</v>
          </cell>
          <cell r="D1518" t="str">
            <v>System Improvements</v>
          </cell>
          <cell r="E1518" t="str">
            <v>99214</v>
          </cell>
          <cell r="G1518" t="str">
            <v>PART CONV 4301&amp;07</v>
          </cell>
          <cell r="H1518" t="str">
            <v xml:space="preserve">    </v>
          </cell>
          <cell r="I1518">
            <v>644430.59</v>
          </cell>
          <cell r="J1518" t="str">
            <v>Total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1</v>
          </cell>
          <cell r="AB1518">
            <v>0</v>
          </cell>
          <cell r="AC1518" t="str">
            <v xml:space="preserve">    </v>
          </cell>
          <cell r="AD1518">
            <v>0</v>
          </cell>
          <cell r="AE1518">
            <v>0</v>
          </cell>
          <cell r="AF1518">
            <v>0</v>
          </cell>
          <cell r="AL1518">
            <v>1</v>
          </cell>
          <cell r="AM1518">
            <v>12</v>
          </cell>
          <cell r="AN1518">
            <v>0</v>
          </cell>
        </row>
        <row r="1519">
          <cell r="A1519" t="str">
            <v>Mass Ave</v>
          </cell>
          <cell r="B1519" t="str">
            <v>Mass Ave</v>
          </cell>
          <cell r="C1519" t="str">
            <v>16390</v>
          </cell>
          <cell r="D1519" t="str">
            <v>System Improvements</v>
          </cell>
          <cell r="E1519" t="str">
            <v>99272</v>
          </cell>
          <cell r="G1519" t="str">
            <v>Increase Capacity East Milton Sq</v>
          </cell>
          <cell r="I1519">
            <v>314618.99</v>
          </cell>
          <cell r="J1519" t="str">
            <v>labor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C1519">
            <v>0</v>
          </cell>
          <cell r="AH1519">
            <v>0</v>
          </cell>
          <cell r="AI1519">
            <v>0</v>
          </cell>
          <cell r="AJ1519">
            <v>0</v>
          </cell>
          <cell r="AL1519">
            <v>1</v>
          </cell>
          <cell r="AM1519">
            <v>12</v>
          </cell>
          <cell r="AN1519">
            <v>0</v>
          </cell>
        </row>
        <row r="1520">
          <cell r="A1520" t="str">
            <v>Mass Ave</v>
          </cell>
          <cell r="B1520" t="str">
            <v>Mass Ave</v>
          </cell>
          <cell r="C1520" t="str">
            <v>16390</v>
          </cell>
          <cell r="D1520" t="str">
            <v>System Improvements</v>
          </cell>
          <cell r="E1520" t="str">
            <v>99272</v>
          </cell>
          <cell r="G1520" t="str">
            <v>Increase Capacity East Milton Sq</v>
          </cell>
          <cell r="I1520">
            <v>231300.58</v>
          </cell>
          <cell r="J1520" t="str">
            <v>Overtime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C1520">
            <v>0</v>
          </cell>
          <cell r="AH1520">
            <v>0</v>
          </cell>
          <cell r="AI1520">
            <v>0</v>
          </cell>
          <cell r="AJ1520">
            <v>0</v>
          </cell>
          <cell r="AL1520">
            <v>1</v>
          </cell>
          <cell r="AM1520">
            <v>12</v>
          </cell>
          <cell r="AN1520">
            <v>0</v>
          </cell>
        </row>
        <row r="1521">
          <cell r="A1521" t="str">
            <v>Mass Ave</v>
          </cell>
          <cell r="B1521" t="str">
            <v>Mass Ave</v>
          </cell>
          <cell r="C1521" t="str">
            <v>16390</v>
          </cell>
          <cell r="D1521" t="str">
            <v>System Improvements</v>
          </cell>
          <cell r="E1521" t="str">
            <v>99272</v>
          </cell>
          <cell r="G1521" t="str">
            <v>Increase Capacity East Milton Sq</v>
          </cell>
          <cell r="I1521">
            <v>137721.94</v>
          </cell>
          <cell r="J1521" t="str">
            <v>Benefits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C1521">
            <v>0</v>
          </cell>
          <cell r="AH1521">
            <v>0</v>
          </cell>
          <cell r="AI1521">
            <v>0</v>
          </cell>
          <cell r="AJ1521">
            <v>0</v>
          </cell>
          <cell r="AL1521">
            <v>1</v>
          </cell>
          <cell r="AM1521">
            <v>12</v>
          </cell>
          <cell r="AN1521">
            <v>0</v>
          </cell>
        </row>
        <row r="1522">
          <cell r="A1522" t="str">
            <v>Mass Ave</v>
          </cell>
          <cell r="B1522" t="str">
            <v>Mass Ave</v>
          </cell>
          <cell r="C1522" t="str">
            <v>16390</v>
          </cell>
          <cell r="D1522" t="str">
            <v>System Improvements</v>
          </cell>
          <cell r="E1522" t="str">
            <v>99272</v>
          </cell>
          <cell r="G1522" t="str">
            <v>Increase Capacity East Milton Sq</v>
          </cell>
          <cell r="I1522">
            <v>103764.24</v>
          </cell>
          <cell r="J1522" t="str">
            <v>Invoice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1</v>
          </cell>
          <cell r="AC1522">
            <v>0</v>
          </cell>
          <cell r="AH1522">
            <v>0</v>
          </cell>
          <cell r="AI1522">
            <v>0</v>
          </cell>
          <cell r="AJ1522">
            <v>0</v>
          </cell>
          <cell r="AL1522">
            <v>1</v>
          </cell>
          <cell r="AM1522">
            <v>12</v>
          </cell>
          <cell r="AN1522">
            <v>0</v>
          </cell>
        </row>
        <row r="1523">
          <cell r="A1523" t="str">
            <v>Mass Ave</v>
          </cell>
          <cell r="B1523" t="str">
            <v>Mass Ave</v>
          </cell>
          <cell r="C1523" t="str">
            <v>16390</v>
          </cell>
          <cell r="D1523" t="str">
            <v>System Improvements</v>
          </cell>
          <cell r="E1523" t="str">
            <v>99272</v>
          </cell>
          <cell r="G1523" t="str">
            <v>Increase Capacity East Milton Sq</v>
          </cell>
          <cell r="I1523">
            <v>446576.09</v>
          </cell>
          <cell r="J1523" t="str">
            <v>Material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C1523">
            <v>0</v>
          </cell>
          <cell r="AH1523">
            <v>0</v>
          </cell>
          <cell r="AI1523">
            <v>0</v>
          </cell>
          <cell r="AJ1523">
            <v>0</v>
          </cell>
          <cell r="AL1523">
            <v>1</v>
          </cell>
          <cell r="AM1523">
            <v>12</v>
          </cell>
          <cell r="AN1523">
            <v>0</v>
          </cell>
        </row>
        <row r="1524">
          <cell r="A1524" t="str">
            <v>Mass Ave</v>
          </cell>
          <cell r="B1524" t="str">
            <v>Mass Ave</v>
          </cell>
          <cell r="C1524" t="str">
            <v>16390</v>
          </cell>
          <cell r="D1524" t="str">
            <v>System Improvements</v>
          </cell>
          <cell r="E1524" t="str">
            <v>99272</v>
          </cell>
          <cell r="G1524" t="str">
            <v>Increase Capacity East Milton Sq</v>
          </cell>
          <cell r="I1524">
            <v>335.9</v>
          </cell>
          <cell r="J1524" t="str">
            <v>Other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C1524">
            <v>0</v>
          </cell>
          <cell r="AH1524">
            <v>0</v>
          </cell>
          <cell r="AI1524">
            <v>0</v>
          </cell>
          <cell r="AJ1524">
            <v>0</v>
          </cell>
          <cell r="AL1524">
            <v>1</v>
          </cell>
          <cell r="AM1524">
            <v>12</v>
          </cell>
          <cell r="AN1524">
            <v>0</v>
          </cell>
        </row>
        <row r="1525">
          <cell r="A1525" t="str">
            <v>Mass Ave</v>
          </cell>
          <cell r="B1525" t="str">
            <v>Mass Ave</v>
          </cell>
          <cell r="C1525" t="str">
            <v>16390</v>
          </cell>
          <cell r="D1525" t="str">
            <v>System Improvements</v>
          </cell>
          <cell r="E1525" t="str">
            <v>99272</v>
          </cell>
          <cell r="G1525" t="str">
            <v>Increase Capacity East Milton Sq</v>
          </cell>
          <cell r="H1525" t="str">
            <v xml:space="preserve">    </v>
          </cell>
          <cell r="I1525">
            <v>1234317.74</v>
          </cell>
          <cell r="J1525" t="str">
            <v>Total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1</v>
          </cell>
          <cell r="AB1525">
            <v>0</v>
          </cell>
          <cell r="AC1525" t="str">
            <v xml:space="preserve">    </v>
          </cell>
          <cell r="AD1525">
            <v>0</v>
          </cell>
          <cell r="AE1525">
            <v>0</v>
          </cell>
          <cell r="AF1525">
            <v>0</v>
          </cell>
          <cell r="AL1525">
            <v>1</v>
          </cell>
          <cell r="AM1525">
            <v>12</v>
          </cell>
          <cell r="AN1525">
            <v>0</v>
          </cell>
        </row>
        <row r="1526">
          <cell r="A1526" t="str">
            <v>Mass Ave</v>
          </cell>
          <cell r="B1526" t="str">
            <v>Mass Ave</v>
          </cell>
          <cell r="C1526" t="str">
            <v>16710</v>
          </cell>
          <cell r="D1526" t="str">
            <v>Technical Support</v>
          </cell>
          <cell r="E1526" t="str">
            <v>99504</v>
          </cell>
          <cell r="G1526" t="str">
            <v>Technical Support Projects</v>
          </cell>
          <cell r="I1526">
            <v>0</v>
          </cell>
          <cell r="J1526" t="str">
            <v>labor</v>
          </cell>
          <cell r="L1526">
            <v>0</v>
          </cell>
          <cell r="M1526">
            <v>259419.35</v>
          </cell>
          <cell r="N1526">
            <v>22433.599999999999</v>
          </cell>
          <cell r="O1526">
            <v>20321</v>
          </cell>
          <cell r="P1526">
            <v>18903.740000000002</v>
          </cell>
          <cell r="Q1526">
            <v>24882.17</v>
          </cell>
          <cell r="R1526">
            <v>15107.65</v>
          </cell>
          <cell r="S1526">
            <v>9294.7800000000007</v>
          </cell>
          <cell r="T1526">
            <v>20572.599999999999</v>
          </cell>
          <cell r="U1526">
            <v>19189.439999999999</v>
          </cell>
          <cell r="V1526">
            <v>27558.29</v>
          </cell>
          <cell r="W1526">
            <v>28917.94</v>
          </cell>
          <cell r="X1526">
            <v>22554.69</v>
          </cell>
          <cell r="Y1526">
            <v>29683.45</v>
          </cell>
          <cell r="Z1526">
            <v>259419.35</v>
          </cell>
          <cell r="AA1526">
            <v>0</v>
          </cell>
          <cell r="AC1526">
            <v>0</v>
          </cell>
          <cell r="AH1526">
            <v>0</v>
          </cell>
          <cell r="AI1526">
            <v>0</v>
          </cell>
          <cell r="AJ1526">
            <v>0</v>
          </cell>
          <cell r="AL1526">
            <v>1</v>
          </cell>
          <cell r="AM1526">
            <v>12</v>
          </cell>
          <cell r="AN1526">
            <v>0</v>
          </cell>
        </row>
        <row r="1527">
          <cell r="A1527" t="str">
            <v>Mass Ave</v>
          </cell>
          <cell r="B1527" t="str">
            <v>Mass Ave</v>
          </cell>
          <cell r="C1527" t="str">
            <v>16710</v>
          </cell>
          <cell r="D1527" t="str">
            <v>Technical Support</v>
          </cell>
          <cell r="E1527" t="str">
            <v>99504</v>
          </cell>
          <cell r="G1527" t="str">
            <v>Technical Support Projects</v>
          </cell>
          <cell r="I1527">
            <v>0</v>
          </cell>
          <cell r="J1527" t="str">
            <v>Overtime</v>
          </cell>
          <cell r="L1527">
            <v>0</v>
          </cell>
          <cell r="M1527">
            <v>3819.85</v>
          </cell>
          <cell r="N1527">
            <v>355.95</v>
          </cell>
          <cell r="O1527">
            <v>412.51</v>
          </cell>
          <cell r="P1527">
            <v>388.7</v>
          </cell>
          <cell r="Q1527">
            <v>382.21</v>
          </cell>
          <cell r="R1527">
            <v>325.64</v>
          </cell>
          <cell r="S1527">
            <v>128.72999999999999</v>
          </cell>
          <cell r="T1527">
            <v>190.03</v>
          </cell>
          <cell r="U1527">
            <v>111.22</v>
          </cell>
          <cell r="V1527">
            <v>90.23</v>
          </cell>
          <cell r="W1527">
            <v>641.78</v>
          </cell>
          <cell r="X1527">
            <v>354.74</v>
          </cell>
          <cell r="Y1527">
            <v>438.11</v>
          </cell>
          <cell r="Z1527">
            <v>3819.85</v>
          </cell>
          <cell r="AA1527">
            <v>0</v>
          </cell>
          <cell r="AC1527">
            <v>0</v>
          </cell>
          <cell r="AH1527">
            <v>0</v>
          </cell>
          <cell r="AI1527">
            <v>0</v>
          </cell>
          <cell r="AJ1527">
            <v>0</v>
          </cell>
          <cell r="AL1527">
            <v>1</v>
          </cell>
          <cell r="AM1527">
            <v>12</v>
          </cell>
          <cell r="AN1527">
            <v>0</v>
          </cell>
        </row>
        <row r="1528">
          <cell r="A1528" t="str">
            <v>Mass Ave</v>
          </cell>
          <cell r="B1528" t="str">
            <v>Mass Ave</v>
          </cell>
          <cell r="C1528" t="str">
            <v>16710</v>
          </cell>
          <cell r="D1528" t="str">
            <v>Technical Support</v>
          </cell>
          <cell r="E1528" t="str">
            <v>99504</v>
          </cell>
          <cell r="G1528" t="str">
            <v>Technical Support Projects</v>
          </cell>
          <cell r="I1528">
            <v>0</v>
          </cell>
          <cell r="J1528" t="str">
            <v>Benefits</v>
          </cell>
          <cell r="L1528">
            <v>0</v>
          </cell>
          <cell r="M1528">
            <v>164529.99000000002</v>
          </cell>
          <cell r="N1528">
            <v>16008.24</v>
          </cell>
          <cell r="O1528">
            <v>12606.29</v>
          </cell>
          <cell r="P1528">
            <v>12054.02</v>
          </cell>
          <cell r="Q1528">
            <v>15194.02</v>
          </cell>
          <cell r="R1528">
            <v>8638.39</v>
          </cell>
          <cell r="S1528">
            <v>5925.12</v>
          </cell>
          <cell r="T1528">
            <v>13102.81</v>
          </cell>
          <cell r="U1528">
            <v>12084.48</v>
          </cell>
          <cell r="V1528">
            <v>18721.82</v>
          </cell>
          <cell r="W1528">
            <v>18506.91</v>
          </cell>
          <cell r="X1528">
            <v>14380.23</v>
          </cell>
          <cell r="Y1528">
            <v>17307.66</v>
          </cell>
          <cell r="Z1528">
            <v>164529.99000000002</v>
          </cell>
          <cell r="AA1528">
            <v>0</v>
          </cell>
          <cell r="AC1528">
            <v>0</v>
          </cell>
          <cell r="AH1528">
            <v>0</v>
          </cell>
          <cell r="AI1528">
            <v>0</v>
          </cell>
          <cell r="AJ1528">
            <v>0</v>
          </cell>
          <cell r="AL1528">
            <v>1</v>
          </cell>
          <cell r="AM1528">
            <v>12</v>
          </cell>
          <cell r="AN1528">
            <v>0</v>
          </cell>
        </row>
        <row r="1529">
          <cell r="A1529" t="str">
            <v>Mass Ave</v>
          </cell>
          <cell r="B1529" t="str">
            <v>Mass Ave</v>
          </cell>
          <cell r="C1529" t="str">
            <v>16710</v>
          </cell>
          <cell r="D1529" t="str">
            <v>Technical Support</v>
          </cell>
          <cell r="E1529" t="str">
            <v>99504</v>
          </cell>
          <cell r="G1529" t="str">
            <v>Technical Support Projects</v>
          </cell>
          <cell r="I1529">
            <v>0</v>
          </cell>
          <cell r="J1529" t="str">
            <v>Invoice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1</v>
          </cell>
          <cell r="AC1529">
            <v>0</v>
          </cell>
          <cell r="AH1529">
            <v>0</v>
          </cell>
          <cell r="AI1529">
            <v>0</v>
          </cell>
          <cell r="AJ1529">
            <v>0</v>
          </cell>
          <cell r="AL1529">
            <v>1</v>
          </cell>
          <cell r="AM1529">
            <v>12</v>
          </cell>
          <cell r="AN1529">
            <v>0</v>
          </cell>
        </row>
        <row r="1530">
          <cell r="A1530" t="str">
            <v>Mass Ave</v>
          </cell>
          <cell r="B1530" t="str">
            <v>Mass Ave</v>
          </cell>
          <cell r="C1530" t="str">
            <v>16710</v>
          </cell>
          <cell r="D1530" t="str">
            <v>Technical Support</v>
          </cell>
          <cell r="E1530" t="str">
            <v>99504</v>
          </cell>
          <cell r="G1530" t="str">
            <v>Technical Support Projects</v>
          </cell>
          <cell r="I1530">
            <v>0</v>
          </cell>
          <cell r="J1530" t="str">
            <v>Material</v>
          </cell>
          <cell r="L1530">
            <v>0</v>
          </cell>
          <cell r="M1530">
            <v>45535.519999999997</v>
          </cell>
          <cell r="N1530">
            <v>1044.51</v>
          </cell>
          <cell r="O1530">
            <v>4168.32</v>
          </cell>
          <cell r="P1530">
            <v>-1327.19</v>
          </cell>
          <cell r="Q1530">
            <v>9581.9500000000007</v>
          </cell>
          <cell r="R1530">
            <v>3400</v>
          </cell>
          <cell r="S1530">
            <v>5705.75</v>
          </cell>
          <cell r="T1530">
            <v>4226.49</v>
          </cell>
          <cell r="U1530">
            <v>5230.78</v>
          </cell>
          <cell r="V1530">
            <v>4676.12</v>
          </cell>
          <cell r="W1530">
            <v>3207.82</v>
          </cell>
          <cell r="X1530">
            <v>1725.5399999999936</v>
          </cell>
          <cell r="Y1530">
            <v>3895.43</v>
          </cell>
          <cell r="Z1530">
            <v>45535.519999999997</v>
          </cell>
          <cell r="AA1530">
            <v>0</v>
          </cell>
          <cell r="AC1530">
            <v>0</v>
          </cell>
          <cell r="AH1530">
            <v>0</v>
          </cell>
          <cell r="AI1530">
            <v>0</v>
          </cell>
          <cell r="AJ1530">
            <v>0</v>
          </cell>
          <cell r="AL1530">
            <v>1</v>
          </cell>
          <cell r="AM1530">
            <v>12</v>
          </cell>
          <cell r="AN1530">
            <v>0</v>
          </cell>
        </row>
        <row r="1531">
          <cell r="A1531" t="str">
            <v>Mass Ave</v>
          </cell>
          <cell r="B1531" t="str">
            <v>Mass Ave</v>
          </cell>
          <cell r="C1531" t="str">
            <v>16710</v>
          </cell>
          <cell r="D1531" t="str">
            <v>Technical Support</v>
          </cell>
          <cell r="E1531" t="str">
            <v>99504</v>
          </cell>
          <cell r="G1531" t="str">
            <v>Technical Support Projects</v>
          </cell>
          <cell r="I1531">
            <v>0</v>
          </cell>
          <cell r="J1531" t="str">
            <v>Other</v>
          </cell>
          <cell r="L1531">
            <v>0</v>
          </cell>
          <cell r="M1531">
            <v>-296970.44000000006</v>
          </cell>
          <cell r="N1531">
            <v>0</v>
          </cell>
          <cell r="O1531">
            <v>0</v>
          </cell>
          <cell r="P1531">
            <v>-25372.21</v>
          </cell>
          <cell r="Q1531">
            <v>2098.5700000000002</v>
          </cell>
          <cell r="R1531">
            <v>918.69</v>
          </cell>
          <cell r="S1531">
            <v>-31236.58</v>
          </cell>
          <cell r="T1531">
            <v>0</v>
          </cell>
          <cell r="U1531">
            <v>-670.88000000000557</v>
          </cell>
          <cell r="V1531">
            <v>-241042.01</v>
          </cell>
          <cell r="W1531">
            <v>-1025.8800000000001</v>
          </cell>
          <cell r="X1531">
            <v>0</v>
          </cell>
          <cell r="Y1531">
            <v>-640.14000000002488</v>
          </cell>
          <cell r="Z1531">
            <v>-296970.44000000006</v>
          </cell>
          <cell r="AA1531">
            <v>0</v>
          </cell>
          <cell r="AC1531">
            <v>0</v>
          </cell>
          <cell r="AH1531">
            <v>0</v>
          </cell>
          <cell r="AI1531">
            <v>0</v>
          </cell>
          <cell r="AJ1531">
            <v>0</v>
          </cell>
          <cell r="AL1531">
            <v>1</v>
          </cell>
          <cell r="AM1531">
            <v>12</v>
          </cell>
          <cell r="AN1531">
            <v>0</v>
          </cell>
        </row>
        <row r="1532">
          <cell r="A1532" t="str">
            <v>Mass Ave</v>
          </cell>
          <cell r="B1532" t="str">
            <v>Mass Ave</v>
          </cell>
          <cell r="C1532" t="str">
            <v>16710</v>
          </cell>
          <cell r="D1532" t="str">
            <v>Technical Support</v>
          </cell>
          <cell r="E1532" t="str">
            <v>99504</v>
          </cell>
          <cell r="G1532" t="str">
            <v>Technical Support Projects</v>
          </cell>
          <cell r="H1532" t="str">
            <v xml:space="preserve">    </v>
          </cell>
          <cell r="I1532">
            <v>0</v>
          </cell>
          <cell r="J1532" t="str">
            <v>Total</v>
          </cell>
          <cell r="L1532">
            <v>0</v>
          </cell>
          <cell r="M1532">
            <v>176334.26999999996</v>
          </cell>
          <cell r="N1532">
            <v>39842.300000000003</v>
          </cell>
          <cell r="O1532">
            <v>37508.120000000003</v>
          </cell>
          <cell r="P1532">
            <v>4647.0600000000049</v>
          </cell>
          <cell r="Q1532">
            <v>52138.919999999991</v>
          </cell>
          <cell r="R1532">
            <v>28390.37</v>
          </cell>
          <cell r="S1532">
            <v>-10182.200000000001</v>
          </cell>
          <cell r="T1532">
            <v>38091.929999999993</v>
          </cell>
          <cell r="U1532">
            <v>35945.039999999994</v>
          </cell>
          <cell r="V1532">
            <v>-189995.55000000002</v>
          </cell>
          <cell r="W1532">
            <v>50248.57</v>
          </cell>
          <cell r="X1532">
            <v>39015.199999999997</v>
          </cell>
          <cell r="Y1532">
            <v>50684.50999999998</v>
          </cell>
          <cell r="Z1532">
            <v>176334.26999999996</v>
          </cell>
          <cell r="AA1532">
            <v>1</v>
          </cell>
          <cell r="AB1532">
            <v>0</v>
          </cell>
          <cell r="AC1532" t="str">
            <v xml:space="preserve">    </v>
          </cell>
          <cell r="AD1532">
            <v>0</v>
          </cell>
          <cell r="AE1532">
            <v>0</v>
          </cell>
          <cell r="AF1532">
            <v>0</v>
          </cell>
          <cell r="AL1532">
            <v>1</v>
          </cell>
          <cell r="AM1532">
            <v>12</v>
          </cell>
          <cell r="AN1532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Check Bruce"/>
      <sheetName val="SFAS 109 YTD with BTR"/>
      <sheetName val="SFAS 109 YTD"/>
      <sheetName val="CPA Reg Asset Calc"/>
      <sheetName val="SFAS 109"/>
      <sheetName val="FT Deferred Split"/>
      <sheetName val="Rec"/>
      <sheetName val="Pivot"/>
      <sheetName val="Provision Check"/>
      <sheetName val="Closing Template December"/>
      <sheetName val="GL Extract"/>
      <sheetName val="Pivot GL"/>
      <sheetName val="A"/>
      <sheetName val="Page2"/>
      <sheetName val="Page2a"/>
      <sheetName val="Acct 191"/>
      <sheetName val="Page3"/>
      <sheetName val="FedPage4"/>
      <sheetName val="STPage4"/>
      <sheetName val="NOL Monthly"/>
      <sheetName val="Exp Check"/>
      <sheetName val="Closing Check"/>
      <sheetName val="CPAFedBud"/>
      <sheetName val="CPA FF 10"/>
      <sheetName val="Taxes Acc Month"/>
      <sheetName val="Def Inc Taxes Month to Month"/>
      <sheetName val="---&gt; Qtrly variance"/>
      <sheetName val="Taxes Acc YTY"/>
      <sheetName val="Def Inc Taxes YTY "/>
      <sheetName val="Def Inc Taxes QTQ"/>
      <sheetName val="410-IncomeTax"/>
      <sheetName val="SOURCES-410 Taxes"/>
      <sheetName val="Interest Entry "/>
      <sheetName val="Fed &amp; State NOL Proof"/>
      <sheetName val="Gorin na"/>
      <sheetName val="NOL Carryforward na"/>
      <sheetName val="Parse"/>
      <sheetName val="SFAS 109-OLD JOB"/>
      <sheetName val="Print Macros"/>
      <sheetName val="Gorin"/>
      <sheetName val="December_Check_Bruce"/>
      <sheetName val="SFAS_109_YTD_with_BTR"/>
      <sheetName val="SFAS_109_YTD"/>
      <sheetName val="CPA_Reg_Asset_Calc"/>
      <sheetName val="SFAS_109"/>
      <sheetName val="FT_Deferred_Split"/>
      <sheetName val="Provision_Check"/>
      <sheetName val="Closing_Template_December"/>
      <sheetName val="GL_Extract"/>
      <sheetName val="Pivot_GL"/>
      <sheetName val="Acct_191"/>
      <sheetName val="NOL_Monthly"/>
      <sheetName val="Exp_Check"/>
      <sheetName val="Closing_Check"/>
      <sheetName val="CPA_FF_10"/>
      <sheetName val="Taxes_Acc_Month"/>
      <sheetName val="Def_Inc_Taxes_Month_to_Month"/>
      <sheetName val="---&gt;_Qtrly_variance"/>
      <sheetName val="Taxes_Acc_YTY"/>
      <sheetName val="Def_Inc_Taxes_YTY_"/>
      <sheetName val="Def_Inc_Taxes_QTQ"/>
      <sheetName val="SOURCES-410_Taxes"/>
      <sheetName val="Interest_Entry_"/>
      <sheetName val="Fed_&amp;_State_NOL_Proof"/>
      <sheetName val="Gorin_na"/>
      <sheetName val="NOL_Carryforward_na"/>
      <sheetName val="SFAS_109-OLD_JOB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46">
          <cell r="M46">
            <v>73037237.810000002</v>
          </cell>
        </row>
      </sheetData>
      <sheetData sheetId="17">
        <row r="106">
          <cell r="F106">
            <v>61328396</v>
          </cell>
          <cell r="H106">
            <v>-37530867</v>
          </cell>
        </row>
      </sheetData>
      <sheetData sheetId="18">
        <row r="102">
          <cell r="F102">
            <v>2788917</v>
          </cell>
          <cell r="H102">
            <v>-2890600</v>
          </cell>
        </row>
      </sheetData>
      <sheetData sheetId="19"/>
      <sheetData sheetId="20">
        <row r="1">
          <cell r="I1">
            <v>1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E"/>
      <sheetName val="B"/>
      <sheetName val="INDEX"/>
      <sheetName val="Sch M"/>
      <sheetName val="2000FASB"/>
      <sheetName val="1"/>
      <sheetName val="Limestone"/>
      <sheetName val="Legalexp"/>
      <sheetName val="2"/>
      <sheetName val="3"/>
      <sheetName val="Buildr"/>
      <sheetName val="4"/>
      <sheetName val="CIAC"/>
      <sheetName val="5"/>
      <sheetName val="CUST ADV"/>
      <sheetName val="6"/>
      <sheetName val="7"/>
      <sheetName val="GP opt"/>
      <sheetName val="8"/>
      <sheetName val="RIP"/>
      <sheetName val="9"/>
      <sheetName val="CNTRY CLB"/>
      <sheetName val="10"/>
      <sheetName val="Int Rec"/>
      <sheetName val="11"/>
      <sheetName val="RES STK"/>
      <sheetName val="12"/>
      <sheetName val="DIS"/>
      <sheetName val="13"/>
      <sheetName val="Leg Lia"/>
      <sheetName val="14"/>
      <sheetName val="191 (2)"/>
      <sheetName val="15"/>
      <sheetName val="191 (4)"/>
      <sheetName val="16"/>
      <sheetName val="Ret Agr"/>
      <sheetName val="17"/>
      <sheetName val="I&amp;D"/>
      <sheetName val="18"/>
      <sheetName val="CONT INT"/>
      <sheetName val="19"/>
      <sheetName val="Vac Acc"/>
      <sheetName val="Vac corr"/>
      <sheetName val="20"/>
      <sheetName val="Bk. Depr"/>
      <sheetName val="21&amp;22"/>
      <sheetName val="DEBT"/>
      <sheetName val="23"/>
      <sheetName val="Removal"/>
      <sheetName val="24&amp;37"/>
      <sheetName val="25"/>
      <sheetName val="bus meals"/>
      <sheetName val="26"/>
      <sheetName val="27"/>
      <sheetName val="27A"/>
      <sheetName val="28"/>
      <sheetName val="Fed Sum"/>
      <sheetName val="190"/>
      <sheetName val="282"/>
      <sheetName val="283"/>
      <sheetName val="254"/>
      <sheetName val="409"/>
      <sheetName val="29"/>
      <sheetName val="St Sum"/>
      <sheetName val="409 ST"/>
      <sheetName val="30"/>
      <sheetName val="30a"/>
      <sheetName val="31"/>
      <sheetName val="Cap Int"/>
      <sheetName val="Rate Calc"/>
      <sheetName val="32"/>
      <sheetName val="PAC"/>
      <sheetName val="33&amp;42"/>
      <sheetName val="Sch M Calc"/>
      <sheetName val="34"/>
      <sheetName val="2002"/>
      <sheetName val="35"/>
      <sheetName val="Off Sys"/>
      <sheetName val="36"/>
      <sheetName val="37"/>
      <sheetName val="LOSS RET"/>
      <sheetName val="38"/>
      <sheetName val="NON-Q"/>
      <sheetName val="39"/>
      <sheetName val="CAP"/>
      <sheetName val="40"/>
      <sheetName val="CMEPDAP"/>
      <sheetName val="41"/>
      <sheetName val="SPEC EMP PL"/>
      <sheetName val="43"/>
      <sheetName val="Char cont"/>
      <sheetName val="44"/>
      <sheetName val="45"/>
      <sheetName val="Sheet1"/>
      <sheetName val="46"/>
      <sheetName val="DEF COMP"/>
      <sheetName val="47"/>
      <sheetName val="Sheet2"/>
      <sheetName val="48"/>
      <sheetName val="RATE CASE EXP"/>
      <sheetName val="49"/>
      <sheetName val="OPEB"/>
      <sheetName val="OPEB (2)"/>
      <sheetName val="50"/>
      <sheetName val="DEF DIR"/>
      <sheetName val="51"/>
      <sheetName val="191"/>
      <sheetName val="52"/>
      <sheetName val="SFAS 133"/>
      <sheetName val="53"/>
      <sheetName val="Shell (43)"/>
      <sheetName val="Shell (44)"/>
      <sheetName val="Module1"/>
      <sheetName val="Sheet3"/>
      <sheetName val="Shell (45)"/>
      <sheetName val="Shell (46)"/>
      <sheetName val="Shell (47)"/>
      <sheetName val="Shell (2)"/>
      <sheetName val="Shell (36)"/>
      <sheetName val="Shell (24)"/>
      <sheetName val="24&amp;56"/>
      <sheetName val="Shell"/>
      <sheetName val="Entity List"/>
      <sheetName val="Sch_M"/>
      <sheetName val="CUST_ADV"/>
      <sheetName val="GP_opt"/>
      <sheetName val="CNTRY_CLB"/>
      <sheetName val="Int_Rec"/>
      <sheetName val="RES_STK"/>
      <sheetName val="Leg_Lia"/>
      <sheetName val="191_(2)"/>
      <sheetName val="191_(4)"/>
      <sheetName val="Ret_Agr"/>
      <sheetName val="CONT_INT"/>
      <sheetName val="Vac_Acc"/>
      <sheetName val="Vac_corr"/>
      <sheetName val="Bk__Depr"/>
      <sheetName val="bus_meals"/>
      <sheetName val="Fed_Sum"/>
      <sheetName val="St_Sum"/>
      <sheetName val="409_ST"/>
      <sheetName val="Cap_Int"/>
      <sheetName val="Rate_Calc"/>
      <sheetName val="Sch_M_Calc"/>
      <sheetName val="Off_Sys"/>
      <sheetName val="LOSS_RET"/>
      <sheetName val="SPEC_EMP_PL"/>
      <sheetName val="Char_cont"/>
      <sheetName val="DEF_COMP"/>
      <sheetName val="RATE_CASE_EXP"/>
      <sheetName val="OPEB_(2)"/>
      <sheetName val="DEF_DIR"/>
      <sheetName val="SFAS_133"/>
      <sheetName val="Shell_(43)"/>
      <sheetName val="Shell_(44)"/>
      <sheetName val="Shell_(45)"/>
      <sheetName val="Shell_(46)"/>
      <sheetName val="Shell_(47)"/>
      <sheetName val="Shell_(2)"/>
      <sheetName val="Shell_(36)"/>
      <sheetName val="Shell_(24)"/>
      <sheetName val="Entity_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AS 109 YTD with BTR"/>
      <sheetName val="SFAS 109 YTD"/>
      <sheetName val="SFAS 109"/>
      <sheetName val="FT Deferred Split"/>
      <sheetName val="Rec"/>
      <sheetName val="Pivot"/>
      <sheetName val="Provision Check"/>
      <sheetName val="December Check Bruce"/>
      <sheetName val="Closing Template Dec"/>
      <sheetName val="Interest Entry May"/>
      <sheetName val="Interest Entry Mar"/>
      <sheetName val="Interest Entry Feb"/>
      <sheetName val="A"/>
      <sheetName val="Page2"/>
      <sheetName val="Page2a"/>
      <sheetName val="Page3"/>
      <sheetName val="FedPage4"/>
      <sheetName val="STPage4"/>
      <sheetName val="NOL Monthly"/>
      <sheetName val="NOL Monthly UTP Rev Jan 13"/>
      <sheetName val="Exp Check"/>
      <sheetName val="Closing Check"/>
      <sheetName val="CPAFedBud"/>
      <sheetName val="CPA FF 10"/>
      <sheetName val="410-IncomeTax"/>
      <sheetName val="SOURCES-410 Taxes"/>
      <sheetName val="Fed &amp; State NOL Proof"/>
      <sheetName val="Gorin na"/>
      <sheetName val="NOL Carryforward na"/>
      <sheetName val="Parse"/>
      <sheetName val="SFAS 109-OLD JOB"/>
      <sheetName val="Print Macros"/>
      <sheetName val="SFAS_109_YTD_with_BTR"/>
      <sheetName val="SFAS_109_YTD"/>
      <sheetName val="SFAS_109"/>
      <sheetName val="FT_Deferred_Split"/>
      <sheetName val="Provision_Check"/>
      <sheetName val="December_Check_Bruce"/>
      <sheetName val="Closing_Template_Dec"/>
      <sheetName val="Interest_Entry_May"/>
      <sheetName val="Interest_Entry_Mar"/>
      <sheetName val="Interest_Entry_Feb"/>
      <sheetName val="NOL_Monthly"/>
      <sheetName val="NOL_Monthly_UTP_Rev_Jan_13"/>
      <sheetName val="Exp_Check"/>
      <sheetName val="Closing_Check"/>
      <sheetName val="CPA_FF_10"/>
      <sheetName val="SOURCES-410_Taxes"/>
      <sheetName val="Fed_&amp;_State_NOL_Proof"/>
      <sheetName val="Gorin_na"/>
      <sheetName val="NOL_Carryforward_na"/>
      <sheetName val="SFAS_109-OLD_JOB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>
        <row r="106">
          <cell r="F106">
            <v>68973695.469999999</v>
          </cell>
          <cell r="H106">
            <v>-56896698.989999995</v>
          </cell>
        </row>
      </sheetData>
      <sheetData sheetId="17">
        <row r="102">
          <cell r="F102">
            <v>547651.47</v>
          </cell>
          <cell r="H102">
            <v>-3703860.77</v>
          </cell>
        </row>
      </sheetData>
      <sheetData sheetId="18" refreshError="1"/>
      <sheetData sheetId="19" refreshError="1"/>
      <sheetData sheetId="20">
        <row r="1">
          <cell r="I1">
            <v>1</v>
          </cell>
        </row>
      </sheetData>
      <sheetData sheetId="21" refreshError="1"/>
      <sheetData sheetId="22">
        <row r="186">
          <cell r="T186">
            <v>-344436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  <sheetName val="Inputs"/>
      <sheetName val="Ex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erred FIT"/>
      <sheetName val="Deferred SIT"/>
      <sheetName val="GT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Summary"/>
      <sheetName val="annual report note"/>
      <sheetName val="Columbia"/>
      <sheetName val="form 2"/>
      <sheetName val="rates"/>
    </sheetNames>
    <sheetDataSet>
      <sheetData sheetId="0">
        <row r="35">
          <cell r="B35" t="str">
            <v>Building Lease Write-Downs/Buyouts</v>
          </cell>
          <cell r="H35">
            <v>0</v>
          </cell>
        </row>
        <row r="36">
          <cell r="B36" t="str">
            <v>Contribution  in  Aid  of  Construction  ( CIAC )</v>
          </cell>
          <cell r="H36">
            <v>0</v>
          </cell>
        </row>
        <row r="37">
          <cell r="B37" t="str">
            <v>Injuries and Damages</v>
          </cell>
          <cell r="H37">
            <v>-131971</v>
          </cell>
        </row>
        <row r="38">
          <cell r="B38" t="str">
            <v>Restricted Stock</v>
          </cell>
          <cell r="H38">
            <v>0</v>
          </cell>
        </row>
        <row r="39">
          <cell r="B39" t="str">
            <v>Non- Qualified Stock Options</v>
          </cell>
          <cell r="H39">
            <v>0</v>
          </cell>
        </row>
        <row r="40">
          <cell r="B40" t="str">
            <v>Post  Retirement  Benefits ( OPEB )</v>
          </cell>
          <cell r="H40">
            <v>0</v>
          </cell>
        </row>
        <row r="41">
          <cell r="B41" t="str">
            <v>Unearned  Revenue</v>
          </cell>
          <cell r="H41">
            <v>0</v>
          </cell>
        </row>
        <row r="42">
          <cell r="B42" t="str">
            <v>Retention  Agreements</v>
          </cell>
          <cell r="H42">
            <v>0</v>
          </cell>
        </row>
        <row r="43">
          <cell r="B43" t="str">
            <v>Environmental Costs</v>
          </cell>
          <cell r="H43">
            <v>0</v>
          </cell>
        </row>
        <row r="44">
          <cell r="B44" t="str">
            <v>Post  Retirement  Benefits ( OPEB )</v>
          </cell>
          <cell r="H44">
            <v>-139113</v>
          </cell>
        </row>
        <row r="45">
          <cell r="B45" t="str">
            <v>Post-employment  Benefits  ( SFAS 112 )</v>
          </cell>
          <cell r="H45">
            <v>0</v>
          </cell>
        </row>
        <row r="46">
          <cell r="B46" t="str">
            <v>Regulatory Liabilities</v>
          </cell>
          <cell r="H46">
            <v>-53556</v>
          </cell>
        </row>
        <row r="47">
          <cell r="B47" t="str">
            <v>Accelerated  Depreciation:</v>
          </cell>
        </row>
        <row r="48">
          <cell r="B48" t="str">
            <v>*  Transmission</v>
          </cell>
          <cell r="H48">
            <v>-22729184</v>
          </cell>
        </row>
        <row r="49">
          <cell r="B49" t="str">
            <v>*  ARO</v>
          </cell>
          <cell r="H49">
            <v>184415</v>
          </cell>
        </row>
        <row r="50">
          <cell r="B50" t="str">
            <v>*  Rate Differential - Non-rate base</v>
          </cell>
          <cell r="H50">
            <v>0</v>
          </cell>
        </row>
        <row r="51">
          <cell r="B51" t="str">
            <v>*  SFAS 96 Offset</v>
          </cell>
          <cell r="H51">
            <v>0</v>
          </cell>
        </row>
        <row r="52">
          <cell r="B52" t="str">
            <v>Gains  on  Reacquired  Debt</v>
          </cell>
          <cell r="H52">
            <v>0</v>
          </cell>
        </row>
        <row r="53">
          <cell r="B53" t="str">
            <v>Contingent  Liability  Accruals</v>
          </cell>
          <cell r="H53">
            <v>0</v>
          </cell>
        </row>
        <row r="54">
          <cell r="B54" t="str">
            <v>Section  461  -  Rate  Refund</v>
          </cell>
          <cell r="H54">
            <v>0</v>
          </cell>
        </row>
        <row r="55">
          <cell r="B55" t="str">
            <v>Federal Impact of ST NonConform Bonus</v>
          </cell>
          <cell r="H55">
            <v>-363097</v>
          </cell>
        </row>
        <row r="56">
          <cell r="B56" t="str">
            <v>Future  Benefit  of  SIT  NOL - Utility</v>
          </cell>
          <cell r="H56">
            <v>0</v>
          </cell>
        </row>
        <row r="57">
          <cell r="B57" t="str">
            <v>FERC  Annual  Assessment</v>
          </cell>
          <cell r="H57">
            <v>-9522</v>
          </cell>
        </row>
        <row r="58">
          <cell r="B58" t="str">
            <v>Retirement  Income  Plan - Current  Year</v>
          </cell>
          <cell r="H58">
            <v>-79125</v>
          </cell>
        </row>
        <row r="59">
          <cell r="B59" t="str">
            <v>Regulatory Asset- AFUDC</v>
          </cell>
          <cell r="H59">
            <v>7932</v>
          </cell>
        </row>
        <row r="61">
          <cell r="B61" t="str">
            <v>SUBTOTAL  -  NONCURRENT  DEFERRED</v>
          </cell>
          <cell r="H61">
            <v>-23313221</v>
          </cell>
        </row>
        <row r="63">
          <cell r="B63" t="str">
            <v>TOTAL  -  DEFERRED</v>
          </cell>
          <cell r="H63">
            <v>-21556584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AS 109 YTD"/>
      <sheetName val="SFAS 109"/>
      <sheetName val="Rec"/>
      <sheetName val="FT Deferred Split"/>
      <sheetName val="Pivot"/>
      <sheetName val="Provision Check"/>
      <sheetName val="December Check Bruce"/>
      <sheetName val="Closing Template December"/>
      <sheetName val="A"/>
      <sheetName val="Interest Entry May"/>
      <sheetName val="Interest Entry Mar"/>
      <sheetName val="Interest Entry Feb"/>
      <sheetName val="Page 2"/>
      <sheetName val="Page 2a"/>
      <sheetName val="Page 3"/>
      <sheetName val="Fed Page 4"/>
      <sheetName val="ST Page 4"/>
      <sheetName val="Exp Check"/>
      <sheetName val="Closing Check"/>
      <sheetName val="CGVFedBud"/>
      <sheetName val="CGV FF 10"/>
      <sheetName val="Fed NOL Proof"/>
      <sheetName val="State NOL"/>
      <sheetName val="JMO NOL"/>
      <sheetName val="SFAS 109-Old JOB"/>
      <sheetName val="Parse"/>
      <sheetName val="PrintMacros"/>
      <sheetName val="Macro2"/>
      <sheetName val="Closing Template September"/>
      <sheetName val="Closing Template August"/>
      <sheetName val="Closing Template July"/>
      <sheetName val="Closing Template November"/>
      <sheetName val="Closing Template October"/>
      <sheetName val="Closing Template Mar"/>
      <sheetName val="Pivot Table"/>
      <sheetName val="Interest Entry"/>
      <sheetName val="Closing Template Apr"/>
      <sheetName val="Closing Template May"/>
      <sheetName val="SFAS_109_YTD"/>
      <sheetName val="SFAS_109"/>
      <sheetName val="FT_Deferred_Split"/>
      <sheetName val="Provision_Check"/>
      <sheetName val="December_Check_Bruce"/>
      <sheetName val="Closing_Template_December"/>
      <sheetName val="Interest_Entry_May"/>
      <sheetName val="Interest_Entry_Mar"/>
      <sheetName val="Interest_Entry_Feb"/>
      <sheetName val="Page_2"/>
      <sheetName val="Page_2a"/>
      <sheetName val="Page_3"/>
      <sheetName val="Fed_Page_4"/>
      <sheetName val="ST_Page_4"/>
      <sheetName val="Exp_Check"/>
      <sheetName val="Closing_Check"/>
      <sheetName val="CGV_FF_10"/>
      <sheetName val="Fed_NOL_Proof"/>
      <sheetName val="State_NOL"/>
      <sheetName val="JMO_NOL"/>
      <sheetName val="SFAS_109-Old_JOB"/>
      <sheetName val="Closing_Template_September"/>
      <sheetName val="Closing_Template_August"/>
      <sheetName val="Closing_Template_July"/>
      <sheetName val="Closing_Template_November"/>
      <sheetName val="Closing_Template_October"/>
      <sheetName val="Closing_Template_Mar"/>
      <sheetName val="Pivot_Table"/>
      <sheetName val="Interest_Entry"/>
      <sheetName val="Closing_Template_Apr"/>
      <sheetName val="Closing_Template_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6">
          <cell r="F106">
            <v>11996046</v>
          </cell>
          <cell r="H106">
            <v>-5064558</v>
          </cell>
        </row>
      </sheetData>
      <sheetData sheetId="16">
        <row r="102">
          <cell r="F102">
            <v>2111540</v>
          </cell>
          <cell r="H102">
            <v>-1540603</v>
          </cell>
        </row>
      </sheetData>
      <sheetData sheetId="17">
        <row r="1">
          <cell r="G1">
            <v>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mt wout C&amp;I"/>
      <sheetName val="Assumptions wout C&amp;I"/>
      <sheetName val="Income_Stmt_wout_C&amp;I"/>
      <sheetName val="Assumptions_wout_C&amp;I"/>
    </sheetNames>
    <sheetDataSet>
      <sheetData sheetId="0" refreshError="1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  <sheetData sheetId="2"/>
      <sheetData sheetId="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33 A REV."/>
      <sheetName val="ATTACH REH-5A REV"/>
      <sheetName val="TS1 &amp; TS2 ALLOCATION"/>
      <sheetName val="SCHEDULE_33_A_REV_"/>
      <sheetName val="ATTACH_REH-5A_REV"/>
      <sheetName val="TS1_&amp;_TS2_ALLOCATION"/>
    </sheetNames>
    <sheetDataSet>
      <sheetData sheetId="0">
        <row r="1">
          <cell r="H1" t="str">
            <v>Schedule 33</v>
          </cell>
        </row>
        <row r="3">
          <cell r="D3" t="str">
            <v>COLUMBIA GAS OF VIRGINIA,  INC.</v>
          </cell>
        </row>
        <row r="5">
          <cell r="D5" t="str">
            <v xml:space="preserve">      Schedule of Additional Gross Revenues</v>
          </cell>
        </row>
        <row r="6">
          <cell r="D6" t="str">
            <v>By Rate Schedule Produced By Proposed Rates</v>
          </cell>
        </row>
        <row r="9">
          <cell r="D9" t="str">
            <v>Adjusted</v>
          </cell>
          <cell r="G9" t="str">
            <v>Proposed</v>
          </cell>
          <cell r="H9" t="str">
            <v>Proposed</v>
          </cell>
        </row>
        <row r="10">
          <cell r="C10" t="str">
            <v>Adjusted</v>
          </cell>
          <cell r="D10" t="str">
            <v>Rate</v>
          </cell>
          <cell r="E10" t="str">
            <v>Proposed</v>
          </cell>
          <cell r="F10" t="str">
            <v>Adjusted</v>
          </cell>
          <cell r="G10" t="str">
            <v>Increase</v>
          </cell>
          <cell r="H10" t="str">
            <v>Increase</v>
          </cell>
        </row>
        <row r="11">
          <cell r="B11" t="str">
            <v>Description</v>
          </cell>
          <cell r="C11" t="str">
            <v>Volumes (a)</v>
          </cell>
          <cell r="D11" t="str">
            <v>Revenue (b)</v>
          </cell>
          <cell r="E11" t="str">
            <v>Increase</v>
          </cell>
          <cell r="F11" t="str">
            <v>Revenues</v>
          </cell>
          <cell r="G11" t="str">
            <v>Per Mcf</v>
          </cell>
          <cell r="H11" t="str">
            <v>Percent</v>
          </cell>
        </row>
        <row r="12">
          <cell r="C12" t="str">
            <v>(1)</v>
          </cell>
          <cell r="D12" t="str">
            <v>(2)</v>
          </cell>
          <cell r="E12" t="str">
            <v>(3)</v>
          </cell>
          <cell r="F12" t="str">
            <v>(4=2+3)</v>
          </cell>
          <cell r="G12" t="str">
            <v>(5=3/1)</v>
          </cell>
          <cell r="H12" t="str">
            <v>(6)</v>
          </cell>
        </row>
        <row r="13">
          <cell r="C13" t="str">
            <v>Mcf</v>
          </cell>
          <cell r="D13" t="str">
            <v>$</v>
          </cell>
          <cell r="E13" t="str">
            <v>$</v>
          </cell>
          <cell r="F13" t="str">
            <v>$</v>
          </cell>
          <cell r="G13" t="str">
            <v>$/Mcf</v>
          </cell>
        </row>
        <row r="15">
          <cell r="B15" t="str">
            <v>Residential Service</v>
          </cell>
        </row>
        <row r="16">
          <cell r="B16" t="str">
            <v xml:space="preserve">  East and West</v>
          </cell>
          <cell r="C16">
            <v>11467918.199999999</v>
          </cell>
          <cell r="D16">
            <v>105546782</v>
          </cell>
          <cell r="E16">
            <v>9268974.945700001</v>
          </cell>
          <cell r="F16">
            <v>114815756.9457</v>
          </cell>
        </row>
        <row r="17">
          <cell r="B17" t="str">
            <v xml:space="preserve">  Central</v>
          </cell>
          <cell r="C17">
            <v>917057.1</v>
          </cell>
          <cell r="D17">
            <v>8272167</v>
          </cell>
          <cell r="E17">
            <v>796152.52987344749</v>
          </cell>
          <cell r="F17">
            <v>9068319.5298734475</v>
          </cell>
        </row>
        <row r="18">
          <cell r="B18" t="str">
            <v xml:space="preserve">  Total</v>
          </cell>
          <cell r="C18">
            <v>12384975.299999999</v>
          </cell>
          <cell r="D18">
            <v>113818949</v>
          </cell>
          <cell r="E18">
            <v>10065127.475573448</v>
          </cell>
          <cell r="F18">
            <v>123884076.47557345</v>
          </cell>
          <cell r="G18">
            <v>0.81269999999999998</v>
          </cell>
          <cell r="H18">
            <v>8.8400000000000006E-2</v>
          </cell>
        </row>
        <row r="20">
          <cell r="B20" t="str">
            <v>Small General Service</v>
          </cell>
        </row>
        <row r="21">
          <cell r="B21" t="str">
            <v xml:space="preserve">  Commercial</v>
          </cell>
          <cell r="C21">
            <v>6998572.9000000004</v>
          </cell>
          <cell r="D21">
            <v>47132884</v>
          </cell>
          <cell r="E21">
            <v>2635048.8509999998</v>
          </cell>
          <cell r="F21">
            <v>49767932.850999996</v>
          </cell>
        </row>
        <row r="22">
          <cell r="B22" t="str">
            <v xml:space="preserve">  Industrial</v>
          </cell>
          <cell r="C22">
            <v>522998.3</v>
          </cell>
          <cell r="D22">
            <v>3243215</v>
          </cell>
          <cell r="E22">
            <v>180918.85170088289</v>
          </cell>
          <cell r="F22">
            <v>3424133.8517008829</v>
          </cell>
        </row>
        <row r="23">
          <cell r="B23" t="str">
            <v xml:space="preserve">  Total</v>
          </cell>
          <cell r="C23">
            <v>7521571.2000000002</v>
          </cell>
          <cell r="D23">
            <v>50376099</v>
          </cell>
          <cell r="E23">
            <v>2815967.7027008827</v>
          </cell>
          <cell r="F23">
            <v>53192066.702700876</v>
          </cell>
          <cell r="G23">
            <v>0.37440000000000001</v>
          </cell>
          <cell r="H23">
            <v>5.5899999999999998E-2</v>
          </cell>
        </row>
        <row r="25">
          <cell r="B25" t="str">
            <v xml:space="preserve">Large General Service 1/  </v>
          </cell>
        </row>
        <row r="26">
          <cell r="B26" t="str">
            <v>Transportation Service 1</v>
          </cell>
        </row>
        <row r="27">
          <cell r="B27" t="str">
            <v xml:space="preserve">  Commercial (LGS 1)</v>
          </cell>
          <cell r="C27">
            <v>427682.9</v>
          </cell>
          <cell r="D27">
            <v>1115423</v>
          </cell>
          <cell r="E27">
            <v>32711.53581999999</v>
          </cell>
          <cell r="F27">
            <v>1148134.5358199999</v>
          </cell>
        </row>
        <row r="28">
          <cell r="B28" t="str">
            <v xml:space="preserve">  Industrial (LGS 1)</v>
          </cell>
          <cell r="C28">
            <v>740335</v>
          </cell>
          <cell r="D28">
            <v>3449616</v>
          </cell>
          <cell r="E28">
            <v>74045.791333959671</v>
          </cell>
          <cell r="F28">
            <v>3523661.7913339594</v>
          </cell>
        </row>
        <row r="29">
          <cell r="B29" t="str">
            <v xml:space="preserve">  Commercial (TS-1)</v>
          </cell>
          <cell r="C29">
            <v>2101300.2000000002</v>
          </cell>
          <cell r="D29">
            <v>1368179</v>
          </cell>
          <cell r="E29">
            <v>167328.92973999999</v>
          </cell>
          <cell r="F29">
            <v>1535507.9297400001</v>
          </cell>
        </row>
        <row r="30">
          <cell r="B30" t="str">
            <v xml:space="preserve">  Industrial (TS-1)</v>
          </cell>
          <cell r="C30">
            <v>6947728.5999999996</v>
          </cell>
          <cell r="D30">
            <v>3734034</v>
          </cell>
          <cell r="E30">
            <v>495300.92672000005</v>
          </cell>
          <cell r="F30">
            <v>4229334.9267199999</v>
          </cell>
        </row>
        <row r="31">
          <cell r="B31" t="str">
            <v xml:space="preserve">  Total</v>
          </cell>
          <cell r="C31">
            <v>10217046.699999999</v>
          </cell>
          <cell r="D31">
            <v>9667252</v>
          </cell>
          <cell r="E31">
            <v>769387.1836139597</v>
          </cell>
          <cell r="F31">
            <v>10436639.18361396</v>
          </cell>
          <cell r="G31">
            <v>7.5300000000000006E-2</v>
          </cell>
          <cell r="H31">
            <v>7.9600000000000004E-2</v>
          </cell>
        </row>
        <row r="33">
          <cell r="B33" t="str">
            <v>Large General Service 2/</v>
          </cell>
        </row>
        <row r="34">
          <cell r="B34" t="str">
            <v>Transportation Service 2</v>
          </cell>
        </row>
        <row r="35">
          <cell r="B35" t="str">
            <v xml:space="preserve">  Commercial (LGS 2)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 t="str">
            <v xml:space="preserve">  Industrial (LGS 2)</v>
          </cell>
          <cell r="C36">
            <v>1052107</v>
          </cell>
          <cell r="D36">
            <v>4040109</v>
          </cell>
          <cell r="E36">
            <v>21383.575000000001</v>
          </cell>
          <cell r="F36">
            <v>4061492.5750000002</v>
          </cell>
        </row>
        <row r="37">
          <cell r="B37" t="str">
            <v xml:space="preserve">  Commercial (TS-2)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B38" t="str">
            <v xml:space="preserve">  Industrial (TS-2)</v>
          </cell>
          <cell r="C38">
            <v>13598016</v>
          </cell>
          <cell r="D38">
            <v>3105475</v>
          </cell>
          <cell r="E38">
            <v>353886.06311170897</v>
          </cell>
          <cell r="F38">
            <v>3459361.063111709</v>
          </cell>
        </row>
        <row r="39">
          <cell r="B39" t="str">
            <v xml:space="preserve">  Total</v>
          </cell>
          <cell r="C39">
            <v>14650123</v>
          </cell>
          <cell r="D39">
            <v>7145584</v>
          </cell>
          <cell r="E39">
            <v>375269.63811170898</v>
          </cell>
          <cell r="F39">
            <v>7520853.6381117087</v>
          </cell>
          <cell r="G39">
            <v>2.5600000000000001E-2</v>
          </cell>
          <cell r="H39">
            <v>5.2499999999999998E-2</v>
          </cell>
        </row>
        <row r="42">
          <cell r="B42" t="str">
            <v xml:space="preserve">  Special Contract</v>
          </cell>
          <cell r="C42">
            <v>16993404</v>
          </cell>
          <cell r="D42">
            <v>2615185</v>
          </cell>
          <cell r="E42">
            <v>0</v>
          </cell>
          <cell r="F42">
            <v>2615185</v>
          </cell>
          <cell r="G42">
            <v>0</v>
          </cell>
          <cell r="H42">
            <v>0</v>
          </cell>
        </row>
        <row r="44">
          <cell r="B44" t="str">
            <v xml:space="preserve">  Total Transportation</v>
          </cell>
          <cell r="C44">
            <v>39640448.799999997</v>
          </cell>
          <cell r="D44">
            <v>10822873</v>
          </cell>
          <cell r="E44">
            <v>1016515.919571709</v>
          </cell>
          <cell r="F44">
            <v>11839388.919571709</v>
          </cell>
        </row>
        <row r="46">
          <cell r="B46" t="str">
            <v>Total</v>
          </cell>
          <cell r="C46">
            <v>61767120.200000003</v>
          </cell>
          <cell r="D46">
            <v>183623069</v>
          </cell>
          <cell r="E46">
            <v>14025752</v>
          </cell>
          <cell r="F46">
            <v>197648821</v>
          </cell>
        </row>
        <row r="48">
          <cell r="B48" t="str">
            <v>Other Operating Revenue</v>
          </cell>
          <cell r="D48">
            <v>2113419</v>
          </cell>
          <cell r="E48">
            <v>0</v>
          </cell>
          <cell r="F48">
            <v>2113419</v>
          </cell>
        </row>
        <row r="49">
          <cell r="B49" t="str">
            <v>Total Revenue</v>
          </cell>
          <cell r="C49">
            <v>61767120.200000003</v>
          </cell>
          <cell r="D49">
            <v>185736488</v>
          </cell>
          <cell r="E49">
            <v>14025752</v>
          </cell>
          <cell r="F49">
            <v>199762240</v>
          </cell>
        </row>
        <row r="52">
          <cell r="B52" t="str">
            <v>(a) Test period adjusted per schedule 14.</v>
          </cell>
        </row>
        <row r="54">
          <cell r="B54" t="str">
            <v>(b) Rates based on those in approved in Case No. PUE950033.</v>
          </cell>
        </row>
        <row r="56">
          <cell r="B56" t="str">
            <v>X:\CGV\RATECASE\98\SCHEDULE\SCHEDULE 33 FOR 1998</v>
          </cell>
        </row>
      </sheetData>
      <sheetData sheetId="1">
        <row r="2">
          <cell r="H2" t="str">
            <v>ATTACHMENT REH-5</v>
          </cell>
        </row>
        <row r="5">
          <cell r="E5" t="str">
            <v>COLUMBIA GAS OF VIRGINIA, INC.</v>
          </cell>
        </row>
        <row r="7">
          <cell r="E7" t="str">
            <v>SCHEDULE OF ADDITIONAL GROSS REVENUES</v>
          </cell>
        </row>
        <row r="9">
          <cell r="E9" t="str">
            <v>BY RATE SCHEDULE PRODUCED BY PROPOSED RATES</v>
          </cell>
        </row>
        <row r="13">
          <cell r="C13" t="str">
            <v>ADJUSTED</v>
          </cell>
          <cell r="D13" t="str">
            <v>ADJUSTED</v>
          </cell>
        </row>
        <row r="14">
          <cell r="C14" t="str">
            <v>VOLUMES</v>
          </cell>
          <cell r="D14" t="str">
            <v>RATE</v>
          </cell>
          <cell r="E14" t="str">
            <v>PROPOSED</v>
          </cell>
          <cell r="F14" t="str">
            <v>ADJUSTED</v>
          </cell>
          <cell r="G14" t="str">
            <v>PROPOSED</v>
          </cell>
          <cell r="H14" t="str">
            <v>PROPOSED</v>
          </cell>
        </row>
        <row r="15">
          <cell r="B15" t="str">
            <v>DESCRIPTION</v>
          </cell>
          <cell r="C15" t="str">
            <v>(a)</v>
          </cell>
          <cell r="D15" t="str">
            <v>REVENUE</v>
          </cell>
          <cell r="E15" t="str">
            <v xml:space="preserve">INCREASE </v>
          </cell>
          <cell r="F15" t="str">
            <v>REVENUE</v>
          </cell>
          <cell r="G15" t="str">
            <v>INCREASE</v>
          </cell>
          <cell r="H15" t="str">
            <v>INCREASE</v>
          </cell>
        </row>
        <row r="16">
          <cell r="C16" t="str">
            <v>(1)</v>
          </cell>
          <cell r="D16" t="str">
            <v>(2)</v>
          </cell>
          <cell r="E16" t="str">
            <v>(3)</v>
          </cell>
          <cell r="F16" t="str">
            <v>(4)</v>
          </cell>
          <cell r="G16" t="str">
            <v>(5=3/1)</v>
          </cell>
          <cell r="H16" t="str">
            <v>(6=3/2)</v>
          </cell>
        </row>
        <row r="17">
          <cell r="C17" t="str">
            <v>MCF</v>
          </cell>
          <cell r="D17" t="str">
            <v>$</v>
          </cell>
          <cell r="E17" t="str">
            <v>$</v>
          </cell>
          <cell r="F17" t="str">
            <v>$</v>
          </cell>
          <cell r="G17" t="str">
            <v>$/MCF</v>
          </cell>
          <cell r="H17" t="str">
            <v>%</v>
          </cell>
        </row>
        <row r="18">
          <cell r="B18" t="str">
            <v>GAS SERVICE REVENUES:</v>
          </cell>
        </row>
        <row r="20">
          <cell r="B20" t="str">
            <v xml:space="preserve">   RESIDENTIAL</v>
          </cell>
          <cell r="C20">
            <v>12384975.299999999</v>
          </cell>
          <cell r="D20">
            <v>113818949</v>
          </cell>
          <cell r="E20">
            <v>10065127.475573448</v>
          </cell>
          <cell r="F20">
            <v>123884076.47557345</v>
          </cell>
          <cell r="G20">
            <v>0.81269999999999998</v>
          </cell>
          <cell r="H20">
            <v>8.8400000000000006E-2</v>
          </cell>
        </row>
        <row r="21">
          <cell r="B21" t="str">
            <v xml:space="preserve">   SGS</v>
          </cell>
          <cell r="C21">
            <v>7521571.2000000002</v>
          </cell>
          <cell r="D21">
            <v>50376099</v>
          </cell>
          <cell r="E21">
            <v>2815967.7027008827</v>
          </cell>
          <cell r="F21">
            <v>53192066.702700883</v>
          </cell>
          <cell r="G21">
            <v>0.37440000000000001</v>
          </cell>
          <cell r="H21">
            <v>5.5899999999999998E-2</v>
          </cell>
        </row>
        <row r="22">
          <cell r="B22" t="str">
            <v xml:space="preserve">   TS-1/LGS</v>
          </cell>
          <cell r="C22">
            <v>10217046.699999999</v>
          </cell>
          <cell r="D22">
            <v>9667252</v>
          </cell>
          <cell r="E22">
            <v>769387.1836139597</v>
          </cell>
          <cell r="F22">
            <v>10436639.18361396</v>
          </cell>
          <cell r="G22">
            <v>7.5300000000000006E-2</v>
          </cell>
          <cell r="H22">
            <v>7.9600000000000004E-2</v>
          </cell>
        </row>
        <row r="23">
          <cell r="B23" t="str">
            <v xml:space="preserve">   TS-2/LGS2</v>
          </cell>
          <cell r="C23">
            <v>14650123</v>
          </cell>
          <cell r="D23">
            <v>7145584</v>
          </cell>
          <cell r="E23">
            <v>375269.63811170898</v>
          </cell>
          <cell r="F23">
            <v>7520853.6381117087</v>
          </cell>
          <cell r="G23">
            <v>2.5600000000000001E-2</v>
          </cell>
          <cell r="H23">
            <v>5.2499999999999998E-2</v>
          </cell>
        </row>
        <row r="24">
          <cell r="B24" t="str">
            <v xml:space="preserve">   LVTS/LVEDTS</v>
          </cell>
          <cell r="C24">
            <v>16993404</v>
          </cell>
          <cell r="D24">
            <v>2615185</v>
          </cell>
          <cell r="E24">
            <v>0</v>
          </cell>
          <cell r="F24">
            <v>2615185</v>
          </cell>
          <cell r="G24">
            <v>0</v>
          </cell>
          <cell r="H24">
            <v>0</v>
          </cell>
        </row>
        <row r="26">
          <cell r="B26" t="str">
            <v>TOTAL GAS SERVICE REVENUE</v>
          </cell>
          <cell r="C26">
            <v>61767120.200000003</v>
          </cell>
          <cell r="D26">
            <v>183623069</v>
          </cell>
          <cell r="E26">
            <v>14025752</v>
          </cell>
          <cell r="F26">
            <v>197648821</v>
          </cell>
          <cell r="G26" t="str">
            <v>N/A</v>
          </cell>
          <cell r="H26">
            <v>7.6399999999999996E-2</v>
          </cell>
        </row>
        <row r="28">
          <cell r="B28" t="str">
            <v>MISCELLANEOUS REVENUE</v>
          </cell>
          <cell r="D28">
            <v>2113419</v>
          </cell>
          <cell r="E28">
            <v>0</v>
          </cell>
          <cell r="F28">
            <v>2113419</v>
          </cell>
        </row>
        <row r="30">
          <cell r="B30" t="str">
            <v>TOTAL REVENUE</v>
          </cell>
          <cell r="D30">
            <v>185736488</v>
          </cell>
          <cell r="E30">
            <v>14025752</v>
          </cell>
          <cell r="F30">
            <v>199762240</v>
          </cell>
          <cell r="H30">
            <v>7.5499999999999998E-2</v>
          </cell>
        </row>
        <row r="33">
          <cell r="B33" t="str">
            <v>(a) TEST PERIOD ADJUSTED PER SCHEDULE 14-REVENUE.</v>
          </cell>
        </row>
        <row r="39">
          <cell r="B39" t="str">
            <v>X:\CGV\RATECASE\98\SCHEDULE\SCHEDULE 33 FOR 1998</v>
          </cell>
        </row>
        <row r="52">
          <cell r="D52" t="str">
            <v>COLUMBIA GAS OF VIRGINIA, INC.</v>
          </cell>
        </row>
        <row r="53">
          <cell r="D53" t="str">
            <v xml:space="preserve">RATE BLOCK INCREASE WORK PAPER </v>
          </cell>
        </row>
        <row r="55">
          <cell r="B55" t="str">
            <v xml:space="preserve"> </v>
          </cell>
        </row>
        <row r="62">
          <cell r="B62" t="str">
            <v xml:space="preserve">TOTAL RESIDENTIAL INCREASE: </v>
          </cell>
          <cell r="G62">
            <v>10065127.475573448</v>
          </cell>
        </row>
        <row r="67">
          <cell r="B67" t="str">
            <v>PROPOSED INCREASE TO ELIMINATE LYNCHBURG RATE DIFFERENTIAL:</v>
          </cell>
        </row>
        <row r="71">
          <cell r="E71" t="str">
            <v>ADJUSTED</v>
          </cell>
          <cell r="F71" t="str">
            <v>CURRENT</v>
          </cell>
        </row>
        <row r="72">
          <cell r="B72" t="str">
            <v xml:space="preserve"> VOLUMETRIC RATE INCREASE:</v>
          </cell>
          <cell r="E72" t="str">
            <v>CENTRAL</v>
          </cell>
          <cell r="F72" t="str">
            <v>DIFFERENTIAL</v>
          </cell>
        </row>
        <row r="73">
          <cell r="E73" t="str">
            <v>VOLUMES</v>
          </cell>
          <cell r="F73" t="str">
            <v>PER MCF</v>
          </cell>
        </row>
        <row r="74">
          <cell r="B74" t="str">
            <v>FIRST 5 MCF</v>
          </cell>
          <cell r="E74">
            <v>314094.5</v>
          </cell>
          <cell r="F74">
            <v>8.8999999999999996E-2</v>
          </cell>
          <cell r="G74">
            <v>27954.410499999998</v>
          </cell>
        </row>
        <row r="75">
          <cell r="B75" t="str">
            <v>NEXT 45</v>
          </cell>
          <cell r="E75">
            <v>535032.9</v>
          </cell>
          <cell r="F75">
            <v>9.0999999999999998E-2</v>
          </cell>
          <cell r="G75">
            <v>48687.993900000001</v>
          </cell>
          <cell r="I75">
            <v>0</v>
          </cell>
        </row>
        <row r="76">
          <cell r="B76" t="str">
            <v>OVER 50</v>
          </cell>
          <cell r="E76">
            <v>67929.7</v>
          </cell>
          <cell r="F76">
            <v>9.2999999999999999E-2</v>
          </cell>
          <cell r="G76">
            <v>6317.4620999999997</v>
          </cell>
          <cell r="I76">
            <v>0</v>
          </cell>
        </row>
        <row r="77">
          <cell r="B77" t="str">
            <v>TOTAL</v>
          </cell>
          <cell r="E77">
            <v>917057.1</v>
          </cell>
          <cell r="G77">
            <v>82959.866500000004</v>
          </cell>
        </row>
        <row r="79">
          <cell r="B79" t="str">
            <v>INCREASE TO RS REMAINING AFTER DIFFERENTIAL ELIMINATION:</v>
          </cell>
          <cell r="G79">
            <v>9982167.6090734489</v>
          </cell>
        </row>
        <row r="81">
          <cell r="B81" t="str">
            <v xml:space="preserve">RATE INCREASE TO </v>
          </cell>
        </row>
        <row r="82">
          <cell r="B82" t="str">
            <v xml:space="preserve">   RESIDENTIAL SERVICE</v>
          </cell>
          <cell r="E82" t="str">
            <v>NUMBER</v>
          </cell>
          <cell r="F82" t="str">
            <v>INCREASE</v>
          </cell>
        </row>
        <row r="83">
          <cell r="B83" t="str">
            <v xml:space="preserve"> CUSTOMER CHARGE INCREASE:</v>
          </cell>
          <cell r="E83" t="str">
            <v>OF BILLS</v>
          </cell>
          <cell r="F83" t="str">
            <v>PER BILL</v>
          </cell>
        </row>
        <row r="84">
          <cell r="E84">
            <v>1870988</v>
          </cell>
          <cell r="F84">
            <v>1</v>
          </cell>
          <cell r="G84">
            <v>1870988</v>
          </cell>
          <cell r="I84" t="str">
            <v>RS E&amp;W</v>
          </cell>
        </row>
        <row r="85">
          <cell r="I85" t="str">
            <v>Bills</v>
          </cell>
        </row>
        <row r="86">
          <cell r="B86" t="str">
            <v>INCREASE TO RS REMAINING AFTER CUSTOMER CHARGE INCREASE:</v>
          </cell>
          <cell r="G86">
            <v>8111179.6090734489</v>
          </cell>
          <cell r="I86">
            <v>1758835</v>
          </cell>
          <cell r="J86">
            <v>1</v>
          </cell>
          <cell r="K86">
            <v>1758835</v>
          </cell>
        </row>
        <row r="87">
          <cell r="C87" t="str">
            <v>RS</v>
          </cell>
        </row>
        <row r="88">
          <cell r="B88" t="str">
            <v xml:space="preserve"> VOLUMETRIC RATE INCREASE:</v>
          </cell>
          <cell r="C88" t="str">
            <v>NON-GAS</v>
          </cell>
          <cell r="E88" t="str">
            <v>RS</v>
          </cell>
        </row>
        <row r="89">
          <cell r="C89" t="str">
            <v>REVENUE</v>
          </cell>
          <cell r="D89" t="str">
            <v>RATIO</v>
          </cell>
          <cell r="E89" t="str">
            <v>VOLUMES</v>
          </cell>
          <cell r="F89" t="str">
            <v>PER MCF</v>
          </cell>
          <cell r="I89" t="str">
            <v>RS E&amp;W</v>
          </cell>
          <cell r="J89" t="str">
            <v>Rate</v>
          </cell>
        </row>
        <row r="90">
          <cell r="B90" t="str">
            <v>FIRST 5 MCF</v>
          </cell>
          <cell r="C90">
            <v>14822694</v>
          </cell>
          <cell r="D90">
            <v>0.41845165119467403</v>
          </cell>
          <cell r="E90">
            <v>5078881.0999999996</v>
          </cell>
          <cell r="F90">
            <v>0.66800000000000004</v>
          </cell>
          <cell r="G90">
            <v>3394137</v>
          </cell>
          <cell r="H90">
            <v>0</v>
          </cell>
          <cell r="I90">
            <v>4764786</v>
          </cell>
          <cell r="J90">
            <v>0.66800000000000004</v>
          </cell>
          <cell r="K90">
            <v>3182877.048</v>
          </cell>
        </row>
        <row r="91">
          <cell r="B91" t="str">
            <v>NEXT 45</v>
          </cell>
          <cell r="C91">
            <v>18891575</v>
          </cell>
          <cell r="D91">
            <v>0.53331808323224006</v>
          </cell>
          <cell r="E91">
            <v>6673806.6000000006</v>
          </cell>
          <cell r="F91">
            <v>0.64800000000000002</v>
          </cell>
          <cell r="G91">
            <v>4325839</v>
          </cell>
          <cell r="I91">
            <v>6138773.7000000002</v>
          </cell>
          <cell r="J91">
            <v>0.64800000000000002</v>
          </cell>
          <cell r="K91">
            <v>3977925.3576000002</v>
          </cell>
        </row>
        <row r="92">
          <cell r="B92" t="str">
            <v>OVER 50</v>
          </cell>
          <cell r="C92">
            <v>1708447</v>
          </cell>
          <cell r="D92">
            <v>4.8230265573085927E-2</v>
          </cell>
          <cell r="E92">
            <v>632287.6</v>
          </cell>
          <cell r="F92">
            <v>0.61899999999999999</v>
          </cell>
          <cell r="G92">
            <v>391204</v>
          </cell>
          <cell r="I92">
            <v>564357.9</v>
          </cell>
          <cell r="J92">
            <v>0.61899999999999999</v>
          </cell>
          <cell r="K92">
            <v>349337.54009999998</v>
          </cell>
        </row>
        <row r="93">
          <cell r="B93" t="str">
            <v>TOTAL</v>
          </cell>
          <cell r="C93">
            <v>35422716</v>
          </cell>
          <cell r="D93">
            <v>1</v>
          </cell>
          <cell r="E93">
            <v>12384975.299999999</v>
          </cell>
          <cell r="G93">
            <v>8111180</v>
          </cell>
          <cell r="I93">
            <v>11467917.6</v>
          </cell>
          <cell r="K93">
            <v>7510139.9457</v>
          </cell>
        </row>
        <row r="95">
          <cell r="B95" t="str">
            <v>INCREASE TO RS REMAINING AFTER VOLUMETRIC INCREASE:</v>
          </cell>
          <cell r="G95">
            <v>-0.3909265510737896</v>
          </cell>
          <cell r="K95">
            <v>9268974.945700001</v>
          </cell>
        </row>
        <row r="97">
          <cell r="B97" t="str">
            <v>INCREASE TO RATE SCHEDULE SGS:</v>
          </cell>
          <cell r="G97">
            <v>2815967.7027008827</v>
          </cell>
        </row>
        <row r="99">
          <cell r="E99" t="str">
            <v>NUMBER</v>
          </cell>
          <cell r="F99" t="str">
            <v>INCREASE</v>
          </cell>
        </row>
        <row r="100">
          <cell r="B100" t="str">
            <v xml:space="preserve"> CUSTOMER CHARGE INCREASE:</v>
          </cell>
          <cell r="E100" t="str">
            <v>OF BILLS</v>
          </cell>
          <cell r="F100" t="str">
            <v>PER BILL</v>
          </cell>
          <cell r="I100" t="str">
            <v>Bills</v>
          </cell>
        </row>
        <row r="101">
          <cell r="E101">
            <v>200713</v>
          </cell>
          <cell r="F101">
            <v>1</v>
          </cell>
          <cell r="G101">
            <v>200713</v>
          </cell>
          <cell r="I101">
            <v>199167</v>
          </cell>
          <cell r="J101">
            <v>1</v>
          </cell>
          <cell r="K101">
            <v>199167</v>
          </cell>
        </row>
        <row r="103">
          <cell r="B103" t="str">
            <v>INCREASE TO SGS REMAINING AFTER CUSTOMER CHARGE INCREASE:</v>
          </cell>
          <cell r="G103">
            <v>2615254.7027008827</v>
          </cell>
        </row>
        <row r="104">
          <cell r="I104" t="str">
            <v>Volume</v>
          </cell>
          <cell r="K104" t="str">
            <v>Increase</v>
          </cell>
        </row>
        <row r="105">
          <cell r="B105" t="str">
            <v xml:space="preserve"> VOLUMETRIC RATE INCREASE:</v>
          </cell>
          <cell r="C105" t="str">
            <v>NON-GAS</v>
          </cell>
          <cell r="E105" t="str">
            <v>SGS</v>
          </cell>
          <cell r="I105" t="str">
            <v>SGS-COM</v>
          </cell>
          <cell r="J105" t="str">
            <v>Rate</v>
          </cell>
          <cell r="K105" t="str">
            <v>SGS-COM</v>
          </cell>
        </row>
        <row r="106">
          <cell r="C106" t="str">
            <v>REVENUE</v>
          </cell>
          <cell r="D106" t="str">
            <v>RATIO</v>
          </cell>
          <cell r="E106" t="str">
            <v>VOLUMES</v>
          </cell>
          <cell r="F106" t="str">
            <v>PER MCF</v>
          </cell>
        </row>
        <row r="107">
          <cell r="B107" t="str">
            <v>FIRST 20 MCF</v>
          </cell>
          <cell r="C107">
            <v>2675511</v>
          </cell>
          <cell r="D107">
            <v>0.2091650747749364</v>
          </cell>
          <cell r="E107">
            <v>1459634.8</v>
          </cell>
          <cell r="F107">
            <v>0.375</v>
          </cell>
          <cell r="G107">
            <v>547020</v>
          </cell>
          <cell r="H107">
            <v>0</v>
          </cell>
          <cell r="I107">
            <v>1438829.8</v>
          </cell>
          <cell r="J107">
            <v>0.375</v>
          </cell>
          <cell r="K107">
            <v>539561.17500000005</v>
          </cell>
        </row>
        <row r="108">
          <cell r="B108" t="str">
            <v>NEXT 80</v>
          </cell>
          <cell r="C108">
            <v>2659318</v>
          </cell>
          <cell r="D108">
            <v>0.20789914461960141</v>
          </cell>
          <cell r="E108">
            <v>1556977.5999999999</v>
          </cell>
          <cell r="F108">
            <v>0.34899999999999998</v>
          </cell>
          <cell r="G108">
            <v>543709</v>
          </cell>
          <cell r="I108">
            <v>1490593.2</v>
          </cell>
          <cell r="J108">
            <v>0.34899999999999998</v>
          </cell>
          <cell r="K108">
            <v>520217.02679999993</v>
          </cell>
        </row>
        <row r="109">
          <cell r="B109" t="str">
            <v>NEXT 900</v>
          </cell>
          <cell r="C109">
            <v>5635554</v>
          </cell>
          <cell r="D109">
            <v>0.44057418332729409</v>
          </cell>
          <cell r="E109">
            <v>3364510.1</v>
          </cell>
          <cell r="F109">
            <v>0.34200000000000003</v>
          </cell>
          <cell r="G109">
            <v>1152214</v>
          </cell>
          <cell r="I109">
            <v>3072051</v>
          </cell>
          <cell r="J109">
            <v>0.34200000000000003</v>
          </cell>
          <cell r="K109">
            <v>1050641.442</v>
          </cell>
        </row>
        <row r="110">
          <cell r="B110" t="str">
            <v>NEXT 1500</v>
          </cell>
          <cell r="C110">
            <v>815904</v>
          </cell>
          <cell r="D110">
            <v>6.3785430584725578E-2</v>
          </cell>
          <cell r="E110">
            <v>505516.69999999995</v>
          </cell>
          <cell r="F110">
            <v>0.33</v>
          </cell>
          <cell r="G110">
            <v>166815</v>
          </cell>
          <cell r="I110">
            <v>400360.6</v>
          </cell>
          <cell r="J110">
            <v>0.33</v>
          </cell>
          <cell r="K110">
            <v>132118.99799999999</v>
          </cell>
        </row>
        <row r="111">
          <cell r="B111" t="str">
            <v>OVER 2500</v>
          </cell>
          <cell r="C111">
            <v>1005098</v>
          </cell>
          <cell r="D111">
            <v>7.8576166693442501E-2</v>
          </cell>
          <cell r="E111">
            <v>634932</v>
          </cell>
          <cell r="F111">
            <v>0.32400000000000001</v>
          </cell>
          <cell r="G111">
            <v>205497</v>
          </cell>
          <cell r="I111">
            <v>596738.30000000005</v>
          </cell>
          <cell r="J111">
            <v>0.32400000000000001</v>
          </cell>
          <cell r="K111">
            <v>193343.20920000001</v>
          </cell>
        </row>
        <row r="112">
          <cell r="B112" t="str">
            <v>TOTAL</v>
          </cell>
          <cell r="C112">
            <v>12791385</v>
          </cell>
          <cell r="D112">
            <v>0.99999999999999989</v>
          </cell>
          <cell r="E112">
            <v>7521571.2000000002</v>
          </cell>
          <cell r="G112">
            <v>2615255</v>
          </cell>
          <cell r="I112">
            <v>6998572.8999999994</v>
          </cell>
          <cell r="K112">
            <v>2435881.8509999998</v>
          </cell>
        </row>
        <row r="114">
          <cell r="B114" t="str">
            <v>INCREASE TO SGS REMAINING AFTER VOLUMETRIC INCREASE:</v>
          </cell>
          <cell r="G114">
            <v>-0.29729911731556058</v>
          </cell>
          <cell r="J114" t="str">
            <v>SGS Comm. Inc</v>
          </cell>
          <cell r="K114">
            <v>2635048.8509999998</v>
          </cell>
        </row>
        <row r="115">
          <cell r="J115" t="str">
            <v>SGS Ind. Inc</v>
          </cell>
          <cell r="K115">
            <v>180918.85170088289</v>
          </cell>
        </row>
        <row r="116">
          <cell r="B116" t="str">
            <v xml:space="preserve">INCREASE TO RATE SCHEDULE LGS / TS-1 </v>
          </cell>
          <cell r="G116">
            <v>769387.1836139597</v>
          </cell>
          <cell r="J116" t="str">
            <v>Total</v>
          </cell>
          <cell r="K116">
            <v>2815967.7027008827</v>
          </cell>
        </row>
        <row r="117">
          <cell r="B117" t="str">
            <v xml:space="preserve"> </v>
          </cell>
          <cell r="E117" t="str">
            <v>NUMBER</v>
          </cell>
          <cell r="F117" t="str">
            <v>INCREASE</v>
          </cell>
        </row>
        <row r="118">
          <cell r="B118" t="str">
            <v xml:space="preserve"> CUSTOMER CHARGE INCREASE:</v>
          </cell>
          <cell r="E118" t="str">
            <v>OF BILLS</v>
          </cell>
          <cell r="F118" t="str">
            <v>PER BILL</v>
          </cell>
        </row>
        <row r="119">
          <cell r="E119">
            <v>2592</v>
          </cell>
          <cell r="F119">
            <v>0</v>
          </cell>
          <cell r="G119">
            <v>0</v>
          </cell>
          <cell r="I119" t="str">
            <v>Bills</v>
          </cell>
        </row>
        <row r="120">
          <cell r="I120">
            <v>840</v>
          </cell>
          <cell r="J120">
            <v>0</v>
          </cell>
          <cell r="K120">
            <v>0</v>
          </cell>
        </row>
        <row r="121">
          <cell r="B121" t="str">
            <v>INCREASE TO LGS / TS-1 REMAINING AFTER CUSTOMER CHARGE INCREASE:</v>
          </cell>
          <cell r="G121">
            <v>769387.1836139597</v>
          </cell>
        </row>
        <row r="123">
          <cell r="C123" t="str">
            <v>NON-GAS</v>
          </cell>
          <cell r="I123" t="str">
            <v>Volume</v>
          </cell>
          <cell r="K123" t="str">
            <v>Increase</v>
          </cell>
        </row>
        <row r="124">
          <cell r="B124" t="str">
            <v xml:space="preserve"> VOLUMETRIC RATE INCREASE:</v>
          </cell>
          <cell r="C124" t="str">
            <v>REVENUE</v>
          </cell>
          <cell r="D124" t="str">
            <v>RATIO</v>
          </cell>
          <cell r="E124" t="str">
            <v>VOLUMES</v>
          </cell>
          <cell r="F124" t="str">
            <v>PER MCF</v>
          </cell>
          <cell r="I124" t="str">
            <v>LGS1-COM</v>
          </cell>
          <cell r="J124" t="str">
            <v>Rate</v>
          </cell>
          <cell r="K124" t="str">
            <v>LGS1-COM</v>
          </cell>
        </row>
        <row r="125">
          <cell r="B125" t="str">
            <v>LGS ADMIN CHARGE</v>
          </cell>
          <cell r="C125">
            <v>73701.929489999995</v>
          </cell>
          <cell r="D125">
            <v>0</v>
          </cell>
          <cell r="E125">
            <v>1168017.8999999999</v>
          </cell>
          <cell r="F125">
            <v>0</v>
          </cell>
          <cell r="G125">
            <v>0</v>
          </cell>
        </row>
        <row r="126">
          <cell r="B126" t="str">
            <v>DEMAND/SS CHARGE</v>
          </cell>
          <cell r="C126">
            <v>30216.899999999998</v>
          </cell>
          <cell r="D126">
            <v>0</v>
          </cell>
          <cell r="E126">
            <v>100723</v>
          </cell>
          <cell r="F126">
            <v>0</v>
          </cell>
          <cell r="G126">
            <v>0</v>
          </cell>
          <cell r="K126">
            <v>0</v>
          </cell>
        </row>
        <row r="127">
          <cell r="B127" t="str">
            <v>FIRST 1000</v>
          </cell>
          <cell r="C127">
            <v>1785355.689</v>
          </cell>
          <cell r="D127">
            <v>0.3805714388983556</v>
          </cell>
          <cell r="E127">
            <v>2215081.5</v>
          </cell>
          <cell r="F127">
            <v>0.13220000000000001</v>
          </cell>
          <cell r="G127">
            <v>292807</v>
          </cell>
          <cell r="H127">
            <v>0</v>
          </cell>
          <cell r="I127">
            <v>663684.19999999995</v>
          </cell>
          <cell r="J127">
            <v>0.13220000000000001</v>
          </cell>
          <cell r="K127">
            <v>87739.051240000001</v>
          </cell>
        </row>
        <row r="128">
          <cell r="B128" t="str">
            <v>NEXT 4000</v>
          </cell>
          <cell r="C128">
            <v>2142668.5434000003</v>
          </cell>
          <cell r="D128">
            <v>0.45673725166816426</v>
          </cell>
          <cell r="E128">
            <v>4637810.7</v>
          </cell>
          <cell r="F128">
            <v>7.5800000000000006E-2</v>
          </cell>
          <cell r="G128">
            <v>351408</v>
          </cell>
          <cell r="I128">
            <v>1123298.3999999999</v>
          </cell>
          <cell r="J128">
            <v>7.5800000000000006E-2</v>
          </cell>
          <cell r="K128">
            <v>85146.018719999993</v>
          </cell>
        </row>
        <row r="129">
          <cell r="B129" t="str">
            <v>NEXT 15000</v>
          </cell>
          <cell r="C129">
            <v>752368.81409999996</v>
          </cell>
          <cell r="D129">
            <v>0.16037705199498001</v>
          </cell>
          <cell r="E129">
            <v>3295527</v>
          </cell>
          <cell r="F129">
            <v>3.7400000000000003E-2</v>
          </cell>
          <cell r="G129">
            <v>123392</v>
          </cell>
          <cell r="I129">
            <v>689772</v>
          </cell>
          <cell r="J129">
            <v>3.7400000000000003E-2</v>
          </cell>
          <cell r="K129">
            <v>25797.472800000003</v>
          </cell>
        </row>
        <row r="130">
          <cell r="B130" t="str">
            <v>OVER 20000</v>
          </cell>
          <cell r="C130">
            <v>10856.759760000001</v>
          </cell>
          <cell r="D130">
            <v>2.3142574385002371E-3</v>
          </cell>
          <cell r="E130">
            <v>68626.8</v>
          </cell>
          <cell r="F130">
            <v>2.5999999999999999E-2</v>
          </cell>
          <cell r="G130">
            <v>1781</v>
          </cell>
          <cell r="I130">
            <v>52227.8</v>
          </cell>
          <cell r="J130">
            <v>2.5999999999999999E-2</v>
          </cell>
          <cell r="K130">
            <v>1357.9228000000001</v>
          </cell>
        </row>
        <row r="131">
          <cell r="B131" t="str">
            <v>TOTAL</v>
          </cell>
          <cell r="C131">
            <v>4691249.80626</v>
          </cell>
          <cell r="D131">
            <v>1.0000000000000002</v>
          </cell>
          <cell r="E131">
            <v>10217046</v>
          </cell>
          <cell r="G131">
            <v>769388</v>
          </cell>
          <cell r="I131">
            <v>2528982.3999999994</v>
          </cell>
          <cell r="K131">
            <v>200040.46555999998</v>
          </cell>
        </row>
        <row r="133">
          <cell r="B133" t="str">
            <v>INCREASE TO LGS / TS-1 REMAINING AFTER VOLUMETRIC INCREASE:</v>
          </cell>
          <cell r="G133">
            <v>-0.81638604030013084</v>
          </cell>
          <cell r="J133" t="str">
            <v>LGS / TS-1 Comm. Inc</v>
          </cell>
          <cell r="K133">
            <v>200040.46555999998</v>
          </cell>
        </row>
        <row r="134">
          <cell r="J134" t="str">
            <v>LGS / TS-1 Ind. Inc</v>
          </cell>
          <cell r="K134">
            <v>569346.71805395978</v>
          </cell>
        </row>
        <row r="135">
          <cell r="B135" t="str">
            <v xml:space="preserve">INCREASE TO RATE SCHEDULE LGS / TS-2 </v>
          </cell>
          <cell r="G135">
            <v>375269.63811170898</v>
          </cell>
          <cell r="J135" t="str">
            <v>Total</v>
          </cell>
          <cell r="K135">
            <v>769387.1836139597</v>
          </cell>
        </row>
        <row r="136">
          <cell r="E136" t="str">
            <v>NUMBER</v>
          </cell>
          <cell r="F136" t="str">
            <v>INCREASE</v>
          </cell>
        </row>
        <row r="137">
          <cell r="B137" t="str">
            <v xml:space="preserve"> CUSTOMER CHARGE :</v>
          </cell>
          <cell r="E137" t="str">
            <v>OF BILLS</v>
          </cell>
          <cell r="F137" t="str">
            <v>PER BILL</v>
          </cell>
          <cell r="I137" t="str">
            <v>Bills</v>
          </cell>
        </row>
        <row r="138">
          <cell r="E138">
            <v>336</v>
          </cell>
          <cell r="F138">
            <v>350</v>
          </cell>
          <cell r="G138">
            <v>117600</v>
          </cell>
          <cell r="I138">
            <v>24</v>
          </cell>
          <cell r="J138">
            <v>350</v>
          </cell>
          <cell r="K138">
            <v>8400</v>
          </cell>
        </row>
        <row r="140">
          <cell r="B140" t="str">
            <v>INCREASE TO LGS / TS-2 REMAINING AFTER CUSTOMER CHARGE INCREASE:</v>
          </cell>
          <cell r="G140">
            <v>257669.63811170898</v>
          </cell>
        </row>
        <row r="141">
          <cell r="I141" t="str">
            <v>Volume</v>
          </cell>
          <cell r="K141" t="str">
            <v>Increase</v>
          </cell>
        </row>
        <row r="142">
          <cell r="B142" t="str">
            <v xml:space="preserve"> VOLUMETRIC RATE INCREASE:</v>
          </cell>
          <cell r="C142" t="str">
            <v>NON-GAS</v>
          </cell>
          <cell r="D142" t="str">
            <v>RATIO</v>
          </cell>
          <cell r="E142" t="str">
            <v>VOLUMES</v>
          </cell>
          <cell r="F142" t="str">
            <v>PER MCF</v>
          </cell>
          <cell r="I142" t="str">
            <v>LGS 2-Ind</v>
          </cell>
          <cell r="J142" t="str">
            <v>Rate</v>
          </cell>
          <cell r="K142" t="str">
            <v>LGS 2-Ind</v>
          </cell>
        </row>
        <row r="143">
          <cell r="B143" t="str">
            <v>LGS ADMIN CHARGE</v>
          </cell>
          <cell r="C143">
            <v>66387.951700000005</v>
          </cell>
          <cell r="D143">
            <v>0</v>
          </cell>
          <cell r="E143">
            <v>1052107</v>
          </cell>
          <cell r="F143">
            <v>0</v>
          </cell>
          <cell r="G143">
            <v>0</v>
          </cell>
        </row>
        <row r="144">
          <cell r="B144" t="str">
            <v>DEMAND/SS CHARGE</v>
          </cell>
          <cell r="C144">
            <v>27870.6</v>
          </cell>
          <cell r="D144">
            <v>0</v>
          </cell>
          <cell r="E144">
            <v>92902</v>
          </cell>
          <cell r="F144">
            <v>0</v>
          </cell>
          <cell r="G144">
            <v>0</v>
          </cell>
          <cell r="K144">
            <v>0</v>
          </cell>
        </row>
        <row r="145">
          <cell r="B145" t="str">
            <v>FIRST 20,000</v>
          </cell>
          <cell r="C145">
            <v>1731115.1410999999</v>
          </cell>
          <cell r="D145">
            <v>0.57793649238510825</v>
          </cell>
          <cell r="E145">
            <v>6175937</v>
          </cell>
          <cell r="F145">
            <v>2.41E-2</v>
          </cell>
          <cell r="G145">
            <v>148917</v>
          </cell>
          <cell r="H145">
            <v>0</v>
          </cell>
          <cell r="I145">
            <v>699221</v>
          </cell>
          <cell r="J145">
            <v>2.41E-2</v>
          </cell>
          <cell r="K145">
            <v>16851.2261</v>
          </cell>
        </row>
        <row r="146">
          <cell r="B146" t="str">
            <v>NEXT 80,000</v>
          </cell>
          <cell r="C146">
            <v>1049143.3581000001</v>
          </cell>
          <cell r="D146">
            <v>0.35025875402150491</v>
          </cell>
          <cell r="E146">
            <v>6943371</v>
          </cell>
          <cell r="F146">
            <v>1.2999999999999999E-2</v>
          </cell>
          <cell r="G146">
            <v>90251</v>
          </cell>
          <cell r="I146">
            <v>291587</v>
          </cell>
          <cell r="J146">
            <v>1.2999999999999999E-2</v>
          </cell>
          <cell r="K146">
            <v>3790.6309999999999</v>
          </cell>
        </row>
        <row r="147">
          <cell r="B147" t="str">
            <v>OVER 100,000</v>
          </cell>
          <cell r="C147">
            <v>215079.50750000001</v>
          </cell>
          <cell r="D147">
            <v>7.1804753593386852E-2</v>
          </cell>
          <cell r="E147">
            <v>1530815</v>
          </cell>
          <cell r="F147">
            <v>1.21E-2</v>
          </cell>
          <cell r="G147">
            <v>18502</v>
          </cell>
          <cell r="I147">
            <v>61299</v>
          </cell>
          <cell r="J147">
            <v>1.21E-2</v>
          </cell>
          <cell r="K147">
            <v>741.71789999999999</v>
          </cell>
        </row>
        <row r="148">
          <cell r="B148" t="str">
            <v>TOTAL</v>
          </cell>
          <cell r="C148">
            <v>2995338.0066999998</v>
          </cell>
          <cell r="D148">
            <v>1</v>
          </cell>
          <cell r="E148">
            <v>14650123</v>
          </cell>
          <cell r="G148">
            <v>257670</v>
          </cell>
        </row>
        <row r="149">
          <cell r="I149">
            <v>1052107</v>
          </cell>
          <cell r="K149">
            <v>21383.575000000001</v>
          </cell>
        </row>
        <row r="150">
          <cell r="B150" t="str">
            <v>INCREASE TO LGS / TS-2 REMAINING AFTER VOLUMETRIC INCREASE:</v>
          </cell>
          <cell r="G150">
            <v>-0.36188829102320597</v>
          </cell>
        </row>
        <row r="151">
          <cell r="J151" t="str">
            <v>LGS-2 Ind. Inc</v>
          </cell>
          <cell r="K151">
            <v>29783.575000000001</v>
          </cell>
        </row>
        <row r="152">
          <cell r="J152" t="str">
            <v>TS-2 Ind. Inc</v>
          </cell>
          <cell r="K152">
            <v>345486.06311170897</v>
          </cell>
        </row>
        <row r="153">
          <cell r="J153" t="str">
            <v>Total</v>
          </cell>
          <cell r="K153">
            <v>375269.63811170898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OGO"/>
      <sheetName val="GOTO"/>
      <sheetName val="PRINT"/>
      <sheetName val="INPUT"/>
      <sheetName val="ACCTTABLE"/>
      <sheetName val="Labor"/>
      <sheetName val="SCH_A"/>
      <sheetName val="SCH_B1"/>
      <sheetName val="SCH_B-2"/>
      <sheetName val="SCH_B-2.1"/>
      <sheetName val="SCH_B-2.2"/>
      <sheetName val="SCH_B-2.3"/>
      <sheetName val="WPB-2.3"/>
      <sheetName val="SCH_B-2.4"/>
      <sheetName val="SCH_B-2.5"/>
      <sheetName val="SCH_B-3"/>
      <sheetName val="SCH_B-3.1"/>
      <sheetName val="SCH_B-3.2"/>
      <sheetName val="SCH_B-3.3"/>
      <sheetName val="WPB-3.3"/>
      <sheetName val="SCH_B-3.4"/>
      <sheetName val="SCH_B-4"/>
      <sheetName val="SCH_B5s"/>
      <sheetName val="WPB"/>
      <sheetName val="SCH_B6s"/>
      <sheetName val="B6 WP"/>
      <sheetName val="SCH_B7s"/>
      <sheetName val="SCH_B8"/>
      <sheetName val="SCH_B9"/>
      <sheetName val="SCH_C1"/>
      <sheetName val="SCH_C2"/>
      <sheetName val="WPC-2"/>
      <sheetName val="SCH_C2.1"/>
      <sheetName val="SCH C3"/>
      <sheetName val="SCH_C3.1"/>
      <sheetName val="SCH_C3.2"/>
      <sheetName val="SCH_C3.3"/>
      <sheetName val="SCH_C3.4"/>
      <sheetName val="SCH_C3.5"/>
      <sheetName val="SCH_C3.6"/>
      <sheetName val="SCH_C3.7"/>
      <sheetName val="SCH_C3.8"/>
      <sheetName val="SCH_C3.9"/>
      <sheetName val="SCH_C3.10"/>
      <sheetName val="SCH_C3.11"/>
      <sheetName val="SCH_C3.12"/>
      <sheetName val="SCH_C3.13"/>
      <sheetName val="SCH_C3.14"/>
      <sheetName val="SCH_C3.15"/>
      <sheetName val="SCH_C3.16"/>
      <sheetName val="SCH_C3.17"/>
      <sheetName val="SCH_C3.18"/>
      <sheetName val="SCH_C3.19"/>
      <sheetName val="SCH_C3.20"/>
      <sheetName val="SCH_C3.21"/>
      <sheetName val="SCH_C4"/>
      <sheetName val="SCH_C5"/>
      <sheetName val="SCH_C6"/>
      <sheetName val="SCH_C7"/>
      <sheetName val="SCH_C8"/>
      <sheetName val="SCH_C9"/>
      <sheetName val="SCH_C9.1"/>
      <sheetName val="SCH_C10"/>
      <sheetName val="SCH C11.1"/>
      <sheetName val="SCH C11.2"/>
      <sheetName val="SCH_C12"/>
      <sheetName val="SCH_C13"/>
      <sheetName val="SCH_D1 DE-Ohio"/>
      <sheetName val="SCH_D1 Cons."/>
      <sheetName val="SCH_D2 DE-Ohio"/>
      <sheetName val="SCH_D2 Cons."/>
      <sheetName val="SCH_D3A DE-Ohio"/>
      <sheetName val="SCH_D3B Cons."/>
      <sheetName val="SCH_D4 DE-Ohio"/>
      <sheetName val="SCH_D4 Cons."/>
      <sheetName val="SCH D5 DE-Ohio"/>
      <sheetName val="SCH D5 Cons."/>
      <sheetName val="SCH E3.1"/>
      <sheetName val="SUPP (C)(7)"/>
      <sheetName val="SUPP (C)(9)"/>
      <sheetName val="SUPP (C)(23)"/>
      <sheetName val="SUPP (C)(25)"/>
    </sheetNames>
    <sheetDataSet>
      <sheetData sheetId="0">
        <row r="6">
          <cell r="C6" t="str">
            <v>DUKE ENERGY OHIO</v>
          </cell>
        </row>
        <row r="11">
          <cell r="D11" t="str">
            <v>12 MONTHS ENDING DECEMBER 31, 2007</v>
          </cell>
        </row>
        <row r="13">
          <cell r="C13" t="str">
            <v xml:space="preserve">TYPE OF FILING: "X" ORIGINAL   UPDATED    REVISED  </v>
          </cell>
        </row>
        <row r="20">
          <cell r="E20" t="str">
            <v>C. J. COUNCIL</v>
          </cell>
        </row>
        <row r="21">
          <cell r="E21" t="str">
            <v>S. G. DE MAY</v>
          </cell>
        </row>
        <row r="22">
          <cell r="E22" t="str">
            <v>L. G. PATE</v>
          </cell>
        </row>
      </sheetData>
      <sheetData sheetId="1"/>
      <sheetData sheetId="2"/>
      <sheetData sheetId="3">
        <row r="1">
          <cell r="D1">
            <v>1.4767000000000001E-2</v>
          </cell>
        </row>
        <row r="2">
          <cell r="I2">
            <v>1</v>
          </cell>
          <cell r="J2" t="str">
            <v>January</v>
          </cell>
        </row>
        <row r="3">
          <cell r="I3">
            <v>2</v>
          </cell>
          <cell r="J3" t="str">
            <v>February</v>
          </cell>
        </row>
        <row r="4">
          <cell r="I4">
            <v>3</v>
          </cell>
          <cell r="J4" t="str">
            <v>March</v>
          </cell>
        </row>
        <row r="5">
          <cell r="D5">
            <v>0.35</v>
          </cell>
          <cell r="I5">
            <v>4</v>
          </cell>
          <cell r="J5" t="str">
            <v>April</v>
          </cell>
        </row>
        <row r="6">
          <cell r="I6">
            <v>5</v>
          </cell>
          <cell r="J6" t="str">
            <v>May</v>
          </cell>
        </row>
        <row r="7">
          <cell r="I7">
            <v>6</v>
          </cell>
          <cell r="J7" t="str">
            <v>June</v>
          </cell>
        </row>
        <row r="8">
          <cell r="I8">
            <v>7</v>
          </cell>
          <cell r="J8" t="str">
            <v>July</v>
          </cell>
        </row>
        <row r="9">
          <cell r="I9">
            <v>8</v>
          </cell>
          <cell r="J9" t="str">
            <v>August</v>
          </cell>
        </row>
        <row r="10">
          <cell r="I10">
            <v>9</v>
          </cell>
          <cell r="J10" t="str">
            <v>September</v>
          </cell>
        </row>
        <row r="11">
          <cell r="I11">
            <v>10</v>
          </cell>
          <cell r="J11" t="str">
            <v>October</v>
          </cell>
        </row>
        <row r="12">
          <cell r="I12">
            <v>11</v>
          </cell>
          <cell r="J12" t="str">
            <v>November</v>
          </cell>
        </row>
        <row r="13">
          <cell r="I13">
            <v>12</v>
          </cell>
          <cell r="J13" t="str">
            <v>December</v>
          </cell>
        </row>
      </sheetData>
      <sheetData sheetId="4">
        <row r="12">
          <cell r="A12">
            <v>403000</v>
          </cell>
          <cell r="B12" t="str">
            <v>DEPR</v>
          </cell>
          <cell r="C12">
            <v>403</v>
          </cell>
          <cell r="D12" t="str">
            <v>DEPRECIATION EXPENSE</v>
          </cell>
          <cell r="E12">
            <v>24446514</v>
          </cell>
          <cell r="F12">
            <v>2431484</v>
          </cell>
          <cell r="G12">
            <v>2182201</v>
          </cell>
          <cell r="H12">
            <v>2450266</v>
          </cell>
          <cell r="I12">
            <v>1911718</v>
          </cell>
          <cell r="J12">
            <v>1916833</v>
          </cell>
          <cell r="K12">
            <v>1922337</v>
          </cell>
          <cell r="L12">
            <v>1926251</v>
          </cell>
          <cell r="M12">
            <v>1932192</v>
          </cell>
          <cell r="N12">
            <v>1934068</v>
          </cell>
          <cell r="O12">
            <v>1940014</v>
          </cell>
          <cell r="P12">
            <v>1946622</v>
          </cell>
          <cell r="Q12">
            <v>1952528</v>
          </cell>
        </row>
        <row r="13">
          <cell r="A13">
            <v>403005</v>
          </cell>
          <cell r="B13" t="str">
            <v>DEPR</v>
          </cell>
          <cell r="C13">
            <v>403</v>
          </cell>
          <cell r="D13" t="str">
            <v>DEPRECIATION EXPENSE - ARO</v>
          </cell>
          <cell r="E13">
            <v>6228822</v>
          </cell>
          <cell r="F13">
            <v>0</v>
          </cell>
          <cell r="G13">
            <v>0</v>
          </cell>
          <cell r="H13">
            <v>0</v>
          </cell>
          <cell r="I13">
            <v>685719</v>
          </cell>
          <cell r="J13">
            <v>687135</v>
          </cell>
          <cell r="K13">
            <v>688706</v>
          </cell>
          <cell r="L13">
            <v>690126</v>
          </cell>
          <cell r="M13">
            <v>691854</v>
          </cell>
          <cell r="N13">
            <v>693578</v>
          </cell>
          <cell r="O13">
            <v>695307</v>
          </cell>
          <cell r="P13">
            <v>697335</v>
          </cell>
          <cell r="Q13">
            <v>699062</v>
          </cell>
        </row>
        <row r="14">
          <cell r="A14">
            <v>404201</v>
          </cell>
          <cell r="B14" t="str">
            <v>DEPR</v>
          </cell>
          <cell r="C14">
            <v>404</v>
          </cell>
          <cell r="D14" t="str">
            <v>AMORTIZATION LIMITED TERM</v>
          </cell>
          <cell r="E14">
            <v>720990</v>
          </cell>
          <cell r="F14">
            <v>264978</v>
          </cell>
          <cell r="G14">
            <v>228006</v>
          </cell>
          <cell r="H14">
            <v>228006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A15">
            <v>407100</v>
          </cell>
          <cell r="B15" t="str">
            <v>OTH</v>
          </cell>
          <cell r="C15">
            <v>407</v>
          </cell>
          <cell r="D15" t="str">
            <v>Amort Exp - AMRP Carry Charge</v>
          </cell>
          <cell r="E15">
            <v>25146</v>
          </cell>
          <cell r="F15">
            <v>8382</v>
          </cell>
          <cell r="G15">
            <v>8382</v>
          </cell>
          <cell r="H15">
            <v>8382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A16">
            <v>408015</v>
          </cell>
          <cell r="B16" t="str">
            <v>OTHTX</v>
          </cell>
          <cell r="C16">
            <v>408</v>
          </cell>
          <cell r="D16" t="str">
            <v>OHIO PROPERTY TAX - GENERAL</v>
          </cell>
          <cell r="E16">
            <v>324996</v>
          </cell>
          <cell r="F16">
            <v>27083</v>
          </cell>
          <cell r="G16">
            <v>27083</v>
          </cell>
          <cell r="H16">
            <v>27083</v>
          </cell>
          <cell r="I16">
            <v>27083</v>
          </cell>
          <cell r="J16">
            <v>27083</v>
          </cell>
          <cell r="K16">
            <v>27083</v>
          </cell>
          <cell r="L16">
            <v>27083</v>
          </cell>
          <cell r="M16">
            <v>27083</v>
          </cell>
          <cell r="N16">
            <v>27083</v>
          </cell>
          <cell r="O16">
            <v>27083</v>
          </cell>
          <cell r="P16">
            <v>27083</v>
          </cell>
          <cell r="Q16">
            <v>27083</v>
          </cell>
        </row>
        <row r="17">
          <cell r="A17">
            <v>408035</v>
          </cell>
          <cell r="B17" t="str">
            <v>OTHTX</v>
          </cell>
          <cell r="C17">
            <v>408</v>
          </cell>
          <cell r="D17" t="str">
            <v>OHIO PROPERTY TAX - OTHER THAN</v>
          </cell>
          <cell r="E17">
            <v>15177300</v>
          </cell>
          <cell r="F17">
            <v>1264775</v>
          </cell>
          <cell r="G17">
            <v>1264775</v>
          </cell>
          <cell r="H17">
            <v>1264775</v>
          </cell>
          <cell r="I17">
            <v>1264775</v>
          </cell>
          <cell r="J17">
            <v>1264775</v>
          </cell>
          <cell r="K17">
            <v>1264775</v>
          </cell>
          <cell r="L17">
            <v>1264775</v>
          </cell>
          <cell r="M17">
            <v>1264775</v>
          </cell>
          <cell r="N17">
            <v>1264775</v>
          </cell>
          <cell r="O17">
            <v>1264775</v>
          </cell>
          <cell r="P17">
            <v>1264775</v>
          </cell>
          <cell r="Q17">
            <v>1264775</v>
          </cell>
        </row>
        <row r="18">
          <cell r="A18">
            <v>408075</v>
          </cell>
          <cell r="B18" t="str">
            <v>OTHTX</v>
          </cell>
          <cell r="C18">
            <v>408</v>
          </cell>
          <cell r="D18" t="str">
            <v>INDIANA PROPERTY TAX</v>
          </cell>
          <cell r="E18">
            <v>1212</v>
          </cell>
          <cell r="F18">
            <v>101</v>
          </cell>
          <cell r="G18">
            <v>101</v>
          </cell>
          <cell r="H18">
            <v>101</v>
          </cell>
          <cell r="I18">
            <v>101</v>
          </cell>
          <cell r="J18">
            <v>101</v>
          </cell>
          <cell r="K18">
            <v>101</v>
          </cell>
          <cell r="L18">
            <v>101</v>
          </cell>
          <cell r="M18">
            <v>101</v>
          </cell>
          <cell r="N18">
            <v>101</v>
          </cell>
          <cell r="O18">
            <v>101</v>
          </cell>
          <cell r="P18">
            <v>101</v>
          </cell>
          <cell r="Q18">
            <v>101</v>
          </cell>
        </row>
        <row r="19">
          <cell r="A19">
            <v>408090</v>
          </cell>
          <cell r="B19" t="str">
            <v>OTHTX</v>
          </cell>
          <cell r="C19">
            <v>408</v>
          </cell>
          <cell r="D19" t="str">
            <v>WEST VIRGINA PROPERTY TAX</v>
          </cell>
          <cell r="E19">
            <v>191256</v>
          </cell>
          <cell r="F19">
            <v>15917</v>
          </cell>
          <cell r="G19">
            <v>15917</v>
          </cell>
          <cell r="H19">
            <v>15917</v>
          </cell>
          <cell r="I19">
            <v>15945</v>
          </cell>
          <cell r="J19">
            <v>15945</v>
          </cell>
          <cell r="K19">
            <v>15945</v>
          </cell>
          <cell r="L19">
            <v>15945</v>
          </cell>
          <cell r="M19">
            <v>15945</v>
          </cell>
          <cell r="N19">
            <v>15945</v>
          </cell>
          <cell r="O19">
            <v>15945</v>
          </cell>
          <cell r="P19">
            <v>15945</v>
          </cell>
          <cell r="Q19">
            <v>15945</v>
          </cell>
        </row>
        <row r="20">
          <cell r="A20">
            <v>408095</v>
          </cell>
          <cell r="B20" t="str">
            <v>OTHTX</v>
          </cell>
          <cell r="C20">
            <v>408</v>
          </cell>
          <cell r="D20" t="str">
            <v>PROPERTY TAX - MISCELLANEOUS STATES</v>
          </cell>
          <cell r="E20">
            <v>51840</v>
          </cell>
          <cell r="F20">
            <v>3840</v>
          </cell>
          <cell r="G20">
            <v>3840</v>
          </cell>
          <cell r="H20">
            <v>3840</v>
          </cell>
          <cell r="I20">
            <v>4480</v>
          </cell>
          <cell r="J20">
            <v>4480</v>
          </cell>
          <cell r="K20">
            <v>4480</v>
          </cell>
          <cell r="L20">
            <v>4480</v>
          </cell>
          <cell r="M20">
            <v>4480</v>
          </cell>
          <cell r="N20">
            <v>4480</v>
          </cell>
          <cell r="O20">
            <v>4480</v>
          </cell>
          <cell r="P20">
            <v>4480</v>
          </cell>
          <cell r="Q20">
            <v>4480</v>
          </cell>
        </row>
        <row r="21">
          <cell r="A21">
            <v>408625</v>
          </cell>
          <cell r="B21" t="str">
            <v>OTHTX</v>
          </cell>
          <cell r="C21">
            <v>408</v>
          </cell>
          <cell r="D21" t="str">
            <v xml:space="preserve">OHIO GROSS RECEIPTS TAX </v>
          </cell>
          <cell r="E21">
            <v>31644084</v>
          </cell>
          <cell r="F21">
            <v>3645075</v>
          </cell>
          <cell r="G21">
            <v>4076941</v>
          </cell>
          <cell r="H21">
            <v>5651256</v>
          </cell>
          <cell r="I21">
            <v>3716616</v>
          </cell>
          <cell r="J21">
            <v>1599146</v>
          </cell>
          <cell r="K21">
            <v>1182008</v>
          </cell>
          <cell r="L21">
            <v>910278</v>
          </cell>
          <cell r="M21">
            <v>1065679</v>
          </cell>
          <cell r="N21">
            <v>1135046</v>
          </cell>
          <cell r="O21">
            <v>1374406</v>
          </cell>
          <cell r="P21">
            <v>2548957</v>
          </cell>
          <cell r="Q21">
            <v>4738676</v>
          </cell>
        </row>
        <row r="22">
          <cell r="A22">
            <v>408410</v>
          </cell>
          <cell r="B22" t="str">
            <v>OTHTX</v>
          </cell>
          <cell r="C22">
            <v>408</v>
          </cell>
          <cell r="D22" t="str">
            <v>SOCIAL SECURITY TAXES</v>
          </cell>
          <cell r="E22">
            <v>2481335</v>
          </cell>
          <cell r="F22">
            <v>217460</v>
          </cell>
          <cell r="G22">
            <v>141230</v>
          </cell>
          <cell r="H22">
            <v>227785</v>
          </cell>
          <cell r="I22">
            <v>210433</v>
          </cell>
          <cell r="J22">
            <v>208086</v>
          </cell>
          <cell r="K22">
            <v>211391</v>
          </cell>
          <cell r="L22">
            <v>208309</v>
          </cell>
          <cell r="M22">
            <v>207901</v>
          </cell>
          <cell r="N22">
            <v>213770</v>
          </cell>
          <cell r="O22">
            <v>210469</v>
          </cell>
          <cell r="P22">
            <v>210503</v>
          </cell>
          <cell r="Q22">
            <v>213998</v>
          </cell>
        </row>
        <row r="23">
          <cell r="A23">
            <v>408490</v>
          </cell>
          <cell r="B23" t="str">
            <v>OTHTX</v>
          </cell>
          <cell r="C23">
            <v>408</v>
          </cell>
          <cell r="D23" t="str">
            <v>INDIANA HIGHWAY USE TAX</v>
          </cell>
          <cell r="E23">
            <v>226</v>
          </cell>
          <cell r="F23">
            <v>226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408530</v>
          </cell>
          <cell r="B24" t="str">
            <v>OTHTX</v>
          </cell>
          <cell r="C24">
            <v>408</v>
          </cell>
          <cell r="D24" t="str">
            <v>OHIO HIGHWAY USE</v>
          </cell>
          <cell r="E24">
            <v>-434</v>
          </cell>
          <cell r="F24">
            <v>-434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408550</v>
          </cell>
          <cell r="B25" t="str">
            <v>OTHTX</v>
          </cell>
          <cell r="C25">
            <v>408</v>
          </cell>
          <cell r="D25" t="str">
            <v>KENTUCKY HIGHWAY USE</v>
          </cell>
          <cell r="E25">
            <v>312</v>
          </cell>
          <cell r="F25">
            <v>312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408590</v>
          </cell>
          <cell r="B26" t="str">
            <v>OTHTX</v>
          </cell>
          <cell r="C26">
            <v>408</v>
          </cell>
          <cell r="D26" t="str">
            <v>HIGHWAY TAXES - MISCELLANEOUS STATES</v>
          </cell>
          <cell r="E26">
            <v>69</v>
          </cell>
          <cell r="F26">
            <v>69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408912</v>
          </cell>
          <cell r="B27" t="str">
            <v>OTHTX</v>
          </cell>
          <cell r="C27">
            <v>408</v>
          </cell>
          <cell r="D27" t="str">
            <v>MCF TAX</v>
          </cell>
          <cell r="E27">
            <v>8785667</v>
          </cell>
          <cell r="F27">
            <v>1530017</v>
          </cell>
          <cell r="G27">
            <v>1410645</v>
          </cell>
          <cell r="H27">
            <v>1318700</v>
          </cell>
          <cell r="I27">
            <v>817225</v>
          </cell>
          <cell r="J27">
            <v>474592</v>
          </cell>
          <cell r="K27">
            <v>308605</v>
          </cell>
          <cell r="L27">
            <v>253575</v>
          </cell>
          <cell r="M27">
            <v>243001</v>
          </cell>
          <cell r="N27">
            <v>253635</v>
          </cell>
          <cell r="O27">
            <v>350880</v>
          </cell>
          <cell r="P27">
            <v>664244</v>
          </cell>
          <cell r="Q27">
            <v>1160548</v>
          </cell>
        </row>
        <row r="28">
          <cell r="A28">
            <v>409060</v>
          </cell>
          <cell r="B28" t="str">
            <v>FIT</v>
          </cell>
          <cell r="C28">
            <v>409</v>
          </cell>
          <cell r="D28" t="str">
            <v>FEDERAL INCOME TAXES</v>
          </cell>
          <cell r="E28">
            <v>-12361</v>
          </cell>
          <cell r="F28">
            <v>1727937</v>
          </cell>
          <cell r="G28">
            <v>5570391</v>
          </cell>
          <cell r="H28">
            <v>-1108864</v>
          </cell>
          <cell r="I28">
            <v>-1686717</v>
          </cell>
          <cell r="J28">
            <v>-1687162</v>
          </cell>
          <cell r="K28">
            <v>-2472577</v>
          </cell>
          <cell r="L28">
            <v>-1963510</v>
          </cell>
          <cell r="M28">
            <v>-1833796</v>
          </cell>
          <cell r="N28">
            <v>-1375778</v>
          </cell>
          <cell r="O28">
            <v>423790</v>
          </cell>
          <cell r="P28">
            <v>1852545</v>
          </cell>
          <cell r="Q28">
            <v>2541380</v>
          </cell>
        </row>
        <row r="29">
          <cell r="A29">
            <v>410060</v>
          </cell>
          <cell r="B29" t="str">
            <v>FIT</v>
          </cell>
          <cell r="C29">
            <v>410</v>
          </cell>
          <cell r="D29" t="str">
            <v>DEFERRED FIT UTILITY OPERATING INC</v>
          </cell>
          <cell r="E29">
            <v>-842054</v>
          </cell>
          <cell r="F29">
            <v>2259176</v>
          </cell>
          <cell r="G29">
            <v>1482950</v>
          </cell>
          <cell r="H29">
            <v>-8120665</v>
          </cell>
          <cell r="I29">
            <v>392943</v>
          </cell>
          <cell r="J29">
            <v>392943</v>
          </cell>
          <cell r="K29">
            <v>392942</v>
          </cell>
          <cell r="L29">
            <v>392943</v>
          </cell>
          <cell r="M29">
            <v>392943</v>
          </cell>
          <cell r="N29">
            <v>392943</v>
          </cell>
          <cell r="O29">
            <v>392943</v>
          </cell>
          <cell r="P29">
            <v>392943</v>
          </cell>
          <cell r="Q29">
            <v>392942</v>
          </cell>
        </row>
        <row r="30">
          <cell r="A30">
            <v>411060</v>
          </cell>
          <cell r="B30" t="str">
            <v>FIT</v>
          </cell>
          <cell r="C30">
            <v>411</v>
          </cell>
          <cell r="D30" t="str">
            <v>DEFERRED FIT CREDIT - UTILITY OP INC</v>
          </cell>
          <cell r="E30">
            <v>7224339</v>
          </cell>
          <cell r="F30">
            <v>-687894</v>
          </cell>
          <cell r="G30">
            <v>-913056</v>
          </cell>
          <cell r="H30">
            <v>8113504</v>
          </cell>
          <cell r="I30">
            <v>79087</v>
          </cell>
          <cell r="J30">
            <v>79087</v>
          </cell>
          <cell r="K30">
            <v>79087</v>
          </cell>
          <cell r="L30">
            <v>79088</v>
          </cell>
          <cell r="M30">
            <v>79087</v>
          </cell>
          <cell r="N30">
            <v>79087</v>
          </cell>
          <cell r="O30">
            <v>79087</v>
          </cell>
          <cell r="P30">
            <v>79088</v>
          </cell>
          <cell r="Q30">
            <v>79087</v>
          </cell>
        </row>
        <row r="31">
          <cell r="A31">
            <v>411065</v>
          </cell>
          <cell r="B31" t="str">
            <v>FIT</v>
          </cell>
          <cell r="C31">
            <v>411</v>
          </cell>
          <cell r="D31" t="str">
            <v>DEFERRED FIT CREDIT - UTIL OP INC TI 0</v>
          </cell>
          <cell r="E31">
            <v>-222564</v>
          </cell>
          <cell r="F31">
            <v>-18547</v>
          </cell>
          <cell r="G31">
            <v>-18547</v>
          </cell>
          <cell r="H31">
            <v>-18547</v>
          </cell>
          <cell r="I31">
            <v>-18547</v>
          </cell>
          <cell r="J31">
            <v>-18547</v>
          </cell>
          <cell r="K31">
            <v>-18547</v>
          </cell>
          <cell r="L31">
            <v>-18547</v>
          </cell>
          <cell r="M31">
            <v>-18547</v>
          </cell>
          <cell r="N31">
            <v>-18547</v>
          </cell>
          <cell r="O31">
            <v>-18547</v>
          </cell>
          <cell r="P31">
            <v>-18547</v>
          </cell>
          <cell r="Q31">
            <v>-18547</v>
          </cell>
        </row>
        <row r="32">
          <cell r="A32">
            <v>426520</v>
          </cell>
          <cell r="B32" t="str">
            <v>AGO</v>
          </cell>
          <cell r="C32">
            <v>426</v>
          </cell>
          <cell r="D32" t="str">
            <v>SALE OF A/R FEES</v>
          </cell>
          <cell r="E32">
            <v>3397496</v>
          </cell>
          <cell r="F32">
            <v>258568</v>
          </cell>
          <cell r="G32">
            <v>233582</v>
          </cell>
          <cell r="H32">
            <v>290346</v>
          </cell>
          <cell r="I32">
            <v>236000</v>
          </cell>
          <cell r="J32">
            <v>241000</v>
          </cell>
          <cell r="K32">
            <v>272000</v>
          </cell>
          <cell r="L32">
            <v>310000</v>
          </cell>
          <cell r="M32">
            <v>304000</v>
          </cell>
          <cell r="N32">
            <v>252000</v>
          </cell>
          <cell r="O32">
            <v>271000</v>
          </cell>
          <cell r="P32">
            <v>345000</v>
          </cell>
          <cell r="Q32">
            <v>384000</v>
          </cell>
        </row>
        <row r="33">
          <cell r="A33">
            <v>480400</v>
          </cell>
          <cell r="B33" t="str">
            <v>REV</v>
          </cell>
          <cell r="C33">
            <v>480</v>
          </cell>
          <cell r="D33" t="str">
            <v>RESIDENTIAL SALES</v>
          </cell>
          <cell r="E33">
            <v>75451921</v>
          </cell>
          <cell r="F33">
            <v>9543849</v>
          </cell>
          <cell r="G33">
            <v>13342778</v>
          </cell>
          <cell r="H33">
            <v>10884247</v>
          </cell>
          <cell r="I33">
            <v>6633103</v>
          </cell>
          <cell r="J33">
            <v>4429542</v>
          </cell>
          <cell r="K33">
            <v>3367011</v>
          </cell>
          <cell r="L33">
            <v>3041977</v>
          </cell>
          <cell r="M33">
            <v>2948990</v>
          </cell>
          <cell r="N33">
            <v>3022315</v>
          </cell>
          <cell r="O33">
            <v>3626777</v>
          </cell>
          <cell r="P33">
            <v>5628270</v>
          </cell>
          <cell r="Q33">
            <v>8983062</v>
          </cell>
        </row>
        <row r="34">
          <cell r="A34">
            <v>480410</v>
          </cell>
          <cell r="B34" t="str">
            <v>REV</v>
          </cell>
          <cell r="C34">
            <v>480</v>
          </cell>
          <cell r="D34" t="str">
            <v>RESIDENTIAL UNBILLED</v>
          </cell>
          <cell r="E34">
            <v>8371980</v>
          </cell>
          <cell r="F34">
            <v>3351000</v>
          </cell>
          <cell r="G34">
            <v>1876000</v>
          </cell>
          <cell r="H34">
            <v>-22888000</v>
          </cell>
          <cell r="I34">
            <v>-10547191</v>
          </cell>
          <cell r="J34">
            <v>-4025222</v>
          </cell>
          <cell r="K34">
            <v>-2360899</v>
          </cell>
          <cell r="L34">
            <v>-61294</v>
          </cell>
          <cell r="M34">
            <v>826662</v>
          </cell>
          <cell r="N34">
            <v>3042336</v>
          </cell>
          <cell r="O34">
            <v>11383338</v>
          </cell>
          <cell r="P34">
            <v>20316306</v>
          </cell>
          <cell r="Q34">
            <v>7458944</v>
          </cell>
        </row>
        <row r="35">
          <cell r="A35">
            <v>480611</v>
          </cell>
          <cell r="B35" t="str">
            <v>REV</v>
          </cell>
          <cell r="C35">
            <v>480</v>
          </cell>
          <cell r="D35" t="str">
            <v>RES GRT / OET</v>
          </cell>
          <cell r="E35">
            <v>12694991</v>
          </cell>
          <cell r="F35">
            <v>607988</v>
          </cell>
          <cell r="G35">
            <v>826615</v>
          </cell>
          <cell r="H35">
            <v>660466</v>
          </cell>
          <cell r="I35">
            <v>1383187</v>
          </cell>
          <cell r="J35">
            <v>829411</v>
          </cell>
          <cell r="K35">
            <v>584902</v>
          </cell>
          <cell r="L35">
            <v>556240</v>
          </cell>
          <cell r="M35">
            <v>544912</v>
          </cell>
          <cell r="N35">
            <v>604457</v>
          </cell>
          <cell r="O35">
            <v>974320</v>
          </cell>
          <cell r="P35">
            <v>1978808</v>
          </cell>
          <cell r="Q35">
            <v>3143685</v>
          </cell>
        </row>
        <row r="36">
          <cell r="A36">
            <v>480620</v>
          </cell>
          <cell r="B36" t="str">
            <v>REV</v>
          </cell>
          <cell r="C36">
            <v>480</v>
          </cell>
          <cell r="D36" t="str">
            <v>RES GAS COST RECOVERY</v>
          </cell>
          <cell r="E36">
            <v>289868818</v>
          </cell>
          <cell r="F36">
            <v>40541550</v>
          </cell>
          <cell r="G36">
            <v>58494188</v>
          </cell>
          <cell r="H36">
            <v>46431444</v>
          </cell>
          <cell r="I36">
            <v>17748982</v>
          </cell>
          <cell r="J36">
            <v>9379444</v>
          </cell>
          <cell r="K36">
            <v>5939920</v>
          </cell>
          <cell r="L36">
            <v>5808617</v>
          </cell>
          <cell r="M36">
            <v>5707567</v>
          </cell>
          <cell r="N36">
            <v>6789990</v>
          </cell>
          <cell r="O36">
            <v>13315437</v>
          </cell>
          <cell r="P36">
            <v>30575438</v>
          </cell>
          <cell r="Q36">
            <v>49136241</v>
          </cell>
        </row>
        <row r="37">
          <cell r="A37">
            <v>480621</v>
          </cell>
          <cell r="B37" t="str">
            <v>REV</v>
          </cell>
          <cell r="C37">
            <v>480</v>
          </cell>
          <cell r="D37" t="str">
            <v>RES PERCENTAGE INCOME PAYMENT PLAN</v>
          </cell>
          <cell r="E37">
            <v>4647517</v>
          </cell>
          <cell r="F37">
            <v>681226</v>
          </cell>
          <cell r="G37">
            <v>1026399</v>
          </cell>
          <cell r="H37">
            <v>804395</v>
          </cell>
          <cell r="I37">
            <v>419073</v>
          </cell>
          <cell r="J37">
            <v>219020</v>
          </cell>
          <cell r="K37">
            <v>122586</v>
          </cell>
          <cell r="L37">
            <v>93273</v>
          </cell>
          <cell r="M37">
            <v>84911</v>
          </cell>
          <cell r="N37">
            <v>91466</v>
          </cell>
          <cell r="O37">
            <v>145943</v>
          </cell>
          <cell r="P37">
            <v>327440</v>
          </cell>
          <cell r="Q37">
            <v>631785</v>
          </cell>
        </row>
        <row r="38">
          <cell r="A38">
            <v>480622</v>
          </cell>
          <cell r="B38" t="str">
            <v>REV</v>
          </cell>
          <cell r="C38">
            <v>480</v>
          </cell>
          <cell r="D38" t="str">
            <v>RES STATE TAX RIDER</v>
          </cell>
          <cell r="E38">
            <v>4438323</v>
          </cell>
          <cell r="F38">
            <v>641948</v>
          </cell>
          <cell r="G38">
            <v>966421</v>
          </cell>
          <cell r="H38">
            <v>757730</v>
          </cell>
          <cell r="I38">
            <v>407250</v>
          </cell>
          <cell r="J38">
            <v>213150</v>
          </cell>
          <cell r="K38">
            <v>120783</v>
          </cell>
          <cell r="L38">
            <v>91435</v>
          </cell>
          <cell r="M38">
            <v>82829</v>
          </cell>
          <cell r="N38">
            <v>89142</v>
          </cell>
          <cell r="O38">
            <v>142894</v>
          </cell>
          <cell r="P38">
            <v>318833</v>
          </cell>
          <cell r="Q38">
            <v>605908</v>
          </cell>
        </row>
        <row r="39">
          <cell r="A39">
            <v>480623</v>
          </cell>
          <cell r="B39" t="str">
            <v>REV</v>
          </cell>
          <cell r="C39">
            <v>480</v>
          </cell>
          <cell r="D39" t="str">
            <v>RES AMRP</v>
          </cell>
          <cell r="E39">
            <v>22155383</v>
          </cell>
          <cell r="F39">
            <v>1630924</v>
          </cell>
          <cell r="G39">
            <v>1634673</v>
          </cell>
          <cell r="H39">
            <v>1617015</v>
          </cell>
          <cell r="I39">
            <v>1618440</v>
          </cell>
          <cell r="J39">
            <v>1956221</v>
          </cell>
          <cell r="K39">
            <v>1954571</v>
          </cell>
          <cell r="L39">
            <v>1952079</v>
          </cell>
          <cell r="M39">
            <v>1951108</v>
          </cell>
          <cell r="N39">
            <v>1952294</v>
          </cell>
          <cell r="O39">
            <v>1957308</v>
          </cell>
          <cell r="P39">
            <v>1962072</v>
          </cell>
          <cell r="Q39">
            <v>1968678</v>
          </cell>
        </row>
        <row r="40">
          <cell r="A40">
            <v>480625</v>
          </cell>
          <cell r="B40" t="str">
            <v>REV</v>
          </cell>
          <cell r="C40">
            <v>480</v>
          </cell>
          <cell r="D40" t="str">
            <v>RES MERGER SAVINGS CREDIT RIDER</v>
          </cell>
          <cell r="E40">
            <v>-480954</v>
          </cell>
          <cell r="F40">
            <v>4641</v>
          </cell>
          <cell r="G40">
            <v>45</v>
          </cell>
          <cell r="H40">
            <v>-485640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A41">
            <v>481400</v>
          </cell>
          <cell r="B41" t="str">
            <v>REV</v>
          </cell>
          <cell r="C41">
            <v>481</v>
          </cell>
          <cell r="D41" t="str">
            <v>COMMERCIAL SALES</v>
          </cell>
          <cell r="E41">
            <v>25192947</v>
          </cell>
          <cell r="F41">
            <v>3263449</v>
          </cell>
          <cell r="G41">
            <v>4462352</v>
          </cell>
          <cell r="H41">
            <v>3409410</v>
          </cell>
          <cell r="I41">
            <v>2269560</v>
          </cell>
          <cell r="J41">
            <v>1464479</v>
          </cell>
          <cell r="K41">
            <v>1065848</v>
          </cell>
          <cell r="L41">
            <v>1000174</v>
          </cell>
          <cell r="M41">
            <v>991160</v>
          </cell>
          <cell r="N41">
            <v>1017551</v>
          </cell>
          <cell r="O41">
            <v>1189267</v>
          </cell>
          <cell r="P41">
            <v>1894744</v>
          </cell>
          <cell r="Q41">
            <v>3164953</v>
          </cell>
        </row>
        <row r="42">
          <cell r="A42">
            <v>481410</v>
          </cell>
          <cell r="B42" t="str">
            <v>REV</v>
          </cell>
          <cell r="C42">
            <v>481</v>
          </cell>
          <cell r="D42" t="str">
            <v>COMMERCIAL UNBILLED</v>
          </cell>
          <cell r="E42">
            <v>3229319</v>
          </cell>
          <cell r="F42">
            <v>-758000</v>
          </cell>
          <cell r="G42">
            <v>243000</v>
          </cell>
          <cell r="H42">
            <v>-7025000</v>
          </cell>
          <cell r="I42">
            <v>-3534491</v>
          </cell>
          <cell r="J42">
            <v>-1433920</v>
          </cell>
          <cell r="K42">
            <v>-954521</v>
          </cell>
          <cell r="L42">
            <v>-29797</v>
          </cell>
          <cell r="M42">
            <v>343515</v>
          </cell>
          <cell r="N42">
            <v>946301</v>
          </cell>
          <cell r="O42">
            <v>3714960</v>
          </cell>
          <cell r="P42">
            <v>7752896</v>
          </cell>
          <cell r="Q42">
            <v>3964376</v>
          </cell>
        </row>
        <row r="43">
          <cell r="A43">
            <v>481611</v>
          </cell>
          <cell r="B43" t="str">
            <v>REV</v>
          </cell>
          <cell r="C43">
            <v>481</v>
          </cell>
          <cell r="D43" t="str">
            <v>COMM GRT / OET</v>
          </cell>
          <cell r="E43">
            <v>5208924</v>
          </cell>
          <cell r="F43">
            <v>213182</v>
          </cell>
          <cell r="G43">
            <v>281166</v>
          </cell>
          <cell r="H43">
            <v>217075</v>
          </cell>
          <cell r="I43">
            <v>551617</v>
          </cell>
          <cell r="J43">
            <v>335900</v>
          </cell>
          <cell r="K43">
            <v>248021</v>
          </cell>
          <cell r="L43">
            <v>249612</v>
          </cell>
          <cell r="M43">
            <v>261045</v>
          </cell>
          <cell r="N43">
            <v>288929</v>
          </cell>
          <cell r="O43">
            <v>438889</v>
          </cell>
          <cell r="P43">
            <v>833768</v>
          </cell>
          <cell r="Q43">
            <v>1289720</v>
          </cell>
        </row>
        <row r="44">
          <cell r="A44">
            <v>481620</v>
          </cell>
          <cell r="B44" t="str">
            <v>REV</v>
          </cell>
          <cell r="C44">
            <v>481</v>
          </cell>
          <cell r="D44" t="str">
            <v>COMM GAS COST RECOVERY</v>
          </cell>
          <cell r="E44">
            <v>125474220</v>
          </cell>
          <cell r="F44">
            <v>16364533</v>
          </cell>
          <cell r="G44">
            <v>22764656</v>
          </cell>
          <cell r="H44">
            <v>16989515</v>
          </cell>
          <cell r="I44">
            <v>7991276</v>
          </cell>
          <cell r="J44">
            <v>4460704</v>
          </cell>
          <cell r="K44">
            <v>3137241</v>
          </cell>
          <cell r="L44">
            <v>3261537</v>
          </cell>
          <cell r="M44">
            <v>3503835</v>
          </cell>
          <cell r="N44">
            <v>4042449</v>
          </cell>
          <cell r="O44">
            <v>6895953</v>
          </cell>
          <cell r="P44">
            <v>14120708</v>
          </cell>
          <cell r="Q44">
            <v>21941813</v>
          </cell>
        </row>
        <row r="45">
          <cell r="A45">
            <v>481621</v>
          </cell>
          <cell r="B45" t="str">
            <v>REV</v>
          </cell>
          <cell r="C45">
            <v>481</v>
          </cell>
          <cell r="D45" t="str">
            <v>COMM PERCENTAGE INCOME PAYMENT PLAN</v>
          </cell>
          <cell r="E45">
            <v>1994385</v>
          </cell>
          <cell r="F45">
            <v>275131</v>
          </cell>
          <cell r="G45">
            <v>399438</v>
          </cell>
          <cell r="H45">
            <v>294342</v>
          </cell>
          <cell r="I45">
            <v>188683</v>
          </cell>
          <cell r="J45">
            <v>104162</v>
          </cell>
          <cell r="K45">
            <v>64745</v>
          </cell>
          <cell r="L45">
            <v>52373</v>
          </cell>
          <cell r="M45">
            <v>52127</v>
          </cell>
          <cell r="N45">
            <v>54455</v>
          </cell>
          <cell r="O45">
            <v>75583</v>
          </cell>
          <cell r="P45">
            <v>151222</v>
          </cell>
          <cell r="Q45">
            <v>282124</v>
          </cell>
        </row>
        <row r="46">
          <cell r="A46">
            <v>481622</v>
          </cell>
          <cell r="B46" t="str">
            <v>REV</v>
          </cell>
          <cell r="C46">
            <v>481</v>
          </cell>
          <cell r="D46" t="str">
            <v>COMM STATE TAX RIDER</v>
          </cell>
          <cell r="E46">
            <v>1609630</v>
          </cell>
          <cell r="F46">
            <v>215357</v>
          </cell>
          <cell r="G46">
            <v>300273</v>
          </cell>
          <cell r="H46">
            <v>230017</v>
          </cell>
          <cell r="I46">
            <v>159644</v>
          </cell>
          <cell r="J46">
            <v>89329</v>
          </cell>
          <cell r="K46">
            <v>56631</v>
          </cell>
          <cell r="L46">
            <v>45377</v>
          </cell>
          <cell r="M46">
            <v>45443</v>
          </cell>
          <cell r="N46">
            <v>47158</v>
          </cell>
          <cell r="O46">
            <v>65677</v>
          </cell>
          <cell r="P46">
            <v>129256</v>
          </cell>
          <cell r="Q46">
            <v>225468</v>
          </cell>
        </row>
        <row r="47">
          <cell r="A47">
            <v>481623</v>
          </cell>
          <cell r="B47" t="str">
            <v>REV</v>
          </cell>
          <cell r="C47">
            <v>481</v>
          </cell>
          <cell r="D47" t="str">
            <v>COMM AMRP</v>
          </cell>
          <cell r="E47">
            <v>8531147</v>
          </cell>
          <cell r="F47">
            <v>631983</v>
          </cell>
          <cell r="G47">
            <v>624002</v>
          </cell>
          <cell r="H47">
            <v>604427</v>
          </cell>
          <cell r="I47">
            <v>671348</v>
          </cell>
          <cell r="J47">
            <v>750452</v>
          </cell>
          <cell r="K47">
            <v>747536</v>
          </cell>
          <cell r="L47">
            <v>745086</v>
          </cell>
          <cell r="M47">
            <v>745773</v>
          </cell>
          <cell r="N47">
            <v>746959</v>
          </cell>
          <cell r="O47">
            <v>748754</v>
          </cell>
          <cell r="P47">
            <v>754535</v>
          </cell>
          <cell r="Q47">
            <v>760292</v>
          </cell>
        </row>
        <row r="48">
          <cell r="A48">
            <v>481625</v>
          </cell>
          <cell r="B48" t="str">
            <v>REV</v>
          </cell>
          <cell r="C48">
            <v>481</v>
          </cell>
          <cell r="D48" t="str">
            <v>COMM MERGER SAVINGS CREDIT RIDER</v>
          </cell>
          <cell r="E48">
            <v>-90578</v>
          </cell>
          <cell r="F48">
            <v>131</v>
          </cell>
          <cell r="G48">
            <v>-141</v>
          </cell>
          <cell r="H48">
            <v>-90568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A49">
            <v>481450</v>
          </cell>
          <cell r="B49" t="str">
            <v>REV</v>
          </cell>
          <cell r="C49">
            <v>481</v>
          </cell>
          <cell r="D49" t="str">
            <v>INDUSTRIAL SALES</v>
          </cell>
          <cell r="E49">
            <v>4768623</v>
          </cell>
          <cell r="F49">
            <v>464011</v>
          </cell>
          <cell r="G49">
            <v>652260</v>
          </cell>
          <cell r="H49">
            <v>518920</v>
          </cell>
          <cell r="I49">
            <v>377465</v>
          </cell>
          <cell r="J49">
            <v>386208</v>
          </cell>
          <cell r="K49">
            <v>327072</v>
          </cell>
          <cell r="L49">
            <v>321124</v>
          </cell>
          <cell r="M49">
            <v>305393</v>
          </cell>
          <cell r="N49">
            <v>281700</v>
          </cell>
          <cell r="O49">
            <v>300298</v>
          </cell>
          <cell r="P49">
            <v>362326</v>
          </cell>
          <cell r="Q49">
            <v>471846</v>
          </cell>
        </row>
        <row r="50">
          <cell r="A50">
            <v>481460</v>
          </cell>
          <cell r="B50" t="str">
            <v>REV</v>
          </cell>
          <cell r="C50">
            <v>481</v>
          </cell>
          <cell r="D50" t="str">
            <v>INDUSTRIAL UNBILLED</v>
          </cell>
          <cell r="E50">
            <v>736730</v>
          </cell>
          <cell r="F50">
            <v>55000</v>
          </cell>
          <cell r="G50">
            <v>155000</v>
          </cell>
          <cell r="H50">
            <v>-833000</v>
          </cell>
          <cell r="I50">
            <v>-620778</v>
          </cell>
          <cell r="J50">
            <v>-243285</v>
          </cell>
          <cell r="K50">
            <v>-166637</v>
          </cell>
          <cell r="L50">
            <v>-7148</v>
          </cell>
          <cell r="M50">
            <v>66062</v>
          </cell>
          <cell r="N50">
            <v>162925</v>
          </cell>
          <cell r="O50">
            <v>571248</v>
          </cell>
          <cell r="P50">
            <v>1052491</v>
          </cell>
          <cell r="Q50">
            <v>544852</v>
          </cell>
        </row>
        <row r="51">
          <cell r="A51">
            <v>481651</v>
          </cell>
          <cell r="B51" t="str">
            <v>REV</v>
          </cell>
          <cell r="C51">
            <v>481</v>
          </cell>
          <cell r="D51" t="str">
            <v>IND GRT / OET</v>
          </cell>
          <cell r="E51">
            <v>1124598</v>
          </cell>
          <cell r="F51">
            <v>25005</v>
          </cell>
          <cell r="G51">
            <v>35515</v>
          </cell>
          <cell r="H51">
            <v>27144</v>
          </cell>
          <cell r="I51">
            <v>99165</v>
          </cell>
          <cell r="J51">
            <v>80906</v>
          </cell>
          <cell r="K51">
            <v>76120</v>
          </cell>
          <cell r="L51">
            <v>84145</v>
          </cell>
          <cell r="M51">
            <v>91484</v>
          </cell>
          <cell r="N51">
            <v>97308</v>
          </cell>
          <cell r="O51">
            <v>130549</v>
          </cell>
          <cell r="P51">
            <v>172650</v>
          </cell>
          <cell r="Q51">
            <v>204607</v>
          </cell>
        </row>
        <row r="52">
          <cell r="A52">
            <v>481660</v>
          </cell>
          <cell r="B52" t="str">
            <v>REV</v>
          </cell>
          <cell r="C52">
            <v>481</v>
          </cell>
          <cell r="D52" t="str">
            <v>IND GAS COST RECOVERY</v>
          </cell>
          <cell r="E52">
            <v>26059013</v>
          </cell>
          <cell r="F52">
            <v>2485768</v>
          </cell>
          <cell r="G52">
            <v>3528086</v>
          </cell>
          <cell r="H52">
            <v>2716678</v>
          </cell>
          <cell r="I52">
            <v>1557397</v>
          </cell>
          <cell r="J52">
            <v>1185444</v>
          </cell>
          <cell r="K52">
            <v>1154971</v>
          </cell>
          <cell r="L52">
            <v>1329246</v>
          </cell>
          <cell r="M52">
            <v>1494067</v>
          </cell>
          <cell r="N52">
            <v>1636948</v>
          </cell>
          <cell r="O52">
            <v>2292463</v>
          </cell>
          <cell r="P52">
            <v>3077356</v>
          </cell>
          <cell r="Q52">
            <v>3600589</v>
          </cell>
        </row>
        <row r="53">
          <cell r="A53">
            <v>481661</v>
          </cell>
          <cell r="B53" t="str">
            <v>REV</v>
          </cell>
          <cell r="C53">
            <v>481</v>
          </cell>
          <cell r="D53" t="str">
            <v>IND PERCENTAGE INCOME PAYMENT PLAN</v>
          </cell>
          <cell r="E53">
            <v>409036</v>
          </cell>
          <cell r="F53">
            <v>41791</v>
          </cell>
          <cell r="G53">
            <v>61884</v>
          </cell>
          <cell r="H53">
            <v>47071</v>
          </cell>
          <cell r="I53">
            <v>36772</v>
          </cell>
          <cell r="J53">
            <v>27681</v>
          </cell>
          <cell r="K53">
            <v>23836</v>
          </cell>
          <cell r="L53">
            <v>21345</v>
          </cell>
          <cell r="M53">
            <v>22227</v>
          </cell>
          <cell r="N53">
            <v>22051</v>
          </cell>
          <cell r="O53">
            <v>25126</v>
          </cell>
          <cell r="P53">
            <v>32956</v>
          </cell>
          <cell r="Q53">
            <v>46296</v>
          </cell>
        </row>
        <row r="54">
          <cell r="A54">
            <v>481662</v>
          </cell>
          <cell r="B54" t="str">
            <v>REV</v>
          </cell>
          <cell r="C54">
            <v>481</v>
          </cell>
          <cell r="D54" t="str">
            <v>IND STATE TAX RIDER</v>
          </cell>
          <cell r="E54">
            <v>246099</v>
          </cell>
          <cell r="F54">
            <v>25833</v>
          </cell>
          <cell r="G54">
            <v>36167</v>
          </cell>
          <cell r="H54">
            <v>28220</v>
          </cell>
          <cell r="I54">
            <v>23214</v>
          </cell>
          <cell r="J54">
            <v>18301</v>
          </cell>
          <cell r="K54">
            <v>13847</v>
          </cell>
          <cell r="L54">
            <v>12073</v>
          </cell>
          <cell r="M54">
            <v>12139</v>
          </cell>
          <cell r="N54">
            <v>12199</v>
          </cell>
          <cell r="O54">
            <v>14845</v>
          </cell>
          <cell r="P54">
            <v>20954</v>
          </cell>
          <cell r="Q54">
            <v>28307</v>
          </cell>
        </row>
        <row r="55">
          <cell r="A55">
            <v>481663</v>
          </cell>
          <cell r="B55" t="str">
            <v>REV</v>
          </cell>
          <cell r="C55">
            <v>481</v>
          </cell>
          <cell r="D55" t="str">
            <v>IND AMRP</v>
          </cell>
          <cell r="E55">
            <v>416075</v>
          </cell>
          <cell r="F55">
            <v>29462</v>
          </cell>
          <cell r="G55">
            <v>29061</v>
          </cell>
          <cell r="H55">
            <v>28430</v>
          </cell>
          <cell r="I55">
            <v>33075</v>
          </cell>
          <cell r="J55">
            <v>36892</v>
          </cell>
          <cell r="K55">
            <v>36920</v>
          </cell>
          <cell r="L55">
            <v>36977</v>
          </cell>
          <cell r="M55">
            <v>37006</v>
          </cell>
          <cell r="N55">
            <v>37034</v>
          </cell>
          <cell r="O55">
            <v>36977</v>
          </cell>
          <cell r="P55">
            <v>37092</v>
          </cell>
          <cell r="Q55">
            <v>37149</v>
          </cell>
        </row>
        <row r="56">
          <cell r="A56">
            <v>481665</v>
          </cell>
          <cell r="B56" t="str">
            <v>REV</v>
          </cell>
          <cell r="C56">
            <v>481</v>
          </cell>
          <cell r="D56" t="str">
            <v>IND MERGER SAVINGS CREDIT RIDER</v>
          </cell>
          <cell r="E56">
            <v>-10459</v>
          </cell>
          <cell r="F56">
            <v>1</v>
          </cell>
          <cell r="G56">
            <v>-41</v>
          </cell>
          <cell r="H56">
            <v>-10419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A57">
            <v>482400</v>
          </cell>
          <cell r="B57" t="str">
            <v>REV</v>
          </cell>
          <cell r="C57">
            <v>482</v>
          </cell>
          <cell r="D57" t="str">
            <v>PUBLIC ST &amp; HGWY LIGHTING</v>
          </cell>
          <cell r="E57">
            <v>69623</v>
          </cell>
          <cell r="F57">
            <v>6460</v>
          </cell>
          <cell r="G57">
            <v>5458</v>
          </cell>
          <cell r="H57">
            <v>5841</v>
          </cell>
          <cell r="I57">
            <v>5712</v>
          </cell>
          <cell r="J57">
            <v>5826</v>
          </cell>
          <cell r="K57">
            <v>5710</v>
          </cell>
          <cell r="L57">
            <v>5906</v>
          </cell>
          <cell r="M57">
            <v>5839</v>
          </cell>
          <cell r="N57">
            <v>5740</v>
          </cell>
          <cell r="O57">
            <v>5828</v>
          </cell>
          <cell r="P57">
            <v>5515</v>
          </cell>
          <cell r="Q57">
            <v>5788</v>
          </cell>
        </row>
        <row r="58">
          <cell r="A58">
            <v>482611</v>
          </cell>
          <cell r="B58" t="str">
            <v>REV</v>
          </cell>
          <cell r="C58">
            <v>482</v>
          </cell>
          <cell r="D58" t="str">
            <v>SL GRT / OET</v>
          </cell>
          <cell r="E58">
            <v>21233</v>
          </cell>
          <cell r="F58">
            <v>389</v>
          </cell>
          <cell r="G58">
            <v>328</v>
          </cell>
          <cell r="H58">
            <v>339</v>
          </cell>
          <cell r="I58">
            <v>1538</v>
          </cell>
          <cell r="J58">
            <v>1584</v>
          </cell>
          <cell r="K58">
            <v>1711</v>
          </cell>
          <cell r="L58">
            <v>2174</v>
          </cell>
          <cell r="M58">
            <v>2292</v>
          </cell>
          <cell r="N58">
            <v>2451</v>
          </cell>
          <cell r="O58">
            <v>2979</v>
          </cell>
          <cell r="P58">
            <v>2874</v>
          </cell>
          <cell r="Q58">
            <v>2574</v>
          </cell>
        </row>
        <row r="59">
          <cell r="A59">
            <v>482620</v>
          </cell>
          <cell r="B59" t="str">
            <v>REV</v>
          </cell>
          <cell r="C59">
            <v>482</v>
          </cell>
          <cell r="D59" t="str">
            <v>SL GAS COST RECOVERY</v>
          </cell>
          <cell r="E59">
            <v>453058</v>
          </cell>
          <cell r="F59">
            <v>38916</v>
          </cell>
          <cell r="G59">
            <v>31398</v>
          </cell>
          <cell r="H59">
            <v>34055</v>
          </cell>
          <cell r="I59">
            <v>24436</v>
          </cell>
          <cell r="J59">
            <v>25215</v>
          </cell>
          <cell r="K59">
            <v>27949</v>
          </cell>
          <cell r="L59">
            <v>37183</v>
          </cell>
          <cell r="M59">
            <v>39669</v>
          </cell>
          <cell r="N59">
            <v>43045</v>
          </cell>
          <cell r="O59">
            <v>53735</v>
          </cell>
          <cell r="P59">
            <v>51966</v>
          </cell>
          <cell r="Q59">
            <v>45491</v>
          </cell>
        </row>
        <row r="60">
          <cell r="A60">
            <v>482621</v>
          </cell>
          <cell r="B60" t="str">
            <v>REV</v>
          </cell>
          <cell r="C60">
            <v>482</v>
          </cell>
          <cell r="D60" t="str">
            <v>SL PERCENTAGE INCOME PAYMENT PLAN</v>
          </cell>
          <cell r="E60">
            <v>7041</v>
          </cell>
          <cell r="F60">
            <v>653</v>
          </cell>
          <cell r="G60">
            <v>556</v>
          </cell>
          <cell r="H60">
            <v>591</v>
          </cell>
          <cell r="I60">
            <v>577</v>
          </cell>
          <cell r="J60">
            <v>589</v>
          </cell>
          <cell r="K60">
            <v>577</v>
          </cell>
          <cell r="L60">
            <v>597</v>
          </cell>
          <cell r="M60">
            <v>590</v>
          </cell>
          <cell r="N60">
            <v>580</v>
          </cell>
          <cell r="O60">
            <v>589</v>
          </cell>
          <cell r="P60">
            <v>557</v>
          </cell>
          <cell r="Q60">
            <v>585</v>
          </cell>
        </row>
        <row r="61">
          <cell r="A61">
            <v>482622</v>
          </cell>
          <cell r="B61" t="str">
            <v>REV</v>
          </cell>
          <cell r="C61">
            <v>482</v>
          </cell>
          <cell r="D61" t="str">
            <v>SL STATE TAX RIDER</v>
          </cell>
          <cell r="E61">
            <v>6759</v>
          </cell>
          <cell r="F61">
            <v>614</v>
          </cell>
          <cell r="G61">
            <v>516</v>
          </cell>
          <cell r="H61">
            <v>551</v>
          </cell>
          <cell r="I61">
            <v>556</v>
          </cell>
          <cell r="J61">
            <v>567</v>
          </cell>
          <cell r="K61">
            <v>562</v>
          </cell>
          <cell r="L61">
            <v>581</v>
          </cell>
          <cell r="M61">
            <v>571</v>
          </cell>
          <cell r="N61">
            <v>567</v>
          </cell>
          <cell r="O61">
            <v>570</v>
          </cell>
          <cell r="P61">
            <v>539</v>
          </cell>
          <cell r="Q61">
            <v>565</v>
          </cell>
        </row>
        <row r="62">
          <cell r="A62">
            <v>482623</v>
          </cell>
          <cell r="B62" t="str">
            <v>REV</v>
          </cell>
          <cell r="C62">
            <v>482</v>
          </cell>
          <cell r="D62" t="str">
            <v>SL AMRP</v>
          </cell>
          <cell r="E62">
            <v>2316</v>
          </cell>
          <cell r="F62">
            <v>179</v>
          </cell>
          <cell r="G62">
            <v>179</v>
          </cell>
          <cell r="H62">
            <v>179</v>
          </cell>
          <cell r="I62">
            <v>179</v>
          </cell>
          <cell r="J62">
            <v>200</v>
          </cell>
          <cell r="K62">
            <v>200</v>
          </cell>
          <cell r="L62">
            <v>200</v>
          </cell>
          <cell r="M62">
            <v>200</v>
          </cell>
          <cell r="N62">
            <v>200</v>
          </cell>
          <cell r="O62">
            <v>200</v>
          </cell>
          <cell r="P62">
            <v>200</v>
          </cell>
          <cell r="Q62">
            <v>200</v>
          </cell>
        </row>
        <row r="63">
          <cell r="A63">
            <v>482625</v>
          </cell>
          <cell r="B63" t="str">
            <v>REV</v>
          </cell>
          <cell r="C63">
            <v>482</v>
          </cell>
          <cell r="D63" t="str">
            <v>SL MERGER SAVINGS CREDIT RIDER</v>
          </cell>
          <cell r="E63">
            <v>-134</v>
          </cell>
          <cell r="F63">
            <v>0</v>
          </cell>
          <cell r="G63">
            <v>0</v>
          </cell>
          <cell r="H63">
            <v>-134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A64">
            <v>482450</v>
          </cell>
          <cell r="B64" t="str">
            <v>REV</v>
          </cell>
          <cell r="C64">
            <v>482</v>
          </cell>
          <cell r="D64" t="str">
            <v>OTHER SALES TO PUB AUTHORITY</v>
          </cell>
          <cell r="E64">
            <v>2208564</v>
          </cell>
          <cell r="F64">
            <v>273474</v>
          </cell>
          <cell r="G64">
            <v>366468</v>
          </cell>
          <cell r="H64">
            <v>269559</v>
          </cell>
          <cell r="I64">
            <v>194923</v>
          </cell>
          <cell r="J64">
            <v>133401</v>
          </cell>
          <cell r="K64">
            <v>106771</v>
          </cell>
          <cell r="L64">
            <v>102073</v>
          </cell>
          <cell r="M64">
            <v>99991</v>
          </cell>
          <cell r="N64">
            <v>103849</v>
          </cell>
          <cell r="O64">
            <v>115775</v>
          </cell>
          <cell r="P64">
            <v>173475</v>
          </cell>
          <cell r="Q64">
            <v>268805</v>
          </cell>
        </row>
        <row r="65">
          <cell r="A65">
            <v>482460</v>
          </cell>
          <cell r="B65" t="str">
            <v>REV</v>
          </cell>
          <cell r="C65">
            <v>482</v>
          </cell>
          <cell r="D65" t="str">
            <v>OTHER SALES TO PUB AUTH UNBILLED</v>
          </cell>
          <cell r="E65">
            <v>633957</v>
          </cell>
          <cell r="F65">
            <v>167000</v>
          </cell>
          <cell r="G65">
            <v>-46000</v>
          </cell>
          <cell r="H65">
            <v>-649000</v>
          </cell>
          <cell r="I65">
            <v>-422692</v>
          </cell>
          <cell r="J65">
            <v>-180080</v>
          </cell>
          <cell r="K65">
            <v>-79904</v>
          </cell>
          <cell r="L65">
            <v>-2409</v>
          </cell>
          <cell r="M65">
            <v>23725</v>
          </cell>
          <cell r="N65">
            <v>100927</v>
          </cell>
          <cell r="O65">
            <v>422333</v>
          </cell>
          <cell r="P65">
            <v>1015724</v>
          </cell>
          <cell r="Q65">
            <v>284333</v>
          </cell>
        </row>
        <row r="66">
          <cell r="A66">
            <v>482651</v>
          </cell>
          <cell r="B66" t="str">
            <v>REV</v>
          </cell>
          <cell r="C66">
            <v>482</v>
          </cell>
          <cell r="D66" t="str">
            <v>OPA GRT / OET</v>
          </cell>
          <cell r="E66">
            <v>534383</v>
          </cell>
          <cell r="F66">
            <v>15141</v>
          </cell>
          <cell r="G66">
            <v>19614</v>
          </cell>
          <cell r="H66">
            <v>14603</v>
          </cell>
          <cell r="I66">
            <v>53690</v>
          </cell>
          <cell r="J66">
            <v>34212</v>
          </cell>
          <cell r="K66">
            <v>28526</v>
          </cell>
          <cell r="L66">
            <v>31148</v>
          </cell>
          <cell r="M66">
            <v>32557</v>
          </cell>
          <cell r="N66">
            <v>36650</v>
          </cell>
          <cell r="O66">
            <v>53094</v>
          </cell>
          <cell r="P66">
            <v>89746</v>
          </cell>
          <cell r="Q66">
            <v>125402</v>
          </cell>
        </row>
        <row r="67">
          <cell r="A67">
            <v>482660</v>
          </cell>
          <cell r="B67" t="str">
            <v>REV</v>
          </cell>
          <cell r="C67">
            <v>482</v>
          </cell>
          <cell r="D67" t="str">
            <v>OPA GAS COST RECOVERY</v>
          </cell>
          <cell r="E67">
            <v>13402184</v>
          </cell>
          <cell r="F67">
            <v>1597965</v>
          </cell>
          <cell r="G67">
            <v>2099800</v>
          </cell>
          <cell r="H67">
            <v>1526022</v>
          </cell>
          <cell r="I67">
            <v>845476</v>
          </cell>
          <cell r="J67">
            <v>518912</v>
          </cell>
          <cell r="K67">
            <v>434077</v>
          </cell>
          <cell r="L67">
            <v>494379</v>
          </cell>
          <cell r="M67">
            <v>525517</v>
          </cell>
          <cell r="N67">
            <v>604957</v>
          </cell>
          <cell r="O67">
            <v>925916</v>
          </cell>
          <cell r="P67">
            <v>1605896</v>
          </cell>
          <cell r="Q67">
            <v>2223267</v>
          </cell>
        </row>
        <row r="68">
          <cell r="A68">
            <v>482661</v>
          </cell>
          <cell r="B68" t="str">
            <v>REV</v>
          </cell>
          <cell r="C68">
            <v>482</v>
          </cell>
          <cell r="D68" t="str">
            <v>OPA PERCENTAGE INCOME PAYMENT PLAN</v>
          </cell>
          <cell r="E68">
            <v>211397</v>
          </cell>
          <cell r="F68">
            <v>26974</v>
          </cell>
          <cell r="G68">
            <v>37013</v>
          </cell>
          <cell r="H68">
            <v>26534</v>
          </cell>
          <cell r="I68">
            <v>19963</v>
          </cell>
          <cell r="J68">
            <v>12117</v>
          </cell>
          <cell r="K68">
            <v>8958</v>
          </cell>
          <cell r="L68">
            <v>7939</v>
          </cell>
          <cell r="M68">
            <v>7818</v>
          </cell>
          <cell r="N68">
            <v>8149</v>
          </cell>
          <cell r="O68">
            <v>10148</v>
          </cell>
          <cell r="P68">
            <v>17198</v>
          </cell>
          <cell r="Q68">
            <v>28586</v>
          </cell>
        </row>
        <row r="69">
          <cell r="A69">
            <v>482662</v>
          </cell>
          <cell r="B69" t="str">
            <v>REV</v>
          </cell>
          <cell r="C69">
            <v>482</v>
          </cell>
          <cell r="D69" t="str">
            <v>OPA STATE TAX RIDER</v>
          </cell>
          <cell r="E69">
            <v>132561</v>
          </cell>
          <cell r="F69">
            <v>15787</v>
          </cell>
          <cell r="G69">
            <v>20445</v>
          </cell>
          <cell r="H69">
            <v>15712</v>
          </cell>
          <cell r="I69">
            <v>13420</v>
          </cell>
          <cell r="J69">
            <v>8232</v>
          </cell>
          <cell r="K69">
            <v>6625</v>
          </cell>
          <cell r="L69">
            <v>5729</v>
          </cell>
          <cell r="M69">
            <v>5552</v>
          </cell>
          <cell r="N69">
            <v>5621</v>
          </cell>
          <cell r="O69">
            <v>6966</v>
          </cell>
          <cell r="P69">
            <v>11708</v>
          </cell>
          <cell r="Q69">
            <v>16764</v>
          </cell>
        </row>
        <row r="70">
          <cell r="A70">
            <v>482663</v>
          </cell>
          <cell r="B70" t="str">
            <v>REV</v>
          </cell>
          <cell r="C70">
            <v>482</v>
          </cell>
          <cell r="D70" t="str">
            <v>OPA AMRP</v>
          </cell>
          <cell r="E70">
            <v>305784</v>
          </cell>
          <cell r="F70">
            <v>22570</v>
          </cell>
          <cell r="G70">
            <v>22009</v>
          </cell>
          <cell r="H70">
            <v>21436</v>
          </cell>
          <cell r="I70">
            <v>24180</v>
          </cell>
          <cell r="J70">
            <v>26970</v>
          </cell>
          <cell r="K70">
            <v>26913</v>
          </cell>
          <cell r="L70">
            <v>26856</v>
          </cell>
          <cell r="M70">
            <v>26913</v>
          </cell>
          <cell r="N70">
            <v>26913</v>
          </cell>
          <cell r="O70">
            <v>26970</v>
          </cell>
          <cell r="P70">
            <v>27027</v>
          </cell>
          <cell r="Q70">
            <v>27027</v>
          </cell>
        </row>
        <row r="71">
          <cell r="A71">
            <v>482665</v>
          </cell>
          <cell r="B71" t="str">
            <v>REV</v>
          </cell>
          <cell r="C71">
            <v>482</v>
          </cell>
          <cell r="D71" t="str">
            <v>OPA MERGER SAVINGS CREDIT RIDER</v>
          </cell>
          <cell r="E71">
            <v>-6121</v>
          </cell>
          <cell r="F71">
            <v>-53</v>
          </cell>
          <cell r="G71">
            <v>-54</v>
          </cell>
          <cell r="H71">
            <v>-6014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>
            <v>484400</v>
          </cell>
          <cell r="B72" t="str">
            <v>REV</v>
          </cell>
          <cell r="C72">
            <v>484</v>
          </cell>
          <cell r="D72" t="str">
            <v>INTER DEPARTMENTAL SALES</v>
          </cell>
          <cell r="E72">
            <v>905004</v>
          </cell>
          <cell r="F72">
            <v>110244</v>
          </cell>
          <cell r="G72">
            <v>136873</v>
          </cell>
          <cell r="H72">
            <v>98935</v>
          </cell>
          <cell r="I72">
            <v>51500</v>
          </cell>
          <cell r="J72">
            <v>40627</v>
          </cell>
          <cell r="K72">
            <v>42794</v>
          </cell>
          <cell r="L72">
            <v>54912</v>
          </cell>
          <cell r="M72">
            <v>43435</v>
          </cell>
          <cell r="N72">
            <v>23815</v>
          </cell>
          <cell r="O72">
            <v>56851</v>
          </cell>
          <cell r="P72">
            <v>114457</v>
          </cell>
          <cell r="Q72">
            <v>130561</v>
          </cell>
        </row>
        <row r="73">
          <cell r="A73">
            <v>488010</v>
          </cell>
          <cell r="B73" t="str">
            <v>REV</v>
          </cell>
          <cell r="C73">
            <v>488</v>
          </cell>
          <cell r="D73" t="str">
            <v>MISCELLANEOUS SERVICE REVENUE</v>
          </cell>
          <cell r="E73">
            <v>150</v>
          </cell>
          <cell r="F73">
            <v>60</v>
          </cell>
          <cell r="G73">
            <v>30</v>
          </cell>
          <cell r="H73">
            <v>60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488020</v>
          </cell>
          <cell r="B74" t="str">
            <v>REV</v>
          </cell>
          <cell r="C74">
            <v>488</v>
          </cell>
          <cell r="D74" t="str">
            <v>MISC REV RECONN CHARGES</v>
          </cell>
          <cell r="E74">
            <v>11409</v>
          </cell>
          <cell r="F74">
            <v>4770</v>
          </cell>
          <cell r="G74">
            <v>2938</v>
          </cell>
          <cell r="H74">
            <v>3701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488040</v>
          </cell>
          <cell r="B75" t="str">
            <v>REV</v>
          </cell>
          <cell r="C75">
            <v>488</v>
          </cell>
          <cell r="D75" t="str">
            <v>MISC REV CUST DIVERSN EXP</v>
          </cell>
          <cell r="E75">
            <v>459</v>
          </cell>
          <cell r="F75">
            <v>235</v>
          </cell>
          <cell r="G75">
            <v>151</v>
          </cell>
          <cell r="H75">
            <v>73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A76">
            <v>488060</v>
          </cell>
          <cell r="B76" t="str">
            <v>REV</v>
          </cell>
          <cell r="C76">
            <v>488</v>
          </cell>
          <cell r="D76" t="str">
            <v>MISC REV BAD CHECK CHARGE</v>
          </cell>
          <cell r="E76">
            <v>20050</v>
          </cell>
          <cell r="F76">
            <v>8380</v>
          </cell>
          <cell r="G76">
            <v>4910</v>
          </cell>
          <cell r="H76">
            <v>6760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A77">
            <v>488070</v>
          </cell>
          <cell r="B77" t="str">
            <v>REV</v>
          </cell>
          <cell r="C77">
            <v>488</v>
          </cell>
          <cell r="D77" t="str">
            <v>MISC. REV - FIELD COLLECTION CHARGE</v>
          </cell>
          <cell r="E77">
            <v>3300</v>
          </cell>
          <cell r="F77">
            <v>1485</v>
          </cell>
          <cell r="G77">
            <v>855</v>
          </cell>
          <cell r="H77">
            <v>960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488080</v>
          </cell>
          <cell r="B78" t="str">
            <v>REV</v>
          </cell>
          <cell r="C78">
            <v>488</v>
          </cell>
          <cell r="D78" t="str">
            <v>TRANSPORTATION SWITCHING FEE</v>
          </cell>
          <cell r="E78">
            <v>3534</v>
          </cell>
          <cell r="F78">
            <v>1480</v>
          </cell>
          <cell r="G78">
            <v>1345</v>
          </cell>
          <cell r="H78">
            <v>709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489000</v>
          </cell>
          <cell r="B79" t="str">
            <v>REV</v>
          </cell>
          <cell r="C79">
            <v>489</v>
          </cell>
          <cell r="D79" t="str">
            <v>REV TRANSP GAS OF OTHERS</v>
          </cell>
          <cell r="E79">
            <v>9770719</v>
          </cell>
          <cell r="F79">
            <v>950535</v>
          </cell>
          <cell r="G79">
            <v>971808</v>
          </cell>
          <cell r="H79">
            <v>775380</v>
          </cell>
          <cell r="I79">
            <v>854831</v>
          </cell>
          <cell r="J79">
            <v>788226</v>
          </cell>
          <cell r="K79">
            <v>737729</v>
          </cell>
          <cell r="L79">
            <v>717720</v>
          </cell>
          <cell r="M79">
            <v>722206</v>
          </cell>
          <cell r="N79">
            <v>728338</v>
          </cell>
          <cell r="O79">
            <v>750855</v>
          </cell>
          <cell r="P79">
            <v>832663</v>
          </cell>
          <cell r="Q79">
            <v>940428</v>
          </cell>
        </row>
        <row r="80">
          <cell r="A80">
            <v>489010</v>
          </cell>
          <cell r="B80" t="str">
            <v>REV</v>
          </cell>
          <cell r="C80">
            <v>489</v>
          </cell>
          <cell r="D80" t="str">
            <v>Rev Transp of Gas - I/C</v>
          </cell>
          <cell r="E80">
            <v>129127</v>
          </cell>
          <cell r="F80">
            <v>53177</v>
          </cell>
          <cell r="G80">
            <v>48917</v>
          </cell>
          <cell r="H80">
            <v>27033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489011</v>
          </cell>
          <cell r="B81" t="str">
            <v>REV</v>
          </cell>
          <cell r="C81">
            <v>489</v>
          </cell>
          <cell r="D81" t="str">
            <v>TRANSP GRT/OET</v>
          </cell>
          <cell r="E81">
            <v>538771</v>
          </cell>
          <cell r="F81">
            <v>44223</v>
          </cell>
          <cell r="G81">
            <v>50736</v>
          </cell>
          <cell r="H81">
            <v>51502</v>
          </cell>
          <cell r="I81">
            <v>47480</v>
          </cell>
          <cell r="J81">
            <v>43722</v>
          </cell>
          <cell r="K81">
            <v>40873</v>
          </cell>
          <cell r="L81">
            <v>39744</v>
          </cell>
          <cell r="M81">
            <v>39997</v>
          </cell>
          <cell r="N81">
            <v>40343</v>
          </cell>
          <cell r="O81">
            <v>41613</v>
          </cell>
          <cell r="P81">
            <v>46229</v>
          </cell>
          <cell r="Q81">
            <v>52309</v>
          </cell>
        </row>
        <row r="82">
          <cell r="A82">
            <v>489022</v>
          </cell>
          <cell r="B82" t="str">
            <v>REV</v>
          </cell>
          <cell r="C82">
            <v>489</v>
          </cell>
          <cell r="D82" t="str">
            <v>TRANSP STATE TAX RIDER</v>
          </cell>
          <cell r="E82">
            <v>796357</v>
          </cell>
          <cell r="F82">
            <v>69235</v>
          </cell>
          <cell r="G82">
            <v>77031</v>
          </cell>
          <cell r="H82">
            <v>77383</v>
          </cell>
          <cell r="I82">
            <v>70026</v>
          </cell>
          <cell r="J82">
            <v>63851</v>
          </cell>
          <cell r="K82">
            <v>59169</v>
          </cell>
          <cell r="L82">
            <v>57314</v>
          </cell>
          <cell r="M82">
            <v>57730</v>
          </cell>
          <cell r="N82">
            <v>58299</v>
          </cell>
          <cell r="O82">
            <v>60386</v>
          </cell>
          <cell r="P82">
            <v>67971</v>
          </cell>
          <cell r="Q82">
            <v>77962</v>
          </cell>
        </row>
        <row r="83">
          <cell r="A83">
            <v>489023</v>
          </cell>
          <cell r="B83" t="str">
            <v>REV</v>
          </cell>
          <cell r="C83">
            <v>489</v>
          </cell>
          <cell r="D83" t="str">
            <v>TRANSP ACCELERATED MAIN REPLACEMENT</v>
          </cell>
          <cell r="E83">
            <v>484442</v>
          </cell>
          <cell r="F83">
            <v>34117</v>
          </cell>
          <cell r="G83">
            <v>35969</v>
          </cell>
          <cell r="H83">
            <v>37377</v>
          </cell>
          <cell r="I83">
            <v>46094</v>
          </cell>
          <cell r="J83">
            <v>42029</v>
          </cell>
          <cell r="K83">
            <v>38948</v>
          </cell>
          <cell r="L83">
            <v>37727</v>
          </cell>
          <cell r="M83">
            <v>38000</v>
          </cell>
          <cell r="N83">
            <v>38374</v>
          </cell>
          <cell r="O83">
            <v>39749</v>
          </cell>
          <cell r="P83">
            <v>44741</v>
          </cell>
          <cell r="Q83">
            <v>51317</v>
          </cell>
        </row>
        <row r="84">
          <cell r="A84">
            <v>489024</v>
          </cell>
          <cell r="B84" t="str">
            <v>REV</v>
          </cell>
          <cell r="C84">
            <v>489</v>
          </cell>
          <cell r="D84" t="str">
            <v>TRANSP GAS SURCREDIT RIDER</v>
          </cell>
          <cell r="E84">
            <v>-175843</v>
          </cell>
          <cell r="F84">
            <v>-14855</v>
          </cell>
          <cell r="G84">
            <v>-17499</v>
          </cell>
          <cell r="H84">
            <v>-17844</v>
          </cell>
          <cell r="I84">
            <v>-15363</v>
          </cell>
          <cell r="J84">
            <v>-14008</v>
          </cell>
          <cell r="K84">
            <v>-12981</v>
          </cell>
          <cell r="L84">
            <v>-12574</v>
          </cell>
          <cell r="M84">
            <v>-12665</v>
          </cell>
          <cell r="N84">
            <v>-12790</v>
          </cell>
          <cell r="O84">
            <v>-13248</v>
          </cell>
          <cell r="P84">
            <v>-14912</v>
          </cell>
          <cell r="Q84">
            <v>-17104</v>
          </cell>
        </row>
        <row r="85">
          <cell r="A85">
            <v>489025</v>
          </cell>
          <cell r="B85" t="str">
            <v>REV</v>
          </cell>
          <cell r="C85">
            <v>489</v>
          </cell>
          <cell r="D85" t="str">
            <v>TRANS MERGER SAVINGS CR RIDER</v>
          </cell>
          <cell r="E85">
            <v>-13370</v>
          </cell>
          <cell r="F85">
            <v>-13370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489050</v>
          </cell>
          <cell r="B86" t="str">
            <v>REV</v>
          </cell>
          <cell r="C86">
            <v>489</v>
          </cell>
          <cell r="D86" t="str">
            <v>REV OTHER PROD GAS ASSOC COS</v>
          </cell>
          <cell r="E86">
            <v>27820</v>
          </cell>
          <cell r="F86">
            <v>4482</v>
          </cell>
          <cell r="G86">
            <v>13343</v>
          </cell>
          <cell r="H86">
            <v>9995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>
            <v>489100</v>
          </cell>
          <cell r="B87" t="str">
            <v>REV</v>
          </cell>
          <cell r="C87">
            <v>489</v>
          </cell>
          <cell r="D87" t="str">
            <v>REV FIRM TRANSP AGREEMENTS - RES</v>
          </cell>
          <cell r="E87">
            <v>11204747</v>
          </cell>
          <cell r="F87">
            <v>1381356</v>
          </cell>
          <cell r="G87">
            <v>1898932</v>
          </cell>
          <cell r="H87">
            <v>1706806</v>
          </cell>
          <cell r="I87">
            <v>996107</v>
          </cell>
          <cell r="J87">
            <v>660608</v>
          </cell>
          <cell r="K87">
            <v>498712</v>
          </cell>
          <cell r="L87">
            <v>449410</v>
          </cell>
          <cell r="M87">
            <v>435323</v>
          </cell>
          <cell r="N87">
            <v>446376</v>
          </cell>
          <cell r="O87">
            <v>537949</v>
          </cell>
          <cell r="P87">
            <v>842190</v>
          </cell>
          <cell r="Q87">
            <v>1350978</v>
          </cell>
        </row>
        <row r="88">
          <cell r="A88">
            <v>489105</v>
          </cell>
          <cell r="B88" t="str">
            <v>REV</v>
          </cell>
          <cell r="C88">
            <v>489</v>
          </cell>
          <cell r="D88" t="str">
            <v>RES REV TRANSP-UNBILLED</v>
          </cell>
          <cell r="E88">
            <v>-339837</v>
          </cell>
          <cell r="F88">
            <v>27000</v>
          </cell>
          <cell r="G88">
            <v>123000</v>
          </cell>
          <cell r="H88">
            <v>-1059000</v>
          </cell>
          <cell r="I88">
            <v>-329155</v>
          </cell>
          <cell r="J88">
            <v>1126</v>
          </cell>
          <cell r="K88">
            <v>-87343</v>
          </cell>
          <cell r="L88">
            <v>144844</v>
          </cell>
          <cell r="M88">
            <v>45493</v>
          </cell>
          <cell r="N88">
            <v>60718</v>
          </cell>
          <cell r="O88">
            <v>500796</v>
          </cell>
          <cell r="P88">
            <v>89876</v>
          </cell>
          <cell r="Q88">
            <v>142808</v>
          </cell>
        </row>
        <row r="89">
          <cell r="A89">
            <v>489110</v>
          </cell>
          <cell r="B89" t="str">
            <v>REV</v>
          </cell>
          <cell r="C89">
            <v>489</v>
          </cell>
          <cell r="D89" t="str">
            <v>REV FIRM TRANSP AGREEMENTS - COMM</v>
          </cell>
          <cell r="E89">
            <v>9392071</v>
          </cell>
          <cell r="F89">
            <v>1313075</v>
          </cell>
          <cell r="G89">
            <v>1946147</v>
          </cell>
          <cell r="H89">
            <v>1612090</v>
          </cell>
          <cell r="I89">
            <v>775345</v>
          </cell>
          <cell r="J89">
            <v>465683</v>
          </cell>
          <cell r="K89">
            <v>326038</v>
          </cell>
          <cell r="L89">
            <v>283528</v>
          </cell>
          <cell r="M89">
            <v>273351</v>
          </cell>
          <cell r="N89">
            <v>281981</v>
          </cell>
          <cell r="O89">
            <v>364745</v>
          </cell>
          <cell r="P89">
            <v>638235</v>
          </cell>
          <cell r="Q89">
            <v>1111853</v>
          </cell>
        </row>
        <row r="90">
          <cell r="A90">
            <v>489115</v>
          </cell>
          <cell r="B90" t="str">
            <v>REV</v>
          </cell>
          <cell r="C90">
            <v>489</v>
          </cell>
          <cell r="D90" t="str">
            <v>COMM REV TRANSP-UNBILLED</v>
          </cell>
          <cell r="E90">
            <v>-194680</v>
          </cell>
          <cell r="F90">
            <v>45000</v>
          </cell>
          <cell r="G90">
            <v>227000</v>
          </cell>
          <cell r="H90">
            <v>-917000</v>
          </cell>
          <cell r="I90">
            <v>-205795</v>
          </cell>
          <cell r="J90">
            <v>-43750</v>
          </cell>
          <cell r="K90">
            <v>-88289</v>
          </cell>
          <cell r="L90">
            <v>40096</v>
          </cell>
          <cell r="M90">
            <v>40633</v>
          </cell>
          <cell r="N90">
            <v>24704</v>
          </cell>
          <cell r="O90">
            <v>227881</v>
          </cell>
          <cell r="P90">
            <v>210202</v>
          </cell>
          <cell r="Q90">
            <v>244638</v>
          </cell>
        </row>
        <row r="91">
          <cell r="A91">
            <v>489120</v>
          </cell>
          <cell r="B91" t="str">
            <v>REV</v>
          </cell>
          <cell r="C91">
            <v>489</v>
          </cell>
          <cell r="D91" t="str">
            <v>REV FIRM TRANSP AGREEMENTS - IND</v>
          </cell>
          <cell r="E91">
            <v>3632361</v>
          </cell>
          <cell r="F91">
            <v>395243</v>
          </cell>
          <cell r="G91">
            <v>546499</v>
          </cell>
          <cell r="H91">
            <v>485266</v>
          </cell>
          <cell r="I91">
            <v>304388</v>
          </cell>
          <cell r="J91">
            <v>231102</v>
          </cell>
          <cell r="K91">
            <v>205152</v>
          </cell>
          <cell r="L91">
            <v>190264</v>
          </cell>
          <cell r="M91">
            <v>193511</v>
          </cell>
          <cell r="N91">
            <v>191964</v>
          </cell>
          <cell r="O91">
            <v>216924</v>
          </cell>
          <cell r="P91">
            <v>281512</v>
          </cell>
          <cell r="Q91">
            <v>390536</v>
          </cell>
        </row>
        <row r="92">
          <cell r="A92">
            <v>489121</v>
          </cell>
          <cell r="B92" t="str">
            <v>REV</v>
          </cell>
          <cell r="C92">
            <v>489</v>
          </cell>
          <cell r="D92" t="str">
            <v>RES TRANSP - GRT / OET</v>
          </cell>
          <cell r="E92">
            <v>787187</v>
          </cell>
          <cell r="F92">
            <v>87983</v>
          </cell>
          <cell r="G92">
            <v>117808</v>
          </cell>
          <cell r="H92">
            <v>103433</v>
          </cell>
          <cell r="I92">
            <v>69984</v>
          </cell>
          <cell r="J92">
            <v>51746</v>
          </cell>
          <cell r="K92">
            <v>41672</v>
          </cell>
          <cell r="L92">
            <v>38534</v>
          </cell>
          <cell r="M92">
            <v>37649</v>
          </cell>
          <cell r="N92">
            <v>38334</v>
          </cell>
          <cell r="O92">
            <v>43970</v>
          </cell>
          <cell r="P92">
            <v>62472</v>
          </cell>
          <cell r="Q92">
            <v>93602</v>
          </cell>
        </row>
        <row r="93">
          <cell r="A93">
            <v>489125</v>
          </cell>
          <cell r="B93" t="str">
            <v>REV</v>
          </cell>
          <cell r="C93">
            <v>489</v>
          </cell>
          <cell r="D93" t="str">
            <v>IND REV TRANSP-UNBILLED</v>
          </cell>
          <cell r="E93">
            <v>-38872</v>
          </cell>
          <cell r="F93">
            <v>22000</v>
          </cell>
          <cell r="G93">
            <v>32000</v>
          </cell>
          <cell r="H93">
            <v>-184000</v>
          </cell>
          <cell r="I93">
            <v>-55574</v>
          </cell>
          <cell r="J93">
            <v>-9170</v>
          </cell>
          <cell r="K93">
            <v>-24462</v>
          </cell>
          <cell r="L93">
            <v>12109</v>
          </cell>
          <cell r="M93">
            <v>23428</v>
          </cell>
          <cell r="N93">
            <v>463</v>
          </cell>
          <cell r="O93">
            <v>91553</v>
          </cell>
          <cell r="P93">
            <v>40254</v>
          </cell>
          <cell r="Q93">
            <v>12527</v>
          </cell>
        </row>
        <row r="94">
          <cell r="A94">
            <v>489130</v>
          </cell>
          <cell r="B94" t="str">
            <v>REV</v>
          </cell>
          <cell r="C94">
            <v>489</v>
          </cell>
          <cell r="D94" t="str">
            <v>REV FIRM TRANSP AGREEMENTS - OTHER</v>
          </cell>
          <cell r="E94">
            <v>2867005</v>
          </cell>
          <cell r="F94">
            <v>381082</v>
          </cell>
          <cell r="G94">
            <v>541606</v>
          </cell>
          <cell r="H94">
            <v>449884</v>
          </cell>
          <cell r="I94">
            <v>240711</v>
          </cell>
          <cell r="J94">
            <v>153668</v>
          </cell>
          <cell r="K94">
            <v>114413</v>
          </cell>
          <cell r="L94">
            <v>103925</v>
          </cell>
          <cell r="M94">
            <v>101923</v>
          </cell>
          <cell r="N94">
            <v>105253</v>
          </cell>
          <cell r="O94">
            <v>127967</v>
          </cell>
          <cell r="P94">
            <v>208394</v>
          </cell>
          <cell r="Q94">
            <v>338179</v>
          </cell>
        </row>
        <row r="95">
          <cell r="A95">
            <v>489131</v>
          </cell>
          <cell r="B95" t="str">
            <v>REV</v>
          </cell>
          <cell r="C95">
            <v>489</v>
          </cell>
          <cell r="D95" t="str">
            <v>COMM TRANSP - GRT / OET</v>
          </cell>
          <cell r="E95">
            <v>615594</v>
          </cell>
          <cell r="F95">
            <v>81647</v>
          </cell>
          <cell r="G95">
            <v>118285</v>
          </cell>
          <cell r="H95">
            <v>98018</v>
          </cell>
          <cell r="I95">
            <v>50459</v>
          </cell>
          <cell r="J95">
            <v>33330</v>
          </cell>
          <cell r="K95">
            <v>25237</v>
          </cell>
          <cell r="L95">
            <v>22733</v>
          </cell>
          <cell r="M95">
            <v>22119</v>
          </cell>
          <cell r="N95">
            <v>22604</v>
          </cell>
          <cell r="O95">
            <v>27451</v>
          </cell>
          <cell r="P95">
            <v>43279</v>
          </cell>
          <cell r="Q95">
            <v>70432</v>
          </cell>
        </row>
        <row r="96">
          <cell r="A96">
            <v>489135</v>
          </cell>
          <cell r="B96" t="str">
            <v>REV</v>
          </cell>
          <cell r="C96">
            <v>489</v>
          </cell>
          <cell r="D96" t="str">
            <v>OTHER REV TRANSP-UNBILLED</v>
          </cell>
          <cell r="E96">
            <v>13335</v>
          </cell>
          <cell r="F96">
            <v>76000</v>
          </cell>
          <cell r="G96">
            <v>56000</v>
          </cell>
          <cell r="H96">
            <v>-250000</v>
          </cell>
          <cell r="I96">
            <v>-81513</v>
          </cell>
          <cell r="J96">
            <v>-5290</v>
          </cell>
          <cell r="K96">
            <v>-40659</v>
          </cell>
          <cell r="L96">
            <v>18944</v>
          </cell>
          <cell r="M96">
            <v>16355</v>
          </cell>
          <cell r="N96">
            <v>31331</v>
          </cell>
          <cell r="O96">
            <v>89181</v>
          </cell>
          <cell r="P96">
            <v>24984</v>
          </cell>
          <cell r="Q96">
            <v>78002</v>
          </cell>
        </row>
        <row r="97">
          <cell r="A97">
            <v>489140</v>
          </cell>
          <cell r="B97" t="str">
            <v>REV</v>
          </cell>
          <cell r="C97">
            <v>489</v>
          </cell>
          <cell r="D97" t="str">
            <v>REV TNTER TRANS - METERED POOL</v>
          </cell>
          <cell r="E97">
            <v>487</v>
          </cell>
          <cell r="F97">
            <v>300</v>
          </cell>
          <cell r="G97">
            <v>150</v>
          </cell>
          <cell r="H97">
            <v>37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489141</v>
          </cell>
          <cell r="B98" t="str">
            <v>REV</v>
          </cell>
          <cell r="C98">
            <v>489</v>
          </cell>
          <cell r="D98" t="str">
            <v>IND TRANSP - GRT / OET</v>
          </cell>
          <cell r="E98">
            <v>220678</v>
          </cell>
          <cell r="F98">
            <v>26741</v>
          </cell>
          <cell r="G98">
            <v>35436</v>
          </cell>
          <cell r="H98">
            <v>30398</v>
          </cell>
          <cell r="I98">
            <v>17604</v>
          </cell>
          <cell r="J98">
            <v>13489</v>
          </cell>
          <cell r="K98">
            <v>11968</v>
          </cell>
          <cell r="L98">
            <v>11102</v>
          </cell>
          <cell r="M98">
            <v>11304</v>
          </cell>
          <cell r="N98">
            <v>11218</v>
          </cell>
          <cell r="O98">
            <v>12633</v>
          </cell>
          <cell r="P98">
            <v>16302</v>
          </cell>
          <cell r="Q98">
            <v>22483</v>
          </cell>
        </row>
        <row r="99">
          <cell r="A99">
            <v>489150</v>
          </cell>
          <cell r="B99" t="str">
            <v>REV</v>
          </cell>
          <cell r="C99">
            <v>489</v>
          </cell>
          <cell r="D99" t="str">
            <v>RES TRANSP GAS COST RECOVERY</v>
          </cell>
          <cell r="E99">
            <v>79157</v>
          </cell>
          <cell r="F99">
            <v>63119</v>
          </cell>
          <cell r="G99">
            <v>93005</v>
          </cell>
          <cell r="H99">
            <v>-76967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>
            <v>489151</v>
          </cell>
          <cell r="B100" t="str">
            <v>REV</v>
          </cell>
          <cell r="C100">
            <v>489</v>
          </cell>
          <cell r="D100" t="str">
            <v>RES TRANSP PERCENTAGE INCOME PAYMENT</v>
          </cell>
          <cell r="E100">
            <v>700076</v>
          </cell>
          <cell r="F100">
            <v>99362</v>
          </cell>
          <cell r="G100">
            <v>145987</v>
          </cell>
          <cell r="H100">
            <v>127497</v>
          </cell>
          <cell r="I100">
            <v>64245</v>
          </cell>
          <cell r="J100">
            <v>33600</v>
          </cell>
          <cell r="K100">
            <v>18814</v>
          </cell>
          <cell r="L100">
            <v>14324</v>
          </cell>
          <cell r="M100">
            <v>13044</v>
          </cell>
          <cell r="N100">
            <v>14046</v>
          </cell>
          <cell r="O100">
            <v>22383</v>
          </cell>
          <cell r="P100">
            <v>50158</v>
          </cell>
          <cell r="Q100">
            <v>96616</v>
          </cell>
        </row>
        <row r="101">
          <cell r="A101">
            <v>489152</v>
          </cell>
          <cell r="B101" t="str">
            <v>REV</v>
          </cell>
          <cell r="C101">
            <v>489</v>
          </cell>
          <cell r="D101" t="str">
            <v>RES TRANSP STATE TAX RIDER</v>
          </cell>
          <cell r="E101">
            <v>669747</v>
          </cell>
          <cell r="F101">
            <v>93615</v>
          </cell>
          <cell r="G101">
            <v>137441</v>
          </cell>
          <cell r="H101">
            <v>120007</v>
          </cell>
          <cell r="I101">
            <v>62452</v>
          </cell>
          <cell r="J101">
            <v>32628</v>
          </cell>
          <cell r="K101">
            <v>18563</v>
          </cell>
          <cell r="L101">
            <v>14016</v>
          </cell>
          <cell r="M101">
            <v>12787</v>
          </cell>
          <cell r="N101">
            <v>13705</v>
          </cell>
          <cell r="O101">
            <v>21860</v>
          </cell>
          <cell r="P101">
            <v>48863</v>
          </cell>
          <cell r="Q101">
            <v>93810</v>
          </cell>
        </row>
        <row r="102">
          <cell r="A102">
            <v>489153</v>
          </cell>
          <cell r="B102" t="str">
            <v>REV</v>
          </cell>
          <cell r="C102">
            <v>489</v>
          </cell>
          <cell r="D102" t="str">
            <v>RES TRANSP ACCELERATED MAIN REPLACEMENT</v>
          </cell>
          <cell r="E102">
            <v>3215746</v>
          </cell>
          <cell r="F102">
            <v>231804</v>
          </cell>
          <cell r="G102">
            <v>234950</v>
          </cell>
          <cell r="H102">
            <v>244581</v>
          </cell>
          <cell r="I102">
            <v>234538</v>
          </cell>
          <cell r="J102">
            <v>283696</v>
          </cell>
          <cell r="K102">
            <v>283586</v>
          </cell>
          <cell r="L102">
            <v>283412</v>
          </cell>
          <cell r="M102">
            <v>283342</v>
          </cell>
          <cell r="N102">
            <v>283423</v>
          </cell>
          <cell r="O102">
            <v>283766</v>
          </cell>
          <cell r="P102">
            <v>284097</v>
          </cell>
          <cell r="Q102">
            <v>284551</v>
          </cell>
        </row>
        <row r="103">
          <cell r="A103">
            <v>489154</v>
          </cell>
          <cell r="B103" t="str">
            <v>REV</v>
          </cell>
          <cell r="C103">
            <v>489</v>
          </cell>
          <cell r="D103" t="str">
            <v>RES TRANSP GAS SURCREDIT RIDER</v>
          </cell>
          <cell r="E103">
            <v>10697</v>
          </cell>
          <cell r="F103">
            <v>8384</v>
          </cell>
          <cell r="G103">
            <v>12280</v>
          </cell>
          <cell r="H103">
            <v>9394</v>
          </cell>
          <cell r="I103">
            <v>-3801</v>
          </cell>
          <cell r="J103">
            <v>-1988</v>
          </cell>
          <cell r="K103">
            <v>-1113</v>
          </cell>
          <cell r="L103">
            <v>-848</v>
          </cell>
          <cell r="M103">
            <v>-772</v>
          </cell>
          <cell r="N103">
            <v>-831</v>
          </cell>
          <cell r="O103">
            <v>-1324</v>
          </cell>
          <cell r="P103">
            <v>-2968</v>
          </cell>
          <cell r="Q103">
            <v>-5716</v>
          </cell>
        </row>
        <row r="104">
          <cell r="A104">
            <v>489155</v>
          </cell>
          <cell r="B104" t="str">
            <v>REV</v>
          </cell>
          <cell r="C104">
            <v>489</v>
          </cell>
          <cell r="D104" t="str">
            <v>RES TRANSP MERGER SAVINGS CR RIDER</v>
          </cell>
          <cell r="E104">
            <v>-75565</v>
          </cell>
          <cell r="F104">
            <v>310</v>
          </cell>
          <cell r="G104">
            <v>-3</v>
          </cell>
          <cell r="H104">
            <v>-75872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A105">
            <v>489160</v>
          </cell>
          <cell r="B105" t="str">
            <v>REV</v>
          </cell>
          <cell r="C105">
            <v>489</v>
          </cell>
          <cell r="D105" t="str">
            <v>COM TRANSP GAS COST RECOVERY</v>
          </cell>
          <cell r="E105">
            <v>36787</v>
          </cell>
          <cell r="F105">
            <v>30364</v>
          </cell>
          <cell r="G105">
            <v>55180</v>
          </cell>
          <cell r="H105">
            <v>-48757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>
            <v>489161</v>
          </cell>
          <cell r="B106" t="str">
            <v>REV</v>
          </cell>
          <cell r="C106">
            <v>489</v>
          </cell>
          <cell r="D106" t="str">
            <v>COM TRANSP PERCENTAGE INCOME PAYMENT</v>
          </cell>
          <cell r="E106">
            <v>844504</v>
          </cell>
          <cell r="F106">
            <v>122999</v>
          </cell>
          <cell r="G106">
            <v>188582</v>
          </cell>
          <cell r="H106">
            <v>151451</v>
          </cell>
          <cell r="I106">
            <v>70668</v>
          </cell>
          <cell r="J106">
            <v>38492</v>
          </cell>
          <cell r="K106">
            <v>24250</v>
          </cell>
          <cell r="L106">
            <v>19615</v>
          </cell>
          <cell r="M106">
            <v>18482</v>
          </cell>
          <cell r="N106">
            <v>19354</v>
          </cell>
          <cell r="O106">
            <v>28308</v>
          </cell>
          <cell r="P106">
            <v>56638</v>
          </cell>
          <cell r="Q106">
            <v>105665</v>
          </cell>
        </row>
        <row r="107">
          <cell r="A107">
            <v>489162</v>
          </cell>
          <cell r="B107" t="str">
            <v>REV</v>
          </cell>
          <cell r="C107">
            <v>489</v>
          </cell>
          <cell r="D107" t="str">
            <v>COM TRANSP STATE TAX RIDER</v>
          </cell>
          <cell r="E107">
            <v>600237</v>
          </cell>
          <cell r="F107">
            <v>86303</v>
          </cell>
          <cell r="G107">
            <v>125262</v>
          </cell>
          <cell r="H107">
            <v>107656</v>
          </cell>
          <cell r="I107">
            <v>52746</v>
          </cell>
          <cell r="J107">
            <v>29371</v>
          </cell>
          <cell r="K107">
            <v>18288</v>
          </cell>
          <cell r="L107">
            <v>14740</v>
          </cell>
          <cell r="M107">
            <v>13848</v>
          </cell>
          <cell r="N107">
            <v>14486</v>
          </cell>
          <cell r="O107">
            <v>21437</v>
          </cell>
          <cell r="P107">
            <v>42250</v>
          </cell>
          <cell r="Q107">
            <v>73850</v>
          </cell>
        </row>
        <row r="108">
          <cell r="A108">
            <v>489163</v>
          </cell>
          <cell r="B108" t="str">
            <v>REV</v>
          </cell>
          <cell r="C108">
            <v>489</v>
          </cell>
          <cell r="D108" t="str">
            <v>COM TRANSP ACCELERATED MAIN REPLACEMENT</v>
          </cell>
          <cell r="E108">
            <v>1795318</v>
          </cell>
          <cell r="F108">
            <v>147045</v>
          </cell>
          <cell r="G108">
            <v>158769</v>
          </cell>
          <cell r="H108">
            <v>176958</v>
          </cell>
          <cell r="I108">
            <v>133116</v>
          </cell>
          <cell r="J108">
            <v>148052</v>
          </cell>
          <cell r="K108">
            <v>147511</v>
          </cell>
          <cell r="L108">
            <v>146998</v>
          </cell>
          <cell r="M108">
            <v>146655</v>
          </cell>
          <cell r="N108">
            <v>146427</v>
          </cell>
          <cell r="O108">
            <v>146884</v>
          </cell>
          <cell r="P108">
            <v>147938</v>
          </cell>
          <cell r="Q108">
            <v>148965</v>
          </cell>
        </row>
        <row r="109">
          <cell r="A109">
            <v>489164</v>
          </cell>
          <cell r="B109" t="str">
            <v>REV</v>
          </cell>
          <cell r="C109">
            <v>489</v>
          </cell>
          <cell r="D109" t="str">
            <v>COM TRANSP GAS SURCREDIT RIDER</v>
          </cell>
          <cell r="E109">
            <v>40035</v>
          </cell>
          <cell r="F109">
            <v>17721</v>
          </cell>
          <cell r="G109">
            <v>25882</v>
          </cell>
          <cell r="H109">
            <v>19003</v>
          </cell>
          <cell r="I109">
            <v>-4181</v>
          </cell>
          <cell r="J109">
            <v>-2277</v>
          </cell>
          <cell r="K109">
            <v>-1435</v>
          </cell>
          <cell r="L109">
            <v>-1161</v>
          </cell>
          <cell r="M109">
            <v>-1094</v>
          </cell>
          <cell r="N109">
            <v>-1145</v>
          </cell>
          <cell r="O109">
            <v>-1675</v>
          </cell>
          <cell r="P109">
            <v>-3351</v>
          </cell>
          <cell r="Q109">
            <v>-6252</v>
          </cell>
        </row>
        <row r="110">
          <cell r="A110">
            <v>489165</v>
          </cell>
          <cell r="B110" t="str">
            <v>REV</v>
          </cell>
          <cell r="C110">
            <v>489</v>
          </cell>
          <cell r="D110" t="str">
            <v>COM TRANSP MERGER SAVINGS CR RIDER</v>
          </cell>
          <cell r="E110">
            <v>-43700</v>
          </cell>
          <cell r="F110">
            <v>87</v>
          </cell>
          <cell r="G110">
            <v>-91</v>
          </cell>
          <cell r="H110">
            <v>-43696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A111">
            <v>489170</v>
          </cell>
          <cell r="B111" t="str">
            <v>REV</v>
          </cell>
          <cell r="C111">
            <v>489</v>
          </cell>
          <cell r="D111" t="str">
            <v>IND TRANSP GAS COST RECOVERY</v>
          </cell>
          <cell r="E111">
            <v>95663</v>
          </cell>
          <cell r="F111">
            <v>35480</v>
          </cell>
          <cell r="G111">
            <v>38038</v>
          </cell>
          <cell r="H111">
            <v>22145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>
            <v>489171</v>
          </cell>
          <cell r="B112" t="str">
            <v>REV</v>
          </cell>
          <cell r="C112">
            <v>489</v>
          </cell>
          <cell r="D112" t="str">
            <v>IND TRANSP PERCENTAGE INCOME PAYMENT</v>
          </cell>
          <cell r="E112">
            <v>394028</v>
          </cell>
          <cell r="F112">
            <v>46572</v>
          </cell>
          <cell r="G112">
            <v>63182</v>
          </cell>
          <cell r="H112">
            <v>54669</v>
          </cell>
          <cell r="I112">
            <v>32688</v>
          </cell>
          <cell r="J112">
            <v>24607</v>
          </cell>
          <cell r="K112">
            <v>21189</v>
          </cell>
          <cell r="L112">
            <v>18974</v>
          </cell>
          <cell r="M112">
            <v>19759</v>
          </cell>
          <cell r="N112">
            <v>19602</v>
          </cell>
          <cell r="O112">
            <v>22336</v>
          </cell>
          <cell r="P112">
            <v>29296</v>
          </cell>
          <cell r="Q112">
            <v>41154</v>
          </cell>
        </row>
        <row r="113">
          <cell r="A113">
            <v>489172</v>
          </cell>
          <cell r="B113" t="str">
            <v>REV</v>
          </cell>
          <cell r="C113">
            <v>489</v>
          </cell>
          <cell r="D113" t="str">
            <v>IND TRANSP STATE TAX RIDER</v>
          </cell>
          <cell r="E113">
            <v>158015</v>
          </cell>
          <cell r="F113">
            <v>19410</v>
          </cell>
          <cell r="G113">
            <v>26210</v>
          </cell>
          <cell r="H113">
            <v>23168</v>
          </cell>
          <cell r="I113">
            <v>13347</v>
          </cell>
          <cell r="J113">
            <v>9414</v>
          </cell>
          <cell r="K113">
            <v>7684</v>
          </cell>
          <cell r="L113">
            <v>7081</v>
          </cell>
          <cell r="M113">
            <v>7144</v>
          </cell>
          <cell r="N113">
            <v>7096</v>
          </cell>
          <cell r="O113">
            <v>8358</v>
          </cell>
          <cell r="P113">
            <v>11788</v>
          </cell>
          <cell r="Q113">
            <v>17315</v>
          </cell>
        </row>
        <row r="114">
          <cell r="A114">
            <v>489173</v>
          </cell>
          <cell r="B114" t="str">
            <v>REV</v>
          </cell>
          <cell r="C114">
            <v>489</v>
          </cell>
          <cell r="D114" t="str">
            <v>IND TRANSP ACCELERATED MAIN REPLACEMENT</v>
          </cell>
          <cell r="E114">
            <v>136098</v>
          </cell>
          <cell r="F114">
            <v>14214</v>
          </cell>
          <cell r="G114">
            <v>19097</v>
          </cell>
          <cell r="H114">
            <v>7272</v>
          </cell>
          <cell r="I114">
            <v>9585</v>
          </cell>
          <cell r="J114">
            <v>10720</v>
          </cell>
          <cell r="K114">
            <v>10720</v>
          </cell>
          <cell r="L114">
            <v>10720</v>
          </cell>
          <cell r="M114">
            <v>10748</v>
          </cell>
          <cell r="N114">
            <v>10748</v>
          </cell>
          <cell r="O114">
            <v>10720</v>
          </cell>
          <cell r="P114">
            <v>10777</v>
          </cell>
          <cell r="Q114">
            <v>10777</v>
          </cell>
        </row>
        <row r="115">
          <cell r="A115">
            <v>489174</v>
          </cell>
          <cell r="B115" t="str">
            <v>REV</v>
          </cell>
          <cell r="C115">
            <v>489</v>
          </cell>
          <cell r="D115" t="str">
            <v>IND TRANSP GAS SURCREDIT RIDER</v>
          </cell>
          <cell r="E115">
            <v>9620</v>
          </cell>
          <cell r="F115">
            <v>6692</v>
          </cell>
          <cell r="G115">
            <v>9057</v>
          </cell>
          <cell r="H115">
            <v>7457</v>
          </cell>
          <cell r="I115">
            <v>-1934</v>
          </cell>
          <cell r="J115">
            <v>-1456</v>
          </cell>
          <cell r="K115">
            <v>-1254</v>
          </cell>
          <cell r="L115">
            <v>-1123</v>
          </cell>
          <cell r="M115">
            <v>-1169</v>
          </cell>
          <cell r="N115">
            <v>-1160</v>
          </cell>
          <cell r="O115">
            <v>-1322</v>
          </cell>
          <cell r="P115">
            <v>-1733</v>
          </cell>
          <cell r="Q115">
            <v>-2435</v>
          </cell>
        </row>
        <row r="116">
          <cell r="A116">
            <v>489175</v>
          </cell>
          <cell r="B116" t="str">
            <v>REV</v>
          </cell>
          <cell r="C116">
            <v>489</v>
          </cell>
          <cell r="D116" t="str">
            <v>IND TRANSP MERGER SAVINGS CR RIDER</v>
          </cell>
          <cell r="E116">
            <v>-13216</v>
          </cell>
          <cell r="F116">
            <v>-2217</v>
          </cell>
          <cell r="G116">
            <v>-8</v>
          </cell>
          <cell r="H116">
            <v>-10991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A117">
            <v>489180</v>
          </cell>
          <cell r="B117" t="str">
            <v>REV</v>
          </cell>
          <cell r="C117">
            <v>489</v>
          </cell>
          <cell r="D117" t="str">
            <v>OTH TRANSP GAS COST RECOVERY</v>
          </cell>
          <cell r="E117">
            <v>7667</v>
          </cell>
          <cell r="F117">
            <v>4680</v>
          </cell>
          <cell r="G117">
            <v>7679</v>
          </cell>
          <cell r="H117">
            <v>-4692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A118">
            <v>489181</v>
          </cell>
          <cell r="B118" t="str">
            <v>REV</v>
          </cell>
          <cell r="C118">
            <v>489</v>
          </cell>
          <cell r="D118" t="str">
            <v>OTH TRANSP PERCENTAGE INCOME PAYMENT</v>
          </cell>
          <cell r="E118">
            <v>293295</v>
          </cell>
          <cell r="F118">
            <v>40235</v>
          </cell>
          <cell r="G118">
            <v>57970</v>
          </cell>
          <cell r="H118">
            <v>46518</v>
          </cell>
          <cell r="I118">
            <v>24536</v>
          </cell>
          <cell r="J118">
            <v>14893</v>
          </cell>
          <cell r="K118">
            <v>11011</v>
          </cell>
          <cell r="L118">
            <v>9757</v>
          </cell>
          <cell r="M118">
            <v>9610</v>
          </cell>
          <cell r="N118">
            <v>10017</v>
          </cell>
          <cell r="O118">
            <v>12474</v>
          </cell>
          <cell r="P118">
            <v>21138</v>
          </cell>
          <cell r="Q118">
            <v>35136</v>
          </cell>
        </row>
        <row r="119">
          <cell r="A119">
            <v>489182</v>
          </cell>
          <cell r="B119" t="str">
            <v>REV</v>
          </cell>
          <cell r="C119">
            <v>489</v>
          </cell>
          <cell r="D119" t="str">
            <v>OTH TRANSP STATE TAX RIDER</v>
          </cell>
          <cell r="E119">
            <v>164662</v>
          </cell>
          <cell r="F119">
            <v>21817</v>
          </cell>
          <cell r="G119">
            <v>30139</v>
          </cell>
          <cell r="H119">
            <v>25286</v>
          </cell>
          <cell r="I119">
            <v>14578</v>
          </cell>
          <cell r="J119">
            <v>9715</v>
          </cell>
          <cell r="K119">
            <v>6463</v>
          </cell>
          <cell r="L119">
            <v>5217</v>
          </cell>
          <cell r="M119">
            <v>4988</v>
          </cell>
          <cell r="N119">
            <v>5370</v>
          </cell>
          <cell r="O119">
            <v>7862</v>
          </cell>
          <cell r="P119">
            <v>12094</v>
          </cell>
          <cell r="Q119">
            <v>21133</v>
          </cell>
        </row>
        <row r="120">
          <cell r="A120">
            <v>489183</v>
          </cell>
          <cell r="B120" t="str">
            <v>REV</v>
          </cell>
          <cell r="C120">
            <v>489</v>
          </cell>
          <cell r="D120" t="str">
            <v>OTH TRANSP ACCELERATED MAIN REPLACEMENT</v>
          </cell>
          <cell r="E120">
            <v>171177</v>
          </cell>
          <cell r="F120">
            <v>14481</v>
          </cell>
          <cell r="G120">
            <v>15133</v>
          </cell>
          <cell r="H120">
            <v>15902</v>
          </cell>
          <cell r="I120">
            <v>12678</v>
          </cell>
          <cell r="J120">
            <v>14112</v>
          </cell>
          <cell r="K120">
            <v>14112</v>
          </cell>
          <cell r="L120">
            <v>14084</v>
          </cell>
          <cell r="M120">
            <v>14112</v>
          </cell>
          <cell r="N120">
            <v>14112</v>
          </cell>
          <cell r="O120">
            <v>14141</v>
          </cell>
          <cell r="P120">
            <v>14141</v>
          </cell>
          <cell r="Q120">
            <v>14169</v>
          </cell>
        </row>
        <row r="121">
          <cell r="A121">
            <v>489184</v>
          </cell>
          <cell r="B121" t="str">
            <v>REV</v>
          </cell>
          <cell r="C121">
            <v>489</v>
          </cell>
          <cell r="D121" t="str">
            <v>OTH TRANSP GAS SURCREDIT RIDER</v>
          </cell>
          <cell r="E121">
            <v>20710</v>
          </cell>
          <cell r="F121">
            <v>11018</v>
          </cell>
          <cell r="G121">
            <v>16604</v>
          </cell>
          <cell r="H121">
            <v>1879</v>
          </cell>
          <cell r="I121">
            <v>-1452</v>
          </cell>
          <cell r="J121">
            <v>-881</v>
          </cell>
          <cell r="K121">
            <v>-651</v>
          </cell>
          <cell r="L121">
            <v>-577</v>
          </cell>
          <cell r="M121">
            <v>-569</v>
          </cell>
          <cell r="N121">
            <v>-593</v>
          </cell>
          <cell r="O121">
            <v>-738</v>
          </cell>
          <cell r="P121">
            <v>-1251</v>
          </cell>
          <cell r="Q121">
            <v>-2079</v>
          </cell>
        </row>
        <row r="122">
          <cell r="A122">
            <v>489185</v>
          </cell>
          <cell r="B122" t="str">
            <v>REV</v>
          </cell>
          <cell r="C122">
            <v>489</v>
          </cell>
          <cell r="D122" t="str">
            <v>OPA TRANSP MERGER SAVINGS CR RIDER</v>
          </cell>
          <cell r="E122">
            <v>-10492</v>
          </cell>
          <cell r="F122">
            <v>-231</v>
          </cell>
          <cell r="G122">
            <v>-27</v>
          </cell>
          <cell r="H122">
            <v>-10234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A123">
            <v>489191</v>
          </cell>
          <cell r="B123" t="str">
            <v>REV</v>
          </cell>
          <cell r="C123">
            <v>489</v>
          </cell>
          <cell r="D123" t="str">
            <v>OTH TRANSP GRT/OET</v>
          </cell>
          <cell r="E123">
            <v>167279</v>
          </cell>
          <cell r="F123">
            <v>21519</v>
          </cell>
          <cell r="G123">
            <v>30322</v>
          </cell>
          <cell r="H123">
            <v>24677</v>
          </cell>
          <cell r="I123">
            <v>14303</v>
          </cell>
          <cell r="J123">
            <v>9408</v>
          </cell>
          <cell r="K123">
            <v>7139</v>
          </cell>
          <cell r="L123">
            <v>6503</v>
          </cell>
          <cell r="M123">
            <v>6388</v>
          </cell>
          <cell r="N123">
            <v>6589</v>
          </cell>
          <cell r="O123">
            <v>7943</v>
          </cell>
          <cell r="P123">
            <v>12507</v>
          </cell>
          <cell r="Q123">
            <v>19981</v>
          </cell>
        </row>
        <row r="124">
          <cell r="A124">
            <v>493030</v>
          </cell>
          <cell r="B124" t="str">
            <v>REV</v>
          </cell>
          <cell r="C124">
            <v>493</v>
          </cell>
          <cell r="D124" t="str">
            <v>RENT OTHER GAS EQUIPMENT</v>
          </cell>
          <cell r="E124">
            <v>15766</v>
          </cell>
          <cell r="F124">
            <v>6332</v>
          </cell>
          <cell r="G124">
            <v>4717</v>
          </cell>
          <cell r="H124">
            <v>4717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A125">
            <v>493040</v>
          </cell>
          <cell r="B125" t="str">
            <v>REV</v>
          </cell>
          <cell r="C125">
            <v>493</v>
          </cell>
          <cell r="D125" t="str">
            <v>RENT LAND &amp; BUILDINGS - ASSOC CO.</v>
          </cell>
          <cell r="E125">
            <v>61992</v>
          </cell>
          <cell r="F125">
            <v>20664</v>
          </cell>
          <cell r="G125">
            <v>20664</v>
          </cell>
          <cell r="H125">
            <v>20664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A126">
            <v>493050</v>
          </cell>
          <cell r="B126" t="str">
            <v>REV</v>
          </cell>
          <cell r="C126">
            <v>493</v>
          </cell>
          <cell r="D126" t="str">
            <v>RENT STORES FACILITIES - ASSOC CO.</v>
          </cell>
          <cell r="E126">
            <v>24834</v>
          </cell>
          <cell r="F126">
            <v>8278</v>
          </cell>
          <cell r="G126">
            <v>8278</v>
          </cell>
          <cell r="H126">
            <v>8278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A127">
            <v>493060</v>
          </cell>
          <cell r="B127" t="str">
            <v>REV</v>
          </cell>
          <cell r="C127">
            <v>493</v>
          </cell>
          <cell r="D127" t="str">
            <v>RENT DATA PROC EQUIP - ASSOC CO.</v>
          </cell>
          <cell r="E127">
            <v>2898</v>
          </cell>
          <cell r="F127">
            <v>966</v>
          </cell>
          <cell r="G127">
            <v>966</v>
          </cell>
          <cell r="H127">
            <v>966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A128">
            <v>493080</v>
          </cell>
          <cell r="B128" t="str">
            <v>REV</v>
          </cell>
          <cell r="C128">
            <v>493</v>
          </cell>
          <cell r="D128" t="str">
            <v>RENT MICROWAVE SYSTEM - ASSOC CO.</v>
          </cell>
          <cell r="E128">
            <v>31275</v>
          </cell>
          <cell r="F128">
            <v>10425</v>
          </cell>
          <cell r="G128">
            <v>10425</v>
          </cell>
          <cell r="H128">
            <v>10425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A129">
            <v>493500</v>
          </cell>
          <cell r="B129" t="str">
            <v>REV</v>
          </cell>
          <cell r="C129">
            <v>493</v>
          </cell>
          <cell r="D129" t="str">
            <v>RENT LAND &amp; BUILDING-ASSOC CO</v>
          </cell>
          <cell r="E129">
            <v>2380290</v>
          </cell>
          <cell r="F129">
            <v>204401</v>
          </cell>
          <cell r="G129">
            <v>204401</v>
          </cell>
          <cell r="H129">
            <v>204401</v>
          </cell>
          <cell r="I129">
            <v>196343</v>
          </cell>
          <cell r="J129">
            <v>196343</v>
          </cell>
          <cell r="K129">
            <v>196343</v>
          </cell>
          <cell r="L129">
            <v>196343</v>
          </cell>
          <cell r="M129">
            <v>196343</v>
          </cell>
          <cell r="N129">
            <v>196343</v>
          </cell>
          <cell r="O129">
            <v>196343</v>
          </cell>
          <cell r="P129">
            <v>196343</v>
          </cell>
          <cell r="Q129">
            <v>196343</v>
          </cell>
        </row>
        <row r="130">
          <cell r="A130">
            <v>711000</v>
          </cell>
          <cell r="B130" t="str">
            <v>PO</v>
          </cell>
          <cell r="C130">
            <v>711</v>
          </cell>
          <cell r="D130" t="str">
            <v>GAS BOILER LABOR</v>
          </cell>
          <cell r="E130">
            <v>16796</v>
          </cell>
          <cell r="F130">
            <v>6414</v>
          </cell>
          <cell r="G130">
            <v>6517</v>
          </cell>
          <cell r="H130">
            <v>3865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A131">
            <v>712000</v>
          </cell>
          <cell r="B131" t="str">
            <v>PO</v>
          </cell>
          <cell r="C131">
            <v>712</v>
          </cell>
          <cell r="D131" t="str">
            <v>GAS OTHER POWER EXPENSE</v>
          </cell>
          <cell r="E131">
            <v>10055</v>
          </cell>
          <cell r="F131">
            <v>2756</v>
          </cell>
          <cell r="G131">
            <v>5900</v>
          </cell>
          <cell r="H131">
            <v>1399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A132">
            <v>717000</v>
          </cell>
          <cell r="B132" t="str">
            <v>PO</v>
          </cell>
          <cell r="C132">
            <v>717</v>
          </cell>
          <cell r="D132" t="str">
            <v>LIQUID PETROLEUM EXPENSE</v>
          </cell>
          <cell r="E132">
            <v>472046</v>
          </cell>
          <cell r="F132">
            <v>41712</v>
          </cell>
          <cell r="G132">
            <v>42141</v>
          </cell>
          <cell r="H132">
            <v>28139</v>
          </cell>
          <cell r="I132">
            <v>35201</v>
          </cell>
          <cell r="J132">
            <v>33598</v>
          </cell>
          <cell r="K132">
            <v>35607</v>
          </cell>
          <cell r="L132">
            <v>34657</v>
          </cell>
          <cell r="M132">
            <v>33785</v>
          </cell>
          <cell r="N132">
            <v>36656</v>
          </cell>
          <cell r="O132">
            <v>33785</v>
          </cell>
          <cell r="P132">
            <v>42581</v>
          </cell>
          <cell r="Q132">
            <v>74184</v>
          </cell>
        </row>
        <row r="133">
          <cell r="A133">
            <v>728000</v>
          </cell>
          <cell r="B133" t="str">
            <v>PO</v>
          </cell>
          <cell r="C133">
            <v>728</v>
          </cell>
          <cell r="D133" t="str">
            <v>LIQUID PETROLEUM GAS</v>
          </cell>
          <cell r="E133">
            <v>89589</v>
          </cell>
          <cell r="F133">
            <v>20801</v>
          </cell>
          <cell r="G133">
            <v>68788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A134">
            <v>728002</v>
          </cell>
          <cell r="B134" t="str">
            <v>PO</v>
          </cell>
          <cell r="C134">
            <v>728</v>
          </cell>
          <cell r="D134" t="str">
            <v>Liq Prop Gas Exp Dicks Creek Cav</v>
          </cell>
          <cell r="E134">
            <v>12744</v>
          </cell>
          <cell r="F134">
            <v>12744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A135">
            <v>728003</v>
          </cell>
          <cell r="B135" t="str">
            <v>PO</v>
          </cell>
          <cell r="C135">
            <v>728</v>
          </cell>
          <cell r="D135" t="str">
            <v>Liq Prop Gas Exp Erlang/Consta</v>
          </cell>
          <cell r="E135">
            <v>18861</v>
          </cell>
          <cell r="F135">
            <v>11451</v>
          </cell>
          <cell r="G135">
            <v>7410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A136">
            <v>735000</v>
          </cell>
          <cell r="B136" t="str">
            <v>PO</v>
          </cell>
          <cell r="C136">
            <v>735</v>
          </cell>
          <cell r="D136" t="str">
            <v>GAS MISC PRODUCTION EXP</v>
          </cell>
          <cell r="E136">
            <v>177876</v>
          </cell>
          <cell r="F136">
            <v>16975</v>
          </cell>
          <cell r="G136">
            <v>48986</v>
          </cell>
          <cell r="H136">
            <v>6541</v>
          </cell>
          <cell r="I136">
            <v>8897</v>
          </cell>
          <cell r="J136">
            <v>8271</v>
          </cell>
          <cell r="K136">
            <v>9110</v>
          </cell>
          <cell r="L136">
            <v>8722</v>
          </cell>
          <cell r="M136">
            <v>8367</v>
          </cell>
          <cell r="N136">
            <v>9536</v>
          </cell>
          <cell r="O136">
            <v>8367</v>
          </cell>
          <cell r="P136">
            <v>15559</v>
          </cell>
          <cell r="Q136">
            <v>28545</v>
          </cell>
        </row>
        <row r="137">
          <cell r="A137">
            <v>736010</v>
          </cell>
          <cell r="B137" t="str">
            <v>PO</v>
          </cell>
          <cell r="C137">
            <v>736</v>
          </cell>
          <cell r="D137" t="str">
            <v>GAS PROD INTERCO RENTS - ERLANGER</v>
          </cell>
          <cell r="E137">
            <v>125538</v>
          </cell>
          <cell r="F137">
            <v>41846</v>
          </cell>
          <cell r="G137">
            <v>41846</v>
          </cell>
          <cell r="H137">
            <v>41846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A138">
            <v>742000</v>
          </cell>
          <cell r="B138" t="str">
            <v>PM</v>
          </cell>
          <cell r="C138">
            <v>742</v>
          </cell>
          <cell r="D138" t="str">
            <v>MAINT GAS PRODUCTION EQUIPMENT</v>
          </cell>
          <cell r="E138">
            <v>55860</v>
          </cell>
          <cell r="F138">
            <v>16596</v>
          </cell>
          <cell r="G138">
            <v>22650</v>
          </cell>
          <cell r="H138">
            <v>16614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A139">
            <v>801000</v>
          </cell>
          <cell r="B139" t="str">
            <v>Fuel</v>
          </cell>
          <cell r="C139">
            <v>801</v>
          </cell>
          <cell r="D139" t="str">
            <v>NATURAL GAS FIELD LINE PURCHAS</v>
          </cell>
          <cell r="E139">
            <v>423386911</v>
          </cell>
          <cell r="F139">
            <v>60173050</v>
          </cell>
          <cell r="G139">
            <v>83246942</v>
          </cell>
          <cell r="H139">
            <v>39882161</v>
          </cell>
          <cell r="I139">
            <v>28208344</v>
          </cell>
          <cell r="J139">
            <v>15601947</v>
          </cell>
          <cell r="K139">
            <v>10728781</v>
          </cell>
          <cell r="L139">
            <v>10976933</v>
          </cell>
          <cell r="M139">
            <v>11307347</v>
          </cell>
          <cell r="N139">
            <v>13137726</v>
          </cell>
          <cell r="O139">
            <v>23533015</v>
          </cell>
          <cell r="P139">
            <v>49531240</v>
          </cell>
          <cell r="Q139">
            <v>77059425</v>
          </cell>
        </row>
        <row r="140">
          <cell r="A140">
            <v>801010</v>
          </cell>
          <cell r="B140" t="str">
            <v>Fuel</v>
          </cell>
          <cell r="C140">
            <v>801</v>
          </cell>
          <cell r="D140" t="str">
            <v>NATURAL GAS FIELD LINE PURCH-INTER CO.</v>
          </cell>
          <cell r="E140">
            <v>148770</v>
          </cell>
          <cell r="F140">
            <v>49590</v>
          </cell>
          <cell r="G140">
            <v>49590</v>
          </cell>
          <cell r="H140">
            <v>49590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A141">
            <v>805000</v>
          </cell>
          <cell r="B141" t="str">
            <v>Fuel</v>
          </cell>
          <cell r="C141">
            <v>805</v>
          </cell>
          <cell r="D141" t="str">
            <v>UNRECOVERED PURCH GAS ADJ.</v>
          </cell>
          <cell r="E141">
            <v>14656184</v>
          </cell>
          <cell r="F141">
            <v>-6138457</v>
          </cell>
          <cell r="G141">
            <v>-3624514</v>
          </cell>
          <cell r="H141">
            <v>24419155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A142">
            <v>805200</v>
          </cell>
          <cell r="B142" t="str">
            <v>Fuel</v>
          </cell>
          <cell r="C142">
            <v>805</v>
          </cell>
          <cell r="D142" t="str">
            <v>PURCH GAS COSTS - UNBILLED REV</v>
          </cell>
          <cell r="E142">
            <v>11779992</v>
          </cell>
          <cell r="F142">
            <v>1758360</v>
          </cell>
          <cell r="G142">
            <v>2421345</v>
          </cell>
          <cell r="H142">
            <v>-23457694</v>
          </cell>
          <cell r="I142">
            <v>-11830515</v>
          </cell>
          <cell r="J142">
            <v>-4154480</v>
          </cell>
          <cell r="K142">
            <v>-2108654</v>
          </cell>
          <cell r="L142">
            <v>-51405</v>
          </cell>
          <cell r="M142">
            <v>691319</v>
          </cell>
          <cell r="N142">
            <v>2489516</v>
          </cell>
          <cell r="O142">
            <v>11454562</v>
          </cell>
          <cell r="P142">
            <v>24394728</v>
          </cell>
          <cell r="Q142">
            <v>10172910</v>
          </cell>
        </row>
        <row r="143">
          <cell r="A143">
            <v>806000</v>
          </cell>
          <cell r="B143" t="str">
            <v>Fuel</v>
          </cell>
          <cell r="C143">
            <v>806</v>
          </cell>
          <cell r="D143" t="str">
            <v>OTHER GAS SUPPLY - EXCHANGE GAS</v>
          </cell>
          <cell r="E143">
            <v>7886402</v>
          </cell>
          <cell r="F143">
            <v>4371635</v>
          </cell>
          <cell r="G143">
            <v>2940618</v>
          </cell>
          <cell r="H143">
            <v>574149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A144">
            <v>807000</v>
          </cell>
          <cell r="B144" t="str">
            <v>PO</v>
          </cell>
          <cell r="C144">
            <v>807</v>
          </cell>
          <cell r="D144" t="str">
            <v>GAS PURCHASED EXPENSES</v>
          </cell>
          <cell r="E144">
            <v>1122257</v>
          </cell>
          <cell r="F144">
            <v>93480</v>
          </cell>
          <cell r="G144">
            <v>85284</v>
          </cell>
          <cell r="H144">
            <v>98525</v>
          </cell>
          <cell r="I144">
            <v>88101</v>
          </cell>
          <cell r="J144">
            <v>86747</v>
          </cell>
          <cell r="K144">
            <v>87708</v>
          </cell>
          <cell r="L144">
            <v>86573</v>
          </cell>
          <cell r="M144">
            <v>86050</v>
          </cell>
          <cell r="N144">
            <v>88371</v>
          </cell>
          <cell r="O144">
            <v>86983</v>
          </cell>
          <cell r="P144">
            <v>146727</v>
          </cell>
          <cell r="Q144">
            <v>87708</v>
          </cell>
        </row>
        <row r="145">
          <cell r="A145">
            <v>856000</v>
          </cell>
          <cell r="B145" t="str">
            <v>TO</v>
          </cell>
          <cell r="C145">
            <v>856</v>
          </cell>
          <cell r="D145" t="str">
            <v>Transmission Mains Exp - Gas</v>
          </cell>
          <cell r="E145">
            <v>1352</v>
          </cell>
          <cell r="F145">
            <v>0</v>
          </cell>
          <cell r="G145">
            <v>0</v>
          </cell>
          <cell r="H145">
            <v>1352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A146">
            <v>859000</v>
          </cell>
          <cell r="B146" t="str">
            <v>TO</v>
          </cell>
          <cell r="C146">
            <v>859</v>
          </cell>
          <cell r="D146" t="str">
            <v>Other Exp-Trans Sys Equip/Exp</v>
          </cell>
          <cell r="E146">
            <v>302</v>
          </cell>
          <cell r="F146">
            <v>0</v>
          </cell>
          <cell r="G146">
            <v>0</v>
          </cell>
          <cell r="H146">
            <v>302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A147">
            <v>870000</v>
          </cell>
          <cell r="B147" t="str">
            <v>DO</v>
          </cell>
          <cell r="C147">
            <v>870</v>
          </cell>
          <cell r="D147" t="str">
            <v>DISTRIBUTION SUPV &amp; ENGINEERING</v>
          </cell>
          <cell r="E147">
            <v>353788</v>
          </cell>
          <cell r="F147">
            <v>37692</v>
          </cell>
          <cell r="G147">
            <v>37248</v>
          </cell>
          <cell r="H147">
            <v>38595</v>
          </cell>
          <cell r="I147">
            <v>27486</v>
          </cell>
          <cell r="J147">
            <v>26281</v>
          </cell>
          <cell r="K147">
            <v>27040</v>
          </cell>
          <cell r="L147">
            <v>25995</v>
          </cell>
          <cell r="M147">
            <v>25583</v>
          </cell>
          <cell r="N147">
            <v>27599</v>
          </cell>
          <cell r="O147">
            <v>26485</v>
          </cell>
          <cell r="P147">
            <v>26744</v>
          </cell>
          <cell r="Q147">
            <v>27040</v>
          </cell>
        </row>
        <row r="148">
          <cell r="A148">
            <v>871000</v>
          </cell>
          <cell r="B148" t="str">
            <v>DO</v>
          </cell>
          <cell r="C148">
            <v>871</v>
          </cell>
          <cell r="D148" t="str">
            <v>DISTRIBUTION LOAD DISPATCHING</v>
          </cell>
          <cell r="E148">
            <v>424761</v>
          </cell>
          <cell r="F148">
            <v>33187</v>
          </cell>
          <cell r="G148">
            <v>33226</v>
          </cell>
          <cell r="H148">
            <v>32817</v>
          </cell>
          <cell r="I148">
            <v>36129</v>
          </cell>
          <cell r="J148">
            <v>36236</v>
          </cell>
          <cell r="K148">
            <v>36129</v>
          </cell>
          <cell r="L148">
            <v>36178</v>
          </cell>
          <cell r="M148">
            <v>36236</v>
          </cell>
          <cell r="N148">
            <v>36080</v>
          </cell>
          <cell r="O148">
            <v>36236</v>
          </cell>
          <cell r="P148">
            <v>36178</v>
          </cell>
          <cell r="Q148">
            <v>36129</v>
          </cell>
        </row>
        <row r="149">
          <cell r="A149">
            <v>874000</v>
          </cell>
          <cell r="B149" t="str">
            <v>DO</v>
          </cell>
          <cell r="C149">
            <v>874</v>
          </cell>
          <cell r="D149" t="str">
            <v>MAINS AND SERVICES</v>
          </cell>
          <cell r="E149">
            <v>4308592</v>
          </cell>
          <cell r="F149">
            <v>365550</v>
          </cell>
          <cell r="G149">
            <v>374879</v>
          </cell>
          <cell r="H149">
            <v>631022</v>
          </cell>
          <cell r="I149">
            <v>317345</v>
          </cell>
          <cell r="J149">
            <v>324469</v>
          </cell>
          <cell r="K149">
            <v>341969</v>
          </cell>
          <cell r="L149">
            <v>341681</v>
          </cell>
          <cell r="M149">
            <v>339456</v>
          </cell>
          <cell r="N149">
            <v>348045</v>
          </cell>
          <cell r="O149">
            <v>328381</v>
          </cell>
          <cell r="P149">
            <v>304194</v>
          </cell>
          <cell r="Q149">
            <v>291601</v>
          </cell>
        </row>
        <row r="150">
          <cell r="A150">
            <v>875000</v>
          </cell>
          <cell r="B150" t="str">
            <v>DO</v>
          </cell>
          <cell r="C150">
            <v>875</v>
          </cell>
          <cell r="D150" t="str">
            <v>MEASURING &amp; REG STATIONS - GEN</v>
          </cell>
          <cell r="E150">
            <v>193838</v>
          </cell>
          <cell r="F150">
            <v>8222</v>
          </cell>
          <cell r="G150">
            <v>9050</v>
          </cell>
          <cell r="H150">
            <v>21408</v>
          </cell>
          <cell r="I150">
            <v>13552</v>
          </cell>
          <cell r="J150">
            <v>21032</v>
          </cell>
          <cell r="K150">
            <v>22228</v>
          </cell>
          <cell r="L150">
            <v>21650</v>
          </cell>
          <cell r="M150">
            <v>17857</v>
          </cell>
          <cell r="N150">
            <v>19103</v>
          </cell>
          <cell r="O150">
            <v>12857</v>
          </cell>
          <cell r="P150">
            <v>13232</v>
          </cell>
          <cell r="Q150">
            <v>13647</v>
          </cell>
        </row>
        <row r="151">
          <cell r="A151">
            <v>876000</v>
          </cell>
          <cell r="B151" t="str">
            <v>DO</v>
          </cell>
          <cell r="C151">
            <v>876</v>
          </cell>
          <cell r="D151" t="str">
            <v>MEASURING &amp; REG STATIONS-INDUSTRIAL</v>
          </cell>
          <cell r="E151">
            <v>102836</v>
          </cell>
          <cell r="F151">
            <v>6399</v>
          </cell>
          <cell r="G151">
            <v>6345</v>
          </cell>
          <cell r="H151">
            <v>8019</v>
          </cell>
          <cell r="I151">
            <v>9246</v>
          </cell>
          <cell r="J151">
            <v>8670</v>
          </cell>
          <cell r="K151">
            <v>9397</v>
          </cell>
          <cell r="L151">
            <v>9053</v>
          </cell>
          <cell r="M151">
            <v>8740</v>
          </cell>
          <cell r="N151">
            <v>9777</v>
          </cell>
          <cell r="O151">
            <v>8740</v>
          </cell>
          <cell r="P151">
            <v>9053</v>
          </cell>
          <cell r="Q151">
            <v>9397</v>
          </cell>
        </row>
        <row r="152">
          <cell r="A152">
            <v>878000</v>
          </cell>
          <cell r="B152" t="str">
            <v>DO</v>
          </cell>
          <cell r="C152">
            <v>878</v>
          </cell>
          <cell r="D152" t="str">
            <v>METER AND HOUSE REGULATOR EXP.</v>
          </cell>
          <cell r="E152">
            <v>-124264</v>
          </cell>
          <cell r="F152">
            <v>18068</v>
          </cell>
          <cell r="G152">
            <v>-131972</v>
          </cell>
          <cell r="H152">
            <v>16404</v>
          </cell>
          <cell r="I152">
            <v>5493</v>
          </cell>
          <cell r="J152">
            <v>17356</v>
          </cell>
          <cell r="K152">
            <v>6541</v>
          </cell>
          <cell r="L152">
            <v>18073</v>
          </cell>
          <cell r="M152">
            <v>17868</v>
          </cell>
          <cell r="N152">
            <v>-16708</v>
          </cell>
          <cell r="O152">
            <v>-17493</v>
          </cell>
          <cell r="P152">
            <v>6286</v>
          </cell>
          <cell r="Q152">
            <v>-64180</v>
          </cell>
        </row>
        <row r="153">
          <cell r="A153">
            <v>879000</v>
          </cell>
          <cell r="B153" t="str">
            <v>DO</v>
          </cell>
          <cell r="C153">
            <v>879</v>
          </cell>
          <cell r="D153" t="str">
            <v>CUSTOMER INSTALLATION EXPENSES</v>
          </cell>
          <cell r="E153">
            <v>10431576</v>
          </cell>
          <cell r="F153">
            <v>287905</v>
          </cell>
          <cell r="G153">
            <v>406340</v>
          </cell>
          <cell r="H153">
            <v>450529</v>
          </cell>
          <cell r="I153">
            <v>741665</v>
          </cell>
          <cell r="J153">
            <v>863733</v>
          </cell>
          <cell r="K153">
            <v>865337</v>
          </cell>
          <cell r="L153">
            <v>1073066</v>
          </cell>
          <cell r="M153">
            <v>1073893</v>
          </cell>
          <cell r="N153">
            <v>1065132</v>
          </cell>
          <cell r="O153">
            <v>1061412</v>
          </cell>
          <cell r="P153">
            <v>1272983</v>
          </cell>
          <cell r="Q153">
            <v>1269581</v>
          </cell>
        </row>
        <row r="154">
          <cell r="A154">
            <v>880000</v>
          </cell>
          <cell r="B154" t="str">
            <v>DO</v>
          </cell>
          <cell r="C154">
            <v>880</v>
          </cell>
          <cell r="D154" t="str">
            <v>GAS DISTRIBUTION - OTHER EXP.</v>
          </cell>
          <cell r="E154">
            <v>4509212</v>
          </cell>
          <cell r="F154">
            <v>319624</v>
          </cell>
          <cell r="G154">
            <v>423082</v>
          </cell>
          <cell r="H154">
            <v>366463</v>
          </cell>
          <cell r="I154">
            <v>369088</v>
          </cell>
          <cell r="J154">
            <v>371663</v>
          </cell>
          <cell r="K154">
            <v>383254</v>
          </cell>
          <cell r="L154">
            <v>374697</v>
          </cell>
          <cell r="M154">
            <v>374394</v>
          </cell>
          <cell r="N154">
            <v>402798</v>
          </cell>
          <cell r="O154">
            <v>375255</v>
          </cell>
          <cell r="P154">
            <v>373562</v>
          </cell>
          <cell r="Q154">
            <v>375332</v>
          </cell>
        </row>
        <row r="155">
          <cell r="A155">
            <v>880200</v>
          </cell>
          <cell r="B155" t="str">
            <v>DO</v>
          </cell>
          <cell r="C155">
            <v>880</v>
          </cell>
          <cell r="D155" t="str">
            <v>OTHER GAS EXPENSE SAL</v>
          </cell>
          <cell r="E155">
            <v>26</v>
          </cell>
          <cell r="F155">
            <v>26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A156">
            <v>881020</v>
          </cell>
          <cell r="B156" t="str">
            <v>DO</v>
          </cell>
          <cell r="C156">
            <v>881</v>
          </cell>
          <cell r="D156" t="str">
            <v>GAS DISTRIBUTION - RENT INTERCO</v>
          </cell>
          <cell r="E156">
            <v>8544</v>
          </cell>
          <cell r="F156">
            <v>2848</v>
          </cell>
          <cell r="G156">
            <v>2848</v>
          </cell>
          <cell r="H156">
            <v>2848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A157">
            <v>885000</v>
          </cell>
          <cell r="B157" t="str">
            <v>DM</v>
          </cell>
          <cell r="C157">
            <v>885</v>
          </cell>
          <cell r="D157" t="str">
            <v>MAINT - SUPERVISION &amp; ENGINEER</v>
          </cell>
          <cell r="E157">
            <v>378952</v>
          </cell>
          <cell r="F157">
            <v>23662</v>
          </cell>
          <cell r="G157">
            <v>23280</v>
          </cell>
          <cell r="H157">
            <v>24407</v>
          </cell>
          <cell r="I157">
            <v>34943</v>
          </cell>
          <cell r="J157">
            <v>33253</v>
          </cell>
          <cell r="K157">
            <v>34795</v>
          </cell>
          <cell r="L157">
            <v>33710</v>
          </cell>
          <cell r="M157">
            <v>32964</v>
          </cell>
          <cell r="N157">
            <v>35706</v>
          </cell>
          <cell r="O157">
            <v>33394</v>
          </cell>
          <cell r="P157">
            <v>34043</v>
          </cell>
          <cell r="Q157">
            <v>34795</v>
          </cell>
        </row>
        <row r="158">
          <cell r="A158">
            <v>887000</v>
          </cell>
          <cell r="B158" t="str">
            <v>DM</v>
          </cell>
          <cell r="C158">
            <v>887</v>
          </cell>
          <cell r="D158" t="str">
            <v>MAINTENANCE OF MAINS</v>
          </cell>
          <cell r="E158">
            <v>3766039</v>
          </cell>
          <cell r="F158">
            <v>247719</v>
          </cell>
          <cell r="G158">
            <v>279481</v>
          </cell>
          <cell r="H158">
            <v>407246</v>
          </cell>
          <cell r="I158">
            <v>308374</v>
          </cell>
          <cell r="J158">
            <v>307695</v>
          </cell>
          <cell r="K158">
            <v>310057</v>
          </cell>
          <cell r="L158">
            <v>310466</v>
          </cell>
          <cell r="M158">
            <v>310415</v>
          </cell>
          <cell r="N158">
            <v>312860</v>
          </cell>
          <cell r="O158">
            <v>322788</v>
          </cell>
          <cell r="P158">
            <v>323874</v>
          </cell>
          <cell r="Q158">
            <v>325064</v>
          </cell>
        </row>
        <row r="159">
          <cell r="A159">
            <v>889000</v>
          </cell>
          <cell r="B159" t="str">
            <v>DM</v>
          </cell>
          <cell r="C159">
            <v>889</v>
          </cell>
          <cell r="D159" t="str">
            <v>MAINT - MEASURING &amp; REG STAT-G</v>
          </cell>
          <cell r="E159">
            <v>293821</v>
          </cell>
          <cell r="F159">
            <v>14470</v>
          </cell>
          <cell r="G159">
            <v>22943</v>
          </cell>
          <cell r="H159">
            <v>26511</v>
          </cell>
          <cell r="I159">
            <v>23872</v>
          </cell>
          <cell r="J159">
            <v>23880</v>
          </cell>
          <cell r="K159">
            <v>24166</v>
          </cell>
          <cell r="L159">
            <v>35790</v>
          </cell>
          <cell r="M159">
            <v>25654</v>
          </cell>
          <cell r="N159">
            <v>24270</v>
          </cell>
          <cell r="O159">
            <v>24019</v>
          </cell>
          <cell r="P159">
            <v>24080</v>
          </cell>
          <cell r="Q159">
            <v>24166</v>
          </cell>
        </row>
        <row r="160">
          <cell r="A160">
            <v>890000</v>
          </cell>
          <cell r="B160" t="str">
            <v>DM</v>
          </cell>
          <cell r="C160">
            <v>890</v>
          </cell>
          <cell r="D160" t="str">
            <v>MAINT - MEASURING &amp; REG STAT-I</v>
          </cell>
          <cell r="E160">
            <v>2421</v>
          </cell>
          <cell r="F160">
            <v>463</v>
          </cell>
          <cell r="G160">
            <v>487</v>
          </cell>
          <cell r="H160">
            <v>1471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A161">
            <v>892000</v>
          </cell>
          <cell r="B161" t="str">
            <v>DM</v>
          </cell>
          <cell r="C161">
            <v>892</v>
          </cell>
          <cell r="D161" t="str">
            <v>MAINTENANCE OF SERVICES</v>
          </cell>
          <cell r="E161">
            <v>409764</v>
          </cell>
          <cell r="F161">
            <v>40433</v>
          </cell>
          <cell r="G161">
            <v>48027</v>
          </cell>
          <cell r="H161">
            <v>54558</v>
          </cell>
          <cell r="I161">
            <v>29182</v>
          </cell>
          <cell r="J161">
            <v>29748</v>
          </cell>
          <cell r="K161">
            <v>29553</v>
          </cell>
          <cell r="L161">
            <v>29734</v>
          </cell>
          <cell r="M161">
            <v>29930</v>
          </cell>
          <cell r="N161">
            <v>29382</v>
          </cell>
          <cell r="O161">
            <v>29930</v>
          </cell>
          <cell r="P161">
            <v>29734</v>
          </cell>
          <cell r="Q161">
            <v>29553</v>
          </cell>
        </row>
        <row r="162">
          <cell r="A162">
            <v>893000</v>
          </cell>
          <cell r="B162" t="str">
            <v>DM</v>
          </cell>
          <cell r="C162">
            <v>893</v>
          </cell>
          <cell r="D162" t="str">
            <v>MAINT - METERS AND HOUSE REGULATORS</v>
          </cell>
          <cell r="E162">
            <v>513705</v>
          </cell>
          <cell r="F162">
            <v>18252</v>
          </cell>
          <cell r="G162">
            <v>38282</v>
          </cell>
          <cell r="H162">
            <v>15423</v>
          </cell>
          <cell r="I162">
            <v>49511</v>
          </cell>
          <cell r="J162">
            <v>46541</v>
          </cell>
          <cell r="K162">
            <v>50651</v>
          </cell>
          <cell r="L162">
            <v>48778</v>
          </cell>
          <cell r="M162">
            <v>47061</v>
          </cell>
          <cell r="N162">
            <v>52716</v>
          </cell>
          <cell r="O162">
            <v>47061</v>
          </cell>
          <cell r="P162">
            <v>48778</v>
          </cell>
          <cell r="Q162">
            <v>50651</v>
          </cell>
        </row>
        <row r="163">
          <cell r="A163">
            <v>894000</v>
          </cell>
          <cell r="B163" t="str">
            <v>DM</v>
          </cell>
          <cell r="C163">
            <v>894</v>
          </cell>
          <cell r="D163" t="str">
            <v>MAINTANCE OF OTHER EQUIPMENT</v>
          </cell>
          <cell r="E163">
            <v>581584</v>
          </cell>
          <cell r="F163">
            <v>4526</v>
          </cell>
          <cell r="G163">
            <v>7506</v>
          </cell>
          <cell r="H163">
            <v>4617</v>
          </cell>
          <cell r="I163">
            <v>61127</v>
          </cell>
          <cell r="J163">
            <v>62839</v>
          </cell>
          <cell r="K163">
            <v>62661</v>
          </cell>
          <cell r="L163">
            <v>63120</v>
          </cell>
          <cell r="M163">
            <v>63599</v>
          </cell>
          <cell r="N163">
            <v>62209</v>
          </cell>
          <cell r="O163">
            <v>63599</v>
          </cell>
          <cell r="P163">
            <v>63120</v>
          </cell>
          <cell r="Q163">
            <v>62661</v>
          </cell>
        </row>
        <row r="164">
          <cell r="A164">
            <v>901000</v>
          </cell>
          <cell r="B164" t="str">
            <v>AGO</v>
          </cell>
          <cell r="C164">
            <v>901</v>
          </cell>
          <cell r="D164" t="str">
            <v>BILLG CLTNS SUPRVISN</v>
          </cell>
          <cell r="E164">
            <v>65267</v>
          </cell>
          <cell r="F164">
            <v>8421</v>
          </cell>
          <cell r="G164">
            <v>4422</v>
          </cell>
          <cell r="H164">
            <v>5105</v>
          </cell>
          <cell r="I164">
            <v>5516</v>
          </cell>
          <cell r="J164">
            <v>5412</v>
          </cell>
          <cell r="K164">
            <v>5219</v>
          </cell>
          <cell r="L164">
            <v>4893</v>
          </cell>
          <cell r="M164">
            <v>4936</v>
          </cell>
          <cell r="N164">
            <v>5183</v>
          </cell>
          <cell r="O164">
            <v>5551</v>
          </cell>
          <cell r="P164">
            <v>5390</v>
          </cell>
          <cell r="Q164">
            <v>5219</v>
          </cell>
        </row>
        <row r="165">
          <cell r="A165">
            <v>902000</v>
          </cell>
          <cell r="B165" t="str">
            <v>AGO</v>
          </cell>
          <cell r="C165">
            <v>902</v>
          </cell>
          <cell r="D165" t="str">
            <v>BILLG CLTNS METER READING</v>
          </cell>
          <cell r="E165">
            <v>3230340</v>
          </cell>
          <cell r="F165">
            <v>291257</v>
          </cell>
          <cell r="G165">
            <v>241846</v>
          </cell>
          <cell r="H165">
            <v>259042</v>
          </cell>
          <cell r="I165">
            <v>289519</v>
          </cell>
          <cell r="J165">
            <v>261644</v>
          </cell>
          <cell r="K165">
            <v>261396</v>
          </cell>
          <cell r="L165">
            <v>289794</v>
          </cell>
          <cell r="M165">
            <v>261724</v>
          </cell>
          <cell r="N165">
            <v>261204</v>
          </cell>
          <cell r="O165">
            <v>290008</v>
          </cell>
          <cell r="P165">
            <v>261510</v>
          </cell>
          <cell r="Q165">
            <v>261396</v>
          </cell>
        </row>
        <row r="166">
          <cell r="A166">
            <v>903000</v>
          </cell>
          <cell r="B166" t="str">
            <v>AGO</v>
          </cell>
          <cell r="C166">
            <v>903</v>
          </cell>
          <cell r="D166" t="str">
            <v>CUSTOMER RECORDS AND COLLECTION EXPENSE</v>
          </cell>
          <cell r="E166">
            <v>10278612</v>
          </cell>
          <cell r="F166">
            <v>622359</v>
          </cell>
          <cell r="G166">
            <v>735944</v>
          </cell>
          <cell r="H166">
            <v>1192972</v>
          </cell>
          <cell r="I166">
            <v>866156</v>
          </cell>
          <cell r="J166">
            <v>852778</v>
          </cell>
          <cell r="K166">
            <v>882002</v>
          </cell>
          <cell r="L166">
            <v>874476</v>
          </cell>
          <cell r="M166">
            <v>828417</v>
          </cell>
          <cell r="N166">
            <v>856292</v>
          </cell>
          <cell r="O166">
            <v>860477</v>
          </cell>
          <cell r="P166">
            <v>845883</v>
          </cell>
          <cell r="Q166">
            <v>860856</v>
          </cell>
        </row>
        <row r="167">
          <cell r="A167">
            <v>904000</v>
          </cell>
          <cell r="B167" t="str">
            <v>AGO</v>
          </cell>
          <cell r="C167">
            <v>904</v>
          </cell>
          <cell r="D167" t="str">
            <v>CUST ACCTG UNCOL ACTS PRV</v>
          </cell>
          <cell r="E167">
            <v>311741</v>
          </cell>
          <cell r="F167">
            <v>7303</v>
          </cell>
          <cell r="G167">
            <v>8044</v>
          </cell>
          <cell r="H167">
            <v>53241</v>
          </cell>
          <cell r="I167">
            <v>27017</v>
          </cell>
          <cell r="J167">
            <v>27017</v>
          </cell>
          <cell r="K167">
            <v>27017</v>
          </cell>
          <cell r="L167">
            <v>27017</v>
          </cell>
          <cell r="M167">
            <v>27017</v>
          </cell>
          <cell r="N167">
            <v>27017</v>
          </cell>
          <cell r="O167">
            <v>27017</v>
          </cell>
          <cell r="P167">
            <v>27017</v>
          </cell>
          <cell r="Q167">
            <v>27017</v>
          </cell>
        </row>
        <row r="168">
          <cell r="A168">
            <v>904002</v>
          </cell>
          <cell r="B168" t="str">
            <v>AGO</v>
          </cell>
          <cell r="C168">
            <v>904</v>
          </cell>
          <cell r="D168" t="str">
            <v>CUST ACCTG - LOSS ON SALE OF A/R</v>
          </cell>
          <cell r="E168">
            <v>7179049</v>
          </cell>
          <cell r="F168">
            <v>690525</v>
          </cell>
          <cell r="G168">
            <v>808977</v>
          </cell>
          <cell r="H168">
            <v>515547</v>
          </cell>
          <cell r="I168">
            <v>465000</v>
          </cell>
          <cell r="J168">
            <v>476000</v>
          </cell>
          <cell r="K168">
            <v>538000</v>
          </cell>
          <cell r="L168">
            <v>611000</v>
          </cell>
          <cell r="M168">
            <v>601000</v>
          </cell>
          <cell r="N168">
            <v>498000</v>
          </cell>
          <cell r="O168">
            <v>535000</v>
          </cell>
          <cell r="P168">
            <v>682000</v>
          </cell>
          <cell r="Q168">
            <v>758000</v>
          </cell>
        </row>
        <row r="169">
          <cell r="A169">
            <v>904090</v>
          </cell>
          <cell r="B169" t="str">
            <v>AGO</v>
          </cell>
          <cell r="C169">
            <v>904</v>
          </cell>
          <cell r="D169" t="str">
            <v>CUST ACCTG UNCOL ACTS PRV PIPP</v>
          </cell>
          <cell r="E169">
            <v>9663688</v>
          </cell>
          <cell r="F169">
            <v>1496609</v>
          </cell>
          <cell r="G169">
            <v>1970488</v>
          </cell>
          <cell r="H169">
            <v>1563591</v>
          </cell>
          <cell r="I169">
            <v>857000</v>
          </cell>
          <cell r="J169">
            <v>475000</v>
          </cell>
          <cell r="K169">
            <v>296000</v>
          </cell>
          <cell r="L169">
            <v>238000</v>
          </cell>
          <cell r="M169">
            <v>229000</v>
          </cell>
          <cell r="N169">
            <v>240000</v>
          </cell>
          <cell r="O169">
            <v>343000</v>
          </cell>
          <cell r="P169">
            <v>687000</v>
          </cell>
          <cell r="Q169">
            <v>1268000</v>
          </cell>
        </row>
        <row r="170">
          <cell r="A170">
            <v>905000</v>
          </cell>
          <cell r="B170" t="str">
            <v>AGO</v>
          </cell>
          <cell r="C170">
            <v>905</v>
          </cell>
          <cell r="D170" t="str">
            <v>CUST RELTNS BILL/COLL</v>
          </cell>
          <cell r="E170">
            <v>109</v>
          </cell>
          <cell r="F170">
            <v>49</v>
          </cell>
          <cell r="G170">
            <v>21</v>
          </cell>
          <cell r="H170">
            <v>39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A171">
            <v>908000</v>
          </cell>
          <cell r="B171" t="str">
            <v>AGO</v>
          </cell>
          <cell r="C171">
            <v>908</v>
          </cell>
          <cell r="D171" t="str">
            <v>CUSTOMER ASSISTANCE</v>
          </cell>
          <cell r="E171">
            <v>970517</v>
          </cell>
          <cell r="F171">
            <v>55746</v>
          </cell>
          <cell r="G171">
            <v>100899</v>
          </cell>
          <cell r="H171">
            <v>-180648</v>
          </cell>
          <cell r="I171">
            <v>111046</v>
          </cell>
          <cell r="J171">
            <v>110633</v>
          </cell>
          <cell r="K171">
            <v>110541</v>
          </cell>
          <cell r="L171">
            <v>109857</v>
          </cell>
          <cell r="M171">
            <v>109816</v>
          </cell>
          <cell r="N171">
            <v>110619</v>
          </cell>
          <cell r="O171">
            <v>110828</v>
          </cell>
          <cell r="P171">
            <v>110675</v>
          </cell>
          <cell r="Q171">
            <v>110505</v>
          </cell>
        </row>
        <row r="172">
          <cell r="A172">
            <v>909000</v>
          </cell>
          <cell r="B172" t="str">
            <v>AGO</v>
          </cell>
          <cell r="C172">
            <v>909</v>
          </cell>
          <cell r="D172" t="str">
            <v>INFORMATION AND INSTRUCTIONAL ADV.</v>
          </cell>
          <cell r="E172">
            <v>159832</v>
          </cell>
          <cell r="F172">
            <v>87408</v>
          </cell>
          <cell r="G172">
            <v>-27350</v>
          </cell>
          <cell r="H172">
            <v>14130</v>
          </cell>
          <cell r="I172">
            <v>9516</v>
          </cell>
          <cell r="J172">
            <v>9516</v>
          </cell>
          <cell r="K172">
            <v>9516</v>
          </cell>
          <cell r="L172">
            <v>9516</v>
          </cell>
          <cell r="M172">
            <v>9516</v>
          </cell>
          <cell r="N172">
            <v>9516</v>
          </cell>
          <cell r="O172">
            <v>9516</v>
          </cell>
          <cell r="P172">
            <v>9516</v>
          </cell>
          <cell r="Q172">
            <v>9516</v>
          </cell>
        </row>
        <row r="173">
          <cell r="A173">
            <v>910000</v>
          </cell>
          <cell r="B173" t="str">
            <v>AGO</v>
          </cell>
          <cell r="C173">
            <v>910</v>
          </cell>
          <cell r="D173" t="str">
            <v>MISC CUST SERV AND INFO</v>
          </cell>
          <cell r="E173">
            <v>4390804</v>
          </cell>
          <cell r="F173">
            <v>70998</v>
          </cell>
          <cell r="G173">
            <v>176382</v>
          </cell>
          <cell r="H173">
            <v>160625</v>
          </cell>
          <cell r="I173">
            <v>446703</v>
          </cell>
          <cell r="J173">
            <v>430264</v>
          </cell>
          <cell r="K173">
            <v>435541</v>
          </cell>
          <cell r="L173">
            <v>440096</v>
          </cell>
          <cell r="M173">
            <v>430994</v>
          </cell>
          <cell r="N173">
            <v>437867</v>
          </cell>
          <cell r="O173">
            <v>446575</v>
          </cell>
          <cell r="P173">
            <v>467430</v>
          </cell>
          <cell r="Q173">
            <v>447329</v>
          </cell>
        </row>
        <row r="174">
          <cell r="A174">
            <v>911000</v>
          </cell>
          <cell r="B174" t="str">
            <v>AGO</v>
          </cell>
          <cell r="C174">
            <v>911</v>
          </cell>
          <cell r="D174" t="str">
            <v>MARKETING OPERATIONS</v>
          </cell>
          <cell r="E174">
            <v>42</v>
          </cell>
          <cell r="F174">
            <v>0</v>
          </cell>
          <cell r="G174">
            <v>0</v>
          </cell>
          <cell r="H174">
            <v>42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A175">
            <v>913000</v>
          </cell>
          <cell r="B175" t="str">
            <v>AGO</v>
          </cell>
          <cell r="C175">
            <v>913</v>
          </cell>
          <cell r="D175" t="str">
            <v>MARKETING/CUSTOMER RELTNS</v>
          </cell>
          <cell r="E175">
            <v>8568</v>
          </cell>
          <cell r="F175">
            <v>0</v>
          </cell>
          <cell r="G175">
            <v>0</v>
          </cell>
          <cell r="H175">
            <v>0</v>
          </cell>
          <cell r="I175">
            <v>952</v>
          </cell>
          <cell r="J175">
            <v>952</v>
          </cell>
          <cell r="K175">
            <v>952</v>
          </cell>
          <cell r="L175">
            <v>952</v>
          </cell>
          <cell r="M175">
            <v>952</v>
          </cell>
          <cell r="N175">
            <v>952</v>
          </cell>
          <cell r="O175">
            <v>952</v>
          </cell>
          <cell r="P175">
            <v>952</v>
          </cell>
          <cell r="Q175">
            <v>952</v>
          </cell>
        </row>
        <row r="176">
          <cell r="A176">
            <v>920000</v>
          </cell>
          <cell r="B176" t="str">
            <v>AGO</v>
          </cell>
          <cell r="C176">
            <v>920</v>
          </cell>
          <cell r="D176" t="str">
            <v>ADMIN &amp; GENERAL LABOR</v>
          </cell>
          <cell r="E176">
            <v>10363295</v>
          </cell>
          <cell r="F176">
            <v>1172603</v>
          </cell>
          <cell r="G176">
            <v>285044</v>
          </cell>
          <cell r="H176">
            <v>1261166</v>
          </cell>
          <cell r="I176">
            <v>865529</v>
          </cell>
          <cell r="J176">
            <v>844770</v>
          </cell>
          <cell r="K176">
            <v>851722</v>
          </cell>
          <cell r="L176">
            <v>834071</v>
          </cell>
          <cell r="M176">
            <v>848229</v>
          </cell>
          <cell r="N176">
            <v>851239</v>
          </cell>
          <cell r="O176">
            <v>849441</v>
          </cell>
          <cell r="P176">
            <v>846517</v>
          </cell>
          <cell r="Q176">
            <v>852964</v>
          </cell>
        </row>
        <row r="177">
          <cell r="A177">
            <v>921000</v>
          </cell>
          <cell r="B177" t="str">
            <v>AGO</v>
          </cell>
          <cell r="C177">
            <v>921</v>
          </cell>
          <cell r="D177" t="str">
            <v>ADMIN &amp; GEN OFF SUPP &amp; EXP</v>
          </cell>
          <cell r="E177">
            <v>9520864</v>
          </cell>
          <cell r="F177">
            <v>798210</v>
          </cell>
          <cell r="G177">
            <v>809516</v>
          </cell>
          <cell r="H177">
            <v>1241614</v>
          </cell>
          <cell r="I177">
            <v>761857</v>
          </cell>
          <cell r="J177">
            <v>703086</v>
          </cell>
          <cell r="K177">
            <v>857701</v>
          </cell>
          <cell r="L177">
            <v>710069</v>
          </cell>
          <cell r="M177">
            <v>705028</v>
          </cell>
          <cell r="N177">
            <v>763852</v>
          </cell>
          <cell r="O177">
            <v>693135</v>
          </cell>
          <cell r="P177">
            <v>687599</v>
          </cell>
          <cell r="Q177">
            <v>789197</v>
          </cell>
        </row>
        <row r="178">
          <cell r="A178">
            <v>921100</v>
          </cell>
          <cell r="B178" t="str">
            <v>AGO</v>
          </cell>
          <cell r="C178">
            <v>921</v>
          </cell>
          <cell r="D178" t="str">
            <v>A/G OPERATIONS EXPENSE</v>
          </cell>
          <cell r="E178">
            <v>19548</v>
          </cell>
          <cell r="F178">
            <v>10718</v>
          </cell>
          <cell r="G178">
            <v>261</v>
          </cell>
          <cell r="H178">
            <v>4648</v>
          </cell>
          <cell r="I178">
            <v>433</v>
          </cell>
          <cell r="J178">
            <v>433</v>
          </cell>
          <cell r="K178">
            <v>433</v>
          </cell>
          <cell r="L178">
            <v>433</v>
          </cell>
          <cell r="M178">
            <v>433</v>
          </cell>
          <cell r="N178">
            <v>433</v>
          </cell>
          <cell r="O178">
            <v>433</v>
          </cell>
          <cell r="P178">
            <v>433</v>
          </cell>
          <cell r="Q178">
            <v>457</v>
          </cell>
        </row>
        <row r="179">
          <cell r="A179">
            <v>922000</v>
          </cell>
          <cell r="B179" t="str">
            <v>AGO</v>
          </cell>
          <cell r="C179">
            <v>922</v>
          </cell>
          <cell r="D179" t="str">
            <v>DUPLICATE CHARGES CREDIT</v>
          </cell>
          <cell r="E179">
            <v>-647</v>
          </cell>
          <cell r="F179">
            <v>-200</v>
          </cell>
          <cell r="G179">
            <v>-189</v>
          </cell>
          <cell r="H179">
            <v>-258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A180">
            <v>923000</v>
          </cell>
          <cell r="B180" t="str">
            <v>AGO</v>
          </cell>
          <cell r="C180">
            <v>923</v>
          </cell>
          <cell r="D180" t="str">
            <v>SPECIAL SERVICES</v>
          </cell>
          <cell r="E180">
            <v>2844284</v>
          </cell>
          <cell r="F180">
            <v>117963</v>
          </cell>
          <cell r="G180">
            <v>269381</v>
          </cell>
          <cell r="H180">
            <v>354138</v>
          </cell>
          <cell r="I180">
            <v>233659</v>
          </cell>
          <cell r="J180">
            <v>231394</v>
          </cell>
          <cell r="K180">
            <v>231490</v>
          </cell>
          <cell r="L180">
            <v>231490</v>
          </cell>
          <cell r="M180">
            <v>231490</v>
          </cell>
          <cell r="N180">
            <v>231394</v>
          </cell>
          <cell r="O180">
            <v>237288</v>
          </cell>
          <cell r="P180">
            <v>236930</v>
          </cell>
          <cell r="Q180">
            <v>237667</v>
          </cell>
        </row>
        <row r="181">
          <cell r="A181">
            <v>924000</v>
          </cell>
          <cell r="B181" t="str">
            <v>AGO</v>
          </cell>
          <cell r="C181">
            <v>924</v>
          </cell>
          <cell r="D181" t="str">
            <v>PRPTY INSUR - PUB LIABILITY</v>
          </cell>
          <cell r="E181">
            <v>730494</v>
          </cell>
          <cell r="F181">
            <v>0</v>
          </cell>
          <cell r="G181">
            <v>0</v>
          </cell>
          <cell r="H181">
            <v>0</v>
          </cell>
          <cell r="I181">
            <v>81166</v>
          </cell>
          <cell r="J181">
            <v>81166</v>
          </cell>
          <cell r="K181">
            <v>81166</v>
          </cell>
          <cell r="L181">
            <v>81166</v>
          </cell>
          <cell r="M181">
            <v>81166</v>
          </cell>
          <cell r="N181">
            <v>81166</v>
          </cell>
          <cell r="O181">
            <v>81166</v>
          </cell>
          <cell r="P181">
            <v>81166</v>
          </cell>
          <cell r="Q181">
            <v>81166</v>
          </cell>
        </row>
        <row r="182">
          <cell r="A182">
            <v>924503</v>
          </cell>
          <cell r="B182" t="str">
            <v>AGO</v>
          </cell>
          <cell r="C182">
            <v>924</v>
          </cell>
          <cell r="D182" t="str">
            <v>Property Insurance - DENA I/C</v>
          </cell>
          <cell r="E182">
            <v>34700</v>
          </cell>
          <cell r="F182">
            <v>97731</v>
          </cell>
          <cell r="G182">
            <v>-74598</v>
          </cell>
          <cell r="H182">
            <v>11567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A183">
            <v>925000</v>
          </cell>
          <cell r="B183" t="str">
            <v>AGO</v>
          </cell>
          <cell r="C183">
            <v>925</v>
          </cell>
          <cell r="D183" t="str">
            <v>INJURIES &amp; DAMAGES</v>
          </cell>
          <cell r="E183">
            <v>424395</v>
          </cell>
          <cell r="F183">
            <v>194</v>
          </cell>
          <cell r="G183">
            <v>0</v>
          </cell>
          <cell r="H183">
            <v>247</v>
          </cell>
          <cell r="I183">
            <v>47106</v>
          </cell>
          <cell r="J183">
            <v>47106</v>
          </cell>
          <cell r="K183">
            <v>47106</v>
          </cell>
          <cell r="L183">
            <v>47106</v>
          </cell>
          <cell r="M183">
            <v>47106</v>
          </cell>
          <cell r="N183">
            <v>47106</v>
          </cell>
          <cell r="O183">
            <v>47106</v>
          </cell>
          <cell r="P183">
            <v>47106</v>
          </cell>
          <cell r="Q183">
            <v>47106</v>
          </cell>
        </row>
        <row r="184">
          <cell r="A184">
            <v>925503</v>
          </cell>
          <cell r="B184" t="str">
            <v>AGO</v>
          </cell>
          <cell r="C184">
            <v>925</v>
          </cell>
          <cell r="D184" t="str">
            <v>I/C I&amp;D Insurance Amortization - Duke</v>
          </cell>
          <cell r="E184">
            <v>208197</v>
          </cell>
          <cell r="F184">
            <v>0</v>
          </cell>
          <cell r="G184">
            <v>138798</v>
          </cell>
          <cell r="H184">
            <v>69399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</row>
        <row r="185">
          <cell r="A185">
            <v>925990</v>
          </cell>
          <cell r="B185" t="str">
            <v>AGO</v>
          </cell>
          <cell r="C185">
            <v>925</v>
          </cell>
          <cell r="D185" t="str">
            <v>GENL FRNG BENFTS FRM PSI-JOINT</v>
          </cell>
          <cell r="E185">
            <v>559</v>
          </cell>
          <cell r="F185">
            <v>-1543</v>
          </cell>
          <cell r="G185">
            <v>146</v>
          </cell>
          <cell r="H185">
            <v>1956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</row>
        <row r="186">
          <cell r="A186">
            <v>926000</v>
          </cell>
          <cell r="B186" t="str">
            <v>AGO</v>
          </cell>
          <cell r="C186">
            <v>926</v>
          </cell>
          <cell r="D186" t="str">
            <v>FRINGE BENEFITS</v>
          </cell>
          <cell r="E186">
            <v>1608420</v>
          </cell>
          <cell r="F186">
            <v>103939</v>
          </cell>
          <cell r="G186">
            <v>130830</v>
          </cell>
          <cell r="H186">
            <v>136877</v>
          </cell>
          <cell r="I186">
            <v>136798</v>
          </cell>
          <cell r="J186">
            <v>136858</v>
          </cell>
          <cell r="K186">
            <v>136977</v>
          </cell>
          <cell r="L186">
            <v>137077</v>
          </cell>
          <cell r="M186">
            <v>140456</v>
          </cell>
          <cell r="N186">
            <v>137366</v>
          </cell>
          <cell r="O186">
            <v>136624</v>
          </cell>
          <cell r="P186">
            <v>136690</v>
          </cell>
          <cell r="Q186">
            <v>137928</v>
          </cell>
        </row>
        <row r="187">
          <cell r="A187">
            <v>926110</v>
          </cell>
          <cell r="B187" t="str">
            <v>AGO</v>
          </cell>
          <cell r="C187">
            <v>926</v>
          </cell>
          <cell r="D187" t="str">
            <v>PENSION COST ADJ - CR</v>
          </cell>
          <cell r="E187">
            <v>11838677</v>
          </cell>
          <cell r="F187">
            <v>926934</v>
          </cell>
          <cell r="G187">
            <v>986005</v>
          </cell>
          <cell r="H187">
            <v>1085127</v>
          </cell>
          <cell r="I187">
            <v>982863</v>
          </cell>
          <cell r="J187">
            <v>967666</v>
          </cell>
          <cell r="K187">
            <v>988364</v>
          </cell>
          <cell r="L187">
            <v>968746</v>
          </cell>
          <cell r="M187">
            <v>959577</v>
          </cell>
          <cell r="N187">
            <v>1003071</v>
          </cell>
          <cell r="O187">
            <v>983412</v>
          </cell>
          <cell r="P187">
            <v>983585</v>
          </cell>
          <cell r="Q187">
            <v>1003327</v>
          </cell>
        </row>
        <row r="188">
          <cell r="A188">
            <v>928000</v>
          </cell>
          <cell r="B188" t="str">
            <v>AGO</v>
          </cell>
          <cell r="C188">
            <v>928</v>
          </cell>
          <cell r="D188" t="str">
            <v>STATE REG COMM PROCEEDING</v>
          </cell>
          <cell r="E188">
            <v>937934</v>
          </cell>
          <cell r="F188">
            <v>75602</v>
          </cell>
          <cell r="G188">
            <v>75602</v>
          </cell>
          <cell r="H188">
            <v>75602</v>
          </cell>
          <cell r="I188">
            <v>77292</v>
          </cell>
          <cell r="J188">
            <v>77292</v>
          </cell>
          <cell r="K188">
            <v>77292</v>
          </cell>
          <cell r="L188">
            <v>92792</v>
          </cell>
          <cell r="M188">
            <v>77292</v>
          </cell>
          <cell r="N188">
            <v>77292</v>
          </cell>
          <cell r="O188">
            <v>77292</v>
          </cell>
          <cell r="P188">
            <v>77292</v>
          </cell>
          <cell r="Q188">
            <v>77292</v>
          </cell>
        </row>
        <row r="189">
          <cell r="A189">
            <v>929030</v>
          </cell>
          <cell r="B189" t="str">
            <v>AGO</v>
          </cell>
          <cell r="C189">
            <v>929</v>
          </cell>
          <cell r="D189" t="str">
            <v>JOBBYING OVERHEADS</v>
          </cell>
          <cell r="E189">
            <v>-309</v>
          </cell>
          <cell r="F189">
            <v>-209</v>
          </cell>
          <cell r="G189">
            <v>-52</v>
          </cell>
          <cell r="H189">
            <v>-48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A190">
            <v>929110</v>
          </cell>
          <cell r="B190" t="str">
            <v>AGO</v>
          </cell>
          <cell r="C190">
            <v>929</v>
          </cell>
          <cell r="D190" t="str">
            <v>SERVICE USED BY OWN DEPT CR -</v>
          </cell>
          <cell r="E190">
            <v>-97068</v>
          </cell>
          <cell r="F190">
            <v>-30248</v>
          </cell>
          <cell r="G190">
            <v>-28216</v>
          </cell>
          <cell r="H190">
            <v>-38604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A191">
            <v>930000</v>
          </cell>
          <cell r="B191" t="str">
            <v>AGO</v>
          </cell>
          <cell r="C191">
            <v>930</v>
          </cell>
          <cell r="D191" t="str">
            <v>GENERAL &amp; MISC MEDIA</v>
          </cell>
          <cell r="E191">
            <v>89721</v>
          </cell>
          <cell r="F191">
            <v>0</v>
          </cell>
          <cell r="G191">
            <v>0</v>
          </cell>
          <cell r="H191">
            <v>0</v>
          </cell>
          <cell r="I191">
            <v>9969</v>
          </cell>
          <cell r="J191">
            <v>9969</v>
          </cell>
          <cell r="K191">
            <v>9969</v>
          </cell>
          <cell r="L191">
            <v>9969</v>
          </cell>
          <cell r="M191">
            <v>9969</v>
          </cell>
          <cell r="N191">
            <v>9969</v>
          </cell>
          <cell r="O191">
            <v>9969</v>
          </cell>
          <cell r="P191">
            <v>9969</v>
          </cell>
          <cell r="Q191">
            <v>9969</v>
          </cell>
        </row>
        <row r="192">
          <cell r="A192">
            <v>930202</v>
          </cell>
          <cell r="B192" t="str">
            <v>AGO</v>
          </cell>
          <cell r="C192">
            <v>930</v>
          </cell>
          <cell r="D192" t="str">
            <v>GENERAL MISC</v>
          </cell>
          <cell r="E192">
            <v>295472</v>
          </cell>
          <cell r="F192">
            <v>37948</v>
          </cell>
          <cell r="G192">
            <v>22750</v>
          </cell>
          <cell r="H192">
            <v>16010</v>
          </cell>
          <cell r="I192">
            <v>6912</v>
          </cell>
          <cell r="J192">
            <v>7145</v>
          </cell>
          <cell r="K192">
            <v>72200</v>
          </cell>
          <cell r="L192">
            <v>6928</v>
          </cell>
          <cell r="M192">
            <v>7067</v>
          </cell>
          <cell r="N192">
            <v>15414</v>
          </cell>
          <cell r="O192">
            <v>6912</v>
          </cell>
          <cell r="P192">
            <v>6912</v>
          </cell>
          <cell r="Q192">
            <v>89274</v>
          </cell>
        </row>
        <row r="193">
          <cell r="A193">
            <v>931000</v>
          </cell>
          <cell r="B193" t="str">
            <v>AGO</v>
          </cell>
          <cell r="C193">
            <v>931</v>
          </cell>
          <cell r="D193" t="str">
            <v>RENTS</v>
          </cell>
          <cell r="E193">
            <v>3140523</v>
          </cell>
          <cell r="F193">
            <v>275847</v>
          </cell>
          <cell r="G193">
            <v>267386</v>
          </cell>
          <cell r="H193">
            <v>267171</v>
          </cell>
          <cell r="I193">
            <v>257783</v>
          </cell>
          <cell r="J193">
            <v>257783</v>
          </cell>
          <cell r="K193">
            <v>260450</v>
          </cell>
          <cell r="L193">
            <v>257783</v>
          </cell>
          <cell r="M193">
            <v>257783</v>
          </cell>
          <cell r="N193">
            <v>262537</v>
          </cell>
          <cell r="O193">
            <v>257783</v>
          </cell>
          <cell r="P193">
            <v>257783</v>
          </cell>
          <cell r="Q193">
            <v>260434</v>
          </cell>
        </row>
        <row r="194">
          <cell r="A194">
            <v>935000</v>
          </cell>
          <cell r="B194" t="str">
            <v>AGM</v>
          </cell>
          <cell r="C194">
            <v>935</v>
          </cell>
          <cell r="D194" t="str">
            <v>MAINT OF GENERAL PLANT</v>
          </cell>
          <cell r="E194">
            <v>314129</v>
          </cell>
          <cell r="F194">
            <v>36026</v>
          </cell>
          <cell r="G194">
            <v>36938</v>
          </cell>
          <cell r="H194">
            <v>31181</v>
          </cell>
          <cell r="I194">
            <v>23350</v>
          </cell>
          <cell r="J194">
            <v>23209</v>
          </cell>
          <cell r="K194">
            <v>23421</v>
          </cell>
          <cell r="L194">
            <v>23311</v>
          </cell>
          <cell r="M194">
            <v>23209</v>
          </cell>
          <cell r="N194">
            <v>23543</v>
          </cell>
          <cell r="O194">
            <v>23209</v>
          </cell>
          <cell r="P194">
            <v>23311</v>
          </cell>
          <cell r="Q194">
            <v>23421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7">
          <cell r="G17">
            <v>34142702.057369001</v>
          </cell>
        </row>
      </sheetData>
      <sheetData sheetId="30"/>
      <sheetData sheetId="31"/>
      <sheetData sheetId="32"/>
      <sheetData sheetId="33">
        <row r="20">
          <cell r="E20">
            <v>-95103093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79">
          <cell r="AF79">
            <v>-18262788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87">
          <cell r="AD87">
            <v>1.3420000000000001E-3</v>
          </cell>
        </row>
        <row r="116">
          <cell r="AK116">
            <v>2.9599999999999998E-4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65"/>
      <sheetName val="236-0011"/>
      <sheetName val="236-0018"/>
      <sheetName val="Payroll"/>
      <sheetName val="242"/>
      <sheetName val="QtrlySummary"/>
      <sheetName val="Quarterly detail"/>
      <sheetName val="Bal Sheet Recon 1"/>
      <sheetName val="Bal Sheet Recon 2"/>
      <sheetName val="Bal Sheet Recon 3"/>
      <sheetName val="Bal Sheet Recon 4"/>
      <sheetName val="Bal Sheet Recon 5"/>
      <sheetName val="Bal Sheet Recon 6"/>
      <sheetName val="Bal Sheet Recon 7"/>
      <sheetName val="Bal Sheet Recon 8"/>
      <sheetName val="Bal Sheet Recon 9"/>
      <sheetName val="Quarterly_detail"/>
      <sheetName val="Bal_Sheet_Recon_1"/>
      <sheetName val="Bal_Sheet_Recon_2"/>
      <sheetName val="Bal_Sheet_Recon_3"/>
      <sheetName val="Bal_Sheet_Recon_4"/>
      <sheetName val="Bal_Sheet_Recon_5"/>
      <sheetName val="Bal_Sheet_Recon_6"/>
      <sheetName val="Bal_Sheet_Recon_7"/>
      <sheetName val="Bal_Sheet_Recon_8"/>
      <sheetName val="Bal_Sheet_Recon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Exh 102 Pg 3"/>
      <sheetName val="Exh 102 Pg 4"/>
      <sheetName val="Exh 102 Pg 5"/>
      <sheetName val="Exh 102 Pg 6"/>
      <sheetName val="Ex 103, 6 - 8"/>
      <sheetName val="Ex 103, 9 - 10"/>
      <sheetName val="O&amp;M Adjustments Summary Sch 1"/>
      <sheetName val="Labor Summary"/>
      <sheetName val="Wage Increase"/>
      <sheetName val="Annualized Labor "/>
      <sheetName val="New Positions in 2011 Ann. Lab"/>
      <sheetName val="Incentive"/>
      <sheetName val="Incentive Plan Description"/>
      <sheetName val="Benefits"/>
      <sheetName val="Total Projected"/>
      <sheetName val="2011 Projected"/>
      <sheetName val="Rents and Leases "/>
      <sheetName val="Corp Insurance"/>
      <sheetName val="Uncollectibles"/>
      <sheetName val=" USP Rider"/>
      <sheetName val="PUC,OCA, OSBA Fees"/>
      <sheetName val="GTI"/>
      <sheetName val="Emergency Repair Fund"/>
      <sheetName val="Rate Case"/>
      <sheetName val="HEEP"/>
      <sheetName val="Senior Programs"/>
      <sheetName val="Inflation Percent"/>
      <sheetName val="Page 26"/>
      <sheetName val="Page 27"/>
      <sheetName val="Page 28"/>
      <sheetName val="Page 29"/>
      <sheetName val="Page 30"/>
      <sheetName val="Page 31"/>
      <sheetName val="Page 32"/>
      <sheetName val="Exh 105  Page 1"/>
      <sheetName val="Exh 105 Page 2"/>
      <sheetName val="Exh 105 Page 3 "/>
      <sheetName val="Exh 105 Page 4  "/>
      <sheetName val="Exh 105 Page 5"/>
      <sheetName val="Exh 105 Page 6"/>
      <sheetName val="Exh 106 Sch 2 Page 2"/>
      <sheetName val="Exh 106 Sch 2 Page 3"/>
      <sheetName val="Exh 106 Sch 2 Page 4 "/>
      <sheetName val="Exh 106 Sch 2 Page 5 "/>
      <sheetName val="Exh 107, pg 8"/>
      <sheetName val="Exh 107, pg 9"/>
      <sheetName val="Exh 107, pg 16 "/>
      <sheetName val="Exh 107, pg 17"/>
      <sheetName val="Exh 108"/>
      <sheetName val="Exh 108 Sch 1"/>
      <sheetName val="Exh 108 Sch 1 (2)"/>
      <sheetName val="Exh 108 Sch 2"/>
      <sheetName val="Exh 108 Sch 3"/>
      <sheetName val="Exh 108 Sch 5"/>
      <sheetName val="Exh 108 Sch 6 "/>
      <sheetName val="Exh 108 Sch 7"/>
      <sheetName val="Exh 108 Sch 8"/>
      <sheetName val="Exh 108 Sch 9"/>
      <sheetName val="Exh 108  Sch 10"/>
      <sheetName val="Exhibit 400"/>
      <sheetName val="Exh 108 Sch 4 Page 2 Sum."/>
      <sheetName val="Module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IP not used"/>
      <sheetName val="RIP (2)"/>
      <sheetName val="RIP_not_used"/>
      <sheetName val="RIP_(2)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 2 Pg 3"/>
      <sheetName val="Exh 2 Pg 4"/>
      <sheetName val="Exh 2 Pg 5"/>
      <sheetName val="Exh 2 Pg 6"/>
      <sheetName val="Ex 3, Pg 6-8"/>
      <sheetName val="Ex 3, Pg 9"/>
      <sheetName val="Ex 3, Pg 10"/>
      <sheetName val="Summary Sch 1"/>
      <sheetName val="Labor Summary"/>
      <sheetName val="Annualized Labor Summary"/>
      <sheetName val="Gross Payroll Summary"/>
      <sheetName val="Incentive"/>
      <sheetName val="O&amp;M Percentage"/>
      <sheetName val="Rents and Leases Sch 12"/>
      <sheetName val="Corp Insurance"/>
      <sheetName val="Injuries and Damages"/>
      <sheetName val="Co Memberships"/>
      <sheetName val="Fuel Used Co. Oper"/>
      <sheetName val="System Services"/>
      <sheetName val="System Services (2)"/>
      <sheetName val="System Services (3)"/>
      <sheetName val="Uncollectibles"/>
      <sheetName val="CAP Rev "/>
      <sheetName val="USP Rider"/>
      <sheetName val="Advertising"/>
      <sheetName val="Other O&amp;M-Postage"/>
      <sheetName val="Regulatory Deferrals"/>
      <sheetName val="Interest on Customer Deposits"/>
      <sheetName val="Lobbying "/>
      <sheetName val="PUC,OCA,OSBA"/>
      <sheetName val="Charitable"/>
      <sheetName val="Exh 5  Page 1"/>
      <sheetName val="Exh 5 Page 2"/>
      <sheetName val="Exh 5 Page 3 "/>
      <sheetName val="Exh 5 Page 4  "/>
      <sheetName val="Exh 5 Page 5"/>
      <sheetName val="Exh 6 Sch 1 Page 2"/>
      <sheetName val="Exh 6 Sch 1 Page 3"/>
      <sheetName val="Exh 6 Sch 1 Page 4"/>
      <sheetName val="Exh 6 Sch 1 Page 5"/>
      <sheetName val="Lotus Exh 7, pg 13"/>
      <sheetName val="Lotus Exh 7, pg 14"/>
      <sheetName val="Exh 8 Page 3"/>
      <sheetName val="Exh 8 Page 4"/>
      <sheetName val="Exh 8 Sch 1"/>
      <sheetName val="Exh 8 Sch 2"/>
      <sheetName val="Exh 8 Sch 3"/>
      <sheetName val="Exh 8 Sch 4 Page 2 - Sum."/>
      <sheetName val="Exh 8 Sch 4 Page 3 Rev. Lag"/>
      <sheetName val="Exh 8 Sch 4 Page 4 - Rev."/>
      <sheetName val="Exh 8 Sch 4 Page 5 - Accct. Rec"/>
      <sheetName val="Exh 8 Sch 4 Page 6 Bill lag"/>
      <sheetName val="Exh 8 Sch 4 Page 7 Gas Pur"/>
      <sheetName val="Exh 8 Sch 4 Page 8 - Pay"/>
      <sheetName val="Exh 8 Sch 4 Page 9 - OPEB"/>
      <sheetName val="Exh 8 Sch 4 Page 10 - Pensions"/>
      <sheetName val="Exh 8 Sch 4 Page 11 - Benefits"/>
      <sheetName val="Exh 8 Sch 4 Page 12 - NCSC"/>
      <sheetName val="Exh 8 Sch 4 Page 13 O&amp;M"/>
      <sheetName val="Exh 8 Sch 4 Page 14 - Pay. Tax"/>
      <sheetName val="Exh 8 Sch 4 Page 15 - Prop Tax"/>
      <sheetName val="Exh 8 Sch 4 Page 16 - Sales Tax"/>
      <sheetName val="Exh 8 Sch 4 Page 17 - Inc. Tax"/>
      <sheetName val="Exh 8 Sch 4 Page 18 - Int"/>
      <sheetName val="Exh 8 Sch 5"/>
      <sheetName val="Exh 8 Sch 6 "/>
      <sheetName val="Exh 8 Sch  7"/>
      <sheetName val="Exh 8 Sch 8"/>
      <sheetName val="Exh 8 Sch 9"/>
      <sheetName val="Exh 8 Sch 10"/>
      <sheetName val="Exhibit 400"/>
      <sheetName val="CC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 2 Pg 3"/>
      <sheetName val="Exh 2 Pg 4"/>
      <sheetName val="Exh 2 Pg 5"/>
      <sheetName val="Exh 2 Pg 6"/>
      <sheetName val="Summary Sch 1"/>
      <sheetName val="Rate Case Exp."/>
      <sheetName val="NiFit"/>
      <sheetName val="Labor Summary"/>
      <sheetName val="Annualized Labor Summary "/>
      <sheetName val="Gross Payroll Summary"/>
      <sheetName val="Incentive"/>
      <sheetName val="O&amp;M Percentage"/>
      <sheetName val="Rents and Leases Sch 12"/>
      <sheetName val="Corp Ins."/>
      <sheetName val="Injuries and Damages"/>
      <sheetName val="Company Memberships"/>
      <sheetName val="Fuel Used Co. Oper"/>
      <sheetName val="Uncollectibles"/>
      <sheetName val="CAP Rev"/>
      <sheetName val="USP Rider"/>
      <sheetName val="Advertising"/>
      <sheetName val="Interest on Customer Deposits"/>
      <sheetName val="Lobbying "/>
      <sheetName val="Charitable"/>
      <sheetName val="PUC Fees"/>
      <sheetName val="NCSC 21"/>
      <sheetName val="NCSC 22"/>
      <sheetName val="NCSC 23"/>
      <sheetName val="NCSC24"/>
      <sheetName val="Emergency Repair Fund"/>
      <sheetName val="NCS OPEB"/>
      <sheetName val="York MGP"/>
      <sheetName val="STOP POINT"/>
      <sheetName val="Exh 5  Page 1"/>
      <sheetName val="Exh 6 Sch 2 Page 2"/>
      <sheetName val="Exh 6 Sch 2 Page 3"/>
      <sheetName val="Exh 6 Sch 2 Page 4"/>
      <sheetName val="Exh 6 Sch 2 Page 5"/>
      <sheetName val="Module1"/>
      <sheetName val="Sheet5"/>
      <sheetName val="Ex 3, Pg 6 - 8"/>
      <sheetName val="EX 3, Pg 9-10"/>
      <sheetName val="Exhibit 400"/>
      <sheetName val="Exh 8 Page 3"/>
      <sheetName val="Exh 8 Sch 4 Page 2 - Sum."/>
      <sheetName val="Exh 7, pg 19"/>
      <sheetName val="Exh 7, pg 20"/>
      <sheetName val="INPUT"/>
      <sheetName val="Ex 3, Pg 9  - 10"/>
      <sheetName val="Regulatory Deferrals"/>
      <sheetName val="PUC,OCA,OSBA"/>
      <sheetName val="Page 21"/>
      <sheetName val="Page 22"/>
      <sheetName val="Page 23"/>
      <sheetName val="Page 24"/>
      <sheetName val="AMR"/>
      <sheetName val="Exh 5 Page 2"/>
      <sheetName val="Exh 5 Page 3 "/>
      <sheetName val="Exh 5 Page 4  "/>
      <sheetName val="Exh 5 Page 5"/>
      <sheetName val="Lotus Exh 7, pg 13"/>
      <sheetName val="Lotus Exh 7, pg 14"/>
      <sheetName val="Exh 8 Page 4"/>
      <sheetName val="Exh 8 Sch 1"/>
      <sheetName val="Exh 8 Sch 2"/>
      <sheetName val="Exh 8 Sch 3"/>
      <sheetName val="Exh 8 Sch 5"/>
      <sheetName val="Exh 8 Sch 6 "/>
      <sheetName val="Exh 8 Sch 7"/>
      <sheetName val="Exh 8 Sch 8"/>
      <sheetName val="Exh 8 Sch 9"/>
      <sheetName val="Exh 8 Sch 10"/>
      <sheetName val="Exh 8 Sch  7"/>
      <sheetName val="NCSC 20"/>
      <sheetName val="NCSC23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A4" t="str">
            <v>Witness: Nancy J. D. Krajovic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>
        <row r="126">
          <cell r="G126">
            <v>1141051401.6200001</v>
          </cell>
        </row>
      </sheetData>
      <sheetData sheetId="64">
        <row r="122">
          <cell r="K122">
            <v>0</v>
          </cell>
        </row>
      </sheetData>
      <sheetData sheetId="65">
        <row r="21">
          <cell r="F21">
            <v>0</v>
          </cell>
        </row>
      </sheetData>
      <sheetData sheetId="66">
        <row r="39">
          <cell r="E39">
            <v>468294</v>
          </cell>
        </row>
      </sheetData>
      <sheetData sheetId="67">
        <row r="43">
          <cell r="S43">
            <v>1333023</v>
          </cell>
        </row>
      </sheetData>
      <sheetData sheetId="68">
        <row r="17">
          <cell r="P17">
            <v>895338</v>
          </cell>
        </row>
      </sheetData>
      <sheetData sheetId="69">
        <row r="22">
          <cell r="G22">
            <v>-13936495</v>
          </cell>
        </row>
      </sheetData>
      <sheetData sheetId="70">
        <row r="39">
          <cell r="K39">
            <v>-2590830</v>
          </cell>
        </row>
      </sheetData>
      <sheetData sheetId="71">
        <row r="18">
          <cell r="M18">
            <v>-155517</v>
          </cell>
        </row>
      </sheetData>
      <sheetData sheetId="72" refreshError="1"/>
      <sheetData sheetId="73"/>
      <sheetData sheetId="7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Check Bruce"/>
      <sheetName val="SFAS 109 YTD with BTR"/>
      <sheetName val="SFAS 109 YTD"/>
      <sheetName val="CPA Reg Asset Calc"/>
      <sheetName val="SFAS 109"/>
      <sheetName val="FT Deferred Split"/>
      <sheetName val="Rec"/>
      <sheetName val="Pivot"/>
      <sheetName val="Provision Check"/>
      <sheetName val="Closing Template December"/>
      <sheetName val="GL Extract"/>
      <sheetName val="Pivot GL"/>
      <sheetName val="A"/>
      <sheetName val="Page2"/>
      <sheetName val="Page2a"/>
      <sheetName val="Acct 191"/>
      <sheetName val="Page3"/>
      <sheetName val="FedPage4"/>
      <sheetName val="STPage4"/>
      <sheetName val="NOL Monthly"/>
      <sheetName val="Exp Check"/>
      <sheetName val="Closing Check"/>
      <sheetName val="CPAFedBud"/>
      <sheetName val="CPA FF 10"/>
      <sheetName val="Taxes Acc Month"/>
      <sheetName val="Def Inc Taxes Month to Month"/>
      <sheetName val="---&gt; Qtrly variance"/>
      <sheetName val="Taxes Acc YTY"/>
      <sheetName val="Def Inc Taxes YTY "/>
      <sheetName val="Def Inc Taxes QTQ"/>
      <sheetName val="410-IncomeTax"/>
      <sheetName val="SOURCES-410 Taxes"/>
      <sheetName val="Interest Entry "/>
      <sheetName val="Fed &amp; State NOL Proof"/>
      <sheetName val="Gorin na"/>
      <sheetName val="NOL Carryforward na"/>
      <sheetName val="Parse"/>
      <sheetName val="SFAS 109-OLD JOB"/>
      <sheetName val="Print Macros"/>
      <sheetName val="Gorin"/>
      <sheetName val="Closing Template July"/>
      <sheetName val="December_Check_Bruce"/>
      <sheetName val="SFAS_109_YTD_with_BTR"/>
      <sheetName val="SFAS_109_YTD"/>
      <sheetName val="CPA_Reg_Asset_Calc"/>
      <sheetName val="SFAS_109"/>
      <sheetName val="FT_Deferred_Split"/>
      <sheetName val="Provision_Check"/>
      <sheetName val="Closing_Template_December"/>
      <sheetName val="GL_Extract"/>
      <sheetName val="Pivot_GL"/>
      <sheetName val="Acct_191"/>
      <sheetName val="NOL_Monthly"/>
      <sheetName val="Exp_Check"/>
      <sheetName val="Closing_Check"/>
      <sheetName val="CPA_FF_10"/>
      <sheetName val="Taxes_Acc_Month"/>
      <sheetName val="Def_Inc_Taxes_Month_to_Month"/>
      <sheetName val="---&gt;_Qtrly_variance"/>
      <sheetName val="Taxes_Acc_YTY"/>
      <sheetName val="Def_Inc_Taxes_YTY_"/>
      <sheetName val="Def_Inc_Taxes_QTQ"/>
      <sheetName val="SOURCES-410_Taxes"/>
      <sheetName val="Interest_Entry_"/>
      <sheetName val="Fed_&amp;_State_NOL_Proof"/>
      <sheetName val="Gorin_na"/>
      <sheetName val="NOL_Carryforward_na"/>
      <sheetName val="SFAS_109-OLD_JOB"/>
      <sheetName val="Print_Macros"/>
      <sheetName val="Closing_Template_Ju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6">
          <cell r="F106">
            <v>61328396</v>
          </cell>
          <cell r="H106">
            <v>-37530867</v>
          </cell>
        </row>
      </sheetData>
      <sheetData sheetId="18">
        <row r="102">
          <cell r="F102">
            <v>2788917</v>
          </cell>
          <cell r="H102">
            <v>-2890600</v>
          </cell>
        </row>
      </sheetData>
      <sheetData sheetId="19"/>
      <sheetData sheetId="20">
        <row r="1">
          <cell r="I1">
            <v>1</v>
          </cell>
          <cell r="J1">
            <v>2</v>
          </cell>
          <cell r="K1">
            <v>3</v>
          </cell>
          <cell r="L1">
            <v>4</v>
          </cell>
          <cell r="M1">
            <v>5</v>
          </cell>
          <cell r="N1">
            <v>6</v>
          </cell>
          <cell r="O1">
            <v>7</v>
          </cell>
          <cell r="P1">
            <v>8</v>
          </cell>
          <cell r="Q1">
            <v>9</v>
          </cell>
          <cell r="R1">
            <v>10</v>
          </cell>
          <cell r="S1">
            <v>11</v>
          </cell>
          <cell r="T1">
            <v>12</v>
          </cell>
        </row>
        <row r="2">
          <cell r="I2" t="str">
            <v>JANUARY, 2014</v>
          </cell>
          <cell r="J2" t="str">
            <v>FEBRUARY, 2014</v>
          </cell>
          <cell r="K2" t="str">
            <v>MARCH, 2014</v>
          </cell>
          <cell r="L2" t="str">
            <v>APRIL, 2014</v>
          </cell>
          <cell r="M2" t="str">
            <v>MAY, 2014</v>
          </cell>
          <cell r="N2" t="str">
            <v>JUNE, 2014</v>
          </cell>
          <cell r="O2" t="str">
            <v>JULY, 2014</v>
          </cell>
          <cell r="P2" t="str">
            <v>AUGUST, 2014</v>
          </cell>
          <cell r="Q2" t="str">
            <v>SEPTEMBER, 2014</v>
          </cell>
          <cell r="R2" t="str">
            <v>OCTOBER, 2014</v>
          </cell>
          <cell r="S2" t="str">
            <v>NOVEMBER, 2014</v>
          </cell>
          <cell r="T2" t="str">
            <v>DECEMBER, 2014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 Inputs"/>
      <sheetName val="State BS Inputs"/>
      <sheetName val="JE#51100"/>
      <sheetName val="JE#51100 Lawson Inputs"/>
      <sheetName val="JE#51101"/>
      <sheetName val="JE#51102"/>
      <sheetName val="JE#51103"/>
      <sheetName val="True-Up Reg. Asset"/>
      <sheetName val="Deferred Tax Analysis"/>
      <sheetName val="OCI"/>
      <sheetName val="Granite SIT Workup"/>
      <sheetName val="NET INCOME CHECK"/>
      <sheetName val="Granite Manual Fed JE"/>
      <sheetName val="correction"/>
      <sheetName val="FIT PAYMENT"/>
      <sheetName val="Journal Entries"/>
      <sheetName val="Balance_Sheet_Inputs"/>
      <sheetName val="State_BS_Inputs"/>
      <sheetName val="JE#51100_Lawson_Inputs"/>
      <sheetName val="True-Up_Reg__Asset"/>
      <sheetName val="Deferred_Tax_Analysis"/>
      <sheetName val="Granite_SIT_Workup"/>
      <sheetName val="NET_INCOME_CHECK"/>
      <sheetName val="Granite_Manual_Fed_JE"/>
      <sheetName val="FIT_PAYMENT"/>
      <sheetName val="Journal_Ent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-1.1"/>
      <sheetName val="E-2"/>
      <sheetName val="E-1_1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ull"/>
      <sheetName val="Customer Model"/>
      <sheetName val="Customer_Model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H Changes"/>
      <sheetName val="BSG"/>
      <sheetName val="CKY"/>
      <sheetName val="CMD"/>
      <sheetName val="CGV"/>
      <sheetName val="CPA"/>
      <sheetName val="COH_Chang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2-93 ACRS-MACRS"/>
      <sheetName val="CT-399 DETAIL"/>
      <sheetName val="FORM CT-399"/>
      <sheetName val="DISPOSITIONS"/>
    </sheetNames>
    <sheetDataSet>
      <sheetData sheetId="0"/>
      <sheetData sheetId="1"/>
      <sheetData sheetId="2"/>
      <sheetData sheetId="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PROV"/>
      <sheetName val="INTEREST"/>
      <sheetName val="DEF BAL"/>
      <sheetName val="CMD Columbia"/>
      <sheetName val="CMD NiSource"/>
      <sheetName val="CMDRESRV"/>
      <sheetName val="RESERVE"/>
      <sheetName val="PARSE"/>
      <sheetName val="DATASO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"/>
      <sheetName val="B"/>
      <sheetName val="INDEX"/>
      <sheetName val="Sch M"/>
      <sheetName val="2000FASB"/>
      <sheetName val="1"/>
      <sheetName val="Limestone"/>
      <sheetName val="Legalexp"/>
      <sheetName val="2"/>
      <sheetName val="3"/>
      <sheetName val="Buildr"/>
      <sheetName val="4"/>
      <sheetName val="CIAC"/>
      <sheetName val="5"/>
      <sheetName val="CUST ADV"/>
      <sheetName val="6"/>
      <sheetName val="7"/>
      <sheetName val="GP opt"/>
      <sheetName val="8"/>
      <sheetName val="RIP"/>
      <sheetName val="9"/>
      <sheetName val="CNTRY CLB"/>
      <sheetName val="10"/>
      <sheetName val="Int Rec"/>
      <sheetName val="11"/>
      <sheetName val="RES STK"/>
      <sheetName val="12"/>
      <sheetName val="DIS"/>
      <sheetName val="13"/>
      <sheetName val="Leg Lia"/>
      <sheetName val="14"/>
      <sheetName val="191 (2)"/>
      <sheetName val="15"/>
      <sheetName val="191 (4)"/>
      <sheetName val="16"/>
      <sheetName val="Ret Agr"/>
      <sheetName val="17"/>
      <sheetName val="I&amp;D"/>
      <sheetName val="18"/>
      <sheetName val="CONT INT"/>
      <sheetName val="19"/>
      <sheetName val="Vac Acc"/>
      <sheetName val="Vac corr"/>
      <sheetName val="20"/>
      <sheetName val="Bk. Depr"/>
      <sheetName val="21&amp;22"/>
      <sheetName val="DEBT"/>
      <sheetName val="23"/>
      <sheetName val="Removal"/>
      <sheetName val="24&amp;37"/>
      <sheetName val="25"/>
      <sheetName val="bus meals"/>
      <sheetName val="26"/>
      <sheetName val="27"/>
      <sheetName val="27A"/>
      <sheetName val="28"/>
      <sheetName val="Fed Sum"/>
      <sheetName val="190"/>
      <sheetName val="282"/>
      <sheetName val="283"/>
      <sheetName val="254"/>
      <sheetName val="409"/>
      <sheetName val="29"/>
      <sheetName val="St Sum"/>
      <sheetName val="409 ST"/>
      <sheetName val="30"/>
      <sheetName val="30a"/>
      <sheetName val="31"/>
      <sheetName val="Cap Int"/>
      <sheetName val="Rate Calc"/>
      <sheetName val="32"/>
      <sheetName val="PAC"/>
      <sheetName val="33&amp;42"/>
      <sheetName val="Sch M Calc"/>
      <sheetName val="34"/>
      <sheetName val="2002"/>
      <sheetName val="35"/>
      <sheetName val="Off Sys"/>
      <sheetName val="36"/>
      <sheetName val="37"/>
      <sheetName val="LOSS RET"/>
      <sheetName val="38"/>
      <sheetName val="NON-Q"/>
      <sheetName val="39"/>
      <sheetName val="CAP"/>
      <sheetName val="40"/>
      <sheetName val="CMEPDAP"/>
      <sheetName val="41"/>
      <sheetName val="SPEC EMP PL"/>
      <sheetName val="43"/>
      <sheetName val="Char cont"/>
      <sheetName val="44"/>
      <sheetName val="45"/>
      <sheetName val="Sheet1"/>
      <sheetName val="46"/>
      <sheetName val="DEF COMP"/>
      <sheetName val="47"/>
      <sheetName val="Sheet2"/>
      <sheetName val="48"/>
      <sheetName val="RATE CASE EXP"/>
      <sheetName val="49"/>
      <sheetName val="OPEB"/>
      <sheetName val="OPEB (2)"/>
      <sheetName val="50"/>
      <sheetName val="DEF DIR"/>
      <sheetName val="51"/>
      <sheetName val="191"/>
      <sheetName val="52"/>
      <sheetName val="SFAS 133"/>
      <sheetName val="53"/>
      <sheetName val="Shell (43)"/>
      <sheetName val="Shell (44)"/>
      <sheetName val="Module1"/>
      <sheetName val="24&amp;56"/>
      <sheetName val="Sheet3"/>
      <sheetName val="Shell (45)"/>
      <sheetName val="Shell (46)"/>
      <sheetName val="Shell (47)"/>
      <sheetName val="Shell (2)"/>
      <sheetName val="Shell (36)"/>
      <sheetName val="Shell (24)"/>
      <sheetName val="Shell"/>
      <sheetName val="Entity List"/>
      <sheetName val="Sch_M"/>
      <sheetName val="CUST_ADV"/>
      <sheetName val="GP_opt"/>
      <sheetName val="CNTRY_CLB"/>
      <sheetName val="Int_Rec"/>
      <sheetName val="RES_STK"/>
      <sheetName val="Leg_Lia"/>
      <sheetName val="191_(2)"/>
      <sheetName val="191_(4)"/>
      <sheetName val="Ret_Agr"/>
      <sheetName val="CONT_INT"/>
      <sheetName val="Vac_Acc"/>
      <sheetName val="Vac_corr"/>
      <sheetName val="Bk__Depr"/>
      <sheetName val="bus_meals"/>
      <sheetName val="Fed_Sum"/>
      <sheetName val="St_Sum"/>
      <sheetName val="409_ST"/>
      <sheetName val="Cap_Int"/>
      <sheetName val="Rate_Calc"/>
      <sheetName val="Sch_M_Calc"/>
      <sheetName val="Off_Sys"/>
      <sheetName val="LOSS_RET"/>
      <sheetName val="SPEC_EMP_PL"/>
      <sheetName val="Char_cont"/>
      <sheetName val="DEF_COMP"/>
      <sheetName val="RATE_CASE_EXP"/>
      <sheetName val="OPEB_(2)"/>
      <sheetName val="DEF_DIR"/>
      <sheetName val="SFAS_133"/>
      <sheetName val="Shell_(43)"/>
      <sheetName val="Shell_(44)"/>
      <sheetName val="Shell_(45)"/>
      <sheetName val="Shell_(46)"/>
      <sheetName val="Shell_(47)"/>
      <sheetName val="Shell_(2)"/>
      <sheetName val="Shell_(36)"/>
      <sheetName val="Shell_(24)"/>
      <sheetName val="Entity_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Income_Statement"/>
      <sheetName val="Tax_Analysis"/>
      <sheetName val="Cash_Analysis"/>
      <sheetName val="capital_prgram"/>
      <sheetName val="Balance_Sheet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AP WL"/>
      <sheetName val="LTD"/>
      <sheetName val="AD&amp;D"/>
      <sheetName val="Life"/>
      <sheetName val="ASO Fees"/>
      <sheetName val="Version Control"/>
      <sheetName val="AM Prem"/>
      <sheetName val="AM Cobra"/>
      <sheetName val="AM Cobra-35%"/>
      <sheetName val="AM SVR"/>
      <sheetName val="AM 101"/>
      <sheetName val="AM 102"/>
      <sheetName val="AM 104"/>
      <sheetName val="AM 105"/>
      <sheetName val="AM 106"/>
      <sheetName val="AM 107"/>
      <sheetName val="AM 221"/>
      <sheetName val="AM 222"/>
      <sheetName val="AM 223"/>
      <sheetName val="AM 224"/>
      <sheetName val="AM 225"/>
      <sheetName val="AM 226"/>
      <sheetName val="AM 321"/>
      <sheetName val="AM 621"/>
      <sheetName val="AM 622"/>
      <sheetName val="AM 721"/>
      <sheetName val="AM 821"/>
      <sheetName val="AM 822"/>
      <sheetName val="AM 824"/>
      <sheetName val="AM 825"/>
      <sheetName val="AM 826"/>
      <sheetName val="AM 827"/>
      <sheetName val="AM 828"/>
      <sheetName val="AM 829"/>
      <sheetName val="AM 830"/>
      <sheetName val="AM 834"/>
      <sheetName val="AD Prem"/>
      <sheetName val="AD Cobra"/>
      <sheetName val="AD Cobra-35%"/>
      <sheetName val="AD 101"/>
      <sheetName val="AD 102"/>
      <sheetName val="AD104"/>
      <sheetName val="AD105"/>
      <sheetName val="AD106"/>
      <sheetName val="AD107"/>
      <sheetName val="AD 221"/>
      <sheetName val="AD 222"/>
      <sheetName val="AD 223"/>
      <sheetName val="AD 224"/>
      <sheetName val="AD 225"/>
      <sheetName val="AD 226"/>
      <sheetName val="AD 321"/>
      <sheetName val="AD 621"/>
      <sheetName val="AD 622"/>
      <sheetName val="AD 721"/>
      <sheetName val="AD 821"/>
      <sheetName val="AD 822"/>
      <sheetName val="AD 824"/>
      <sheetName val="AD 825"/>
      <sheetName val="AD 826"/>
      <sheetName val="AD 827"/>
      <sheetName val="AD 828"/>
      <sheetName val="AD 829"/>
      <sheetName val="AD 830"/>
      <sheetName val="AD 834"/>
      <sheetName val="AV Prem"/>
      <sheetName val="AV Cobra"/>
      <sheetName val="AV Cobra-35%"/>
      <sheetName val="AV 101"/>
      <sheetName val="AV 102"/>
      <sheetName val="AV 104"/>
      <sheetName val="AV 105"/>
      <sheetName val="AV 106"/>
      <sheetName val="AV 107"/>
      <sheetName val="AV 221"/>
      <sheetName val="AV 222"/>
      <sheetName val="AV 223"/>
      <sheetName val="AV 224"/>
      <sheetName val="AV 225"/>
      <sheetName val="AV 226"/>
      <sheetName val="AV 321"/>
      <sheetName val="AV 621"/>
      <sheetName val="AV 622"/>
      <sheetName val="AV 721"/>
      <sheetName val="AV 821"/>
      <sheetName val="AV 822"/>
      <sheetName val="AV 824"/>
      <sheetName val="AV 825"/>
      <sheetName val="AV 826"/>
      <sheetName val="AV 827"/>
      <sheetName val="AV 828"/>
      <sheetName val="AV 829"/>
      <sheetName val="AV 830"/>
      <sheetName val="AV 834"/>
      <sheetName val="&lt;65 RBP"/>
      <sheetName val="Tr&lt;65M Prem"/>
      <sheetName val="Act&amp;&lt;65M Prem"/>
      <sheetName val="&lt;65M 15%"/>
      <sheetName val="&lt;65M 15% (3% Sub Cap)"/>
      <sheetName val="&lt;65M CEG &lt;93"/>
      <sheetName val="&lt;65M CEG &gt;93"/>
      <sheetName val="&lt;65M NIFL"/>
      <sheetName val="&lt;65M BSU"/>
      <sheetName val="&lt;65M BSU Cap"/>
      <sheetName val="&lt;65M NIPSCO &lt;05"/>
      <sheetName val="&lt;65M NIPSCO &gt;05"/>
      <sheetName val="&lt;65M NIPSCO &gt;14"/>
      <sheetName val="&gt;65 RBP"/>
      <sheetName val="&gt;65M Prem"/>
      <sheetName val="&gt;65M CEG"/>
      <sheetName val="&gt;65M BSU"/>
      <sheetName val="&gt;65M NIPSCO &gt;05"/>
      <sheetName val="&gt;65M NIPSCO &gt;14"/>
      <sheetName val="EAP_WL"/>
      <sheetName val="ASO_Fees"/>
      <sheetName val="Version_Control"/>
      <sheetName val="AM_Prem"/>
      <sheetName val="AM_Cobra"/>
      <sheetName val="AM_Cobra-35%"/>
      <sheetName val="AM_SVR"/>
      <sheetName val="AM_101"/>
      <sheetName val="AM_102"/>
      <sheetName val="AM_104"/>
      <sheetName val="AM_105"/>
      <sheetName val="AM_106"/>
      <sheetName val="AM_107"/>
      <sheetName val="AM_221"/>
      <sheetName val="AM_222"/>
      <sheetName val="AM_223"/>
      <sheetName val="AM_224"/>
      <sheetName val="AM_225"/>
      <sheetName val="AM_226"/>
      <sheetName val="AM_321"/>
      <sheetName val="AM_621"/>
      <sheetName val="AM_622"/>
      <sheetName val="AM_721"/>
      <sheetName val="AM_821"/>
      <sheetName val="AM_822"/>
      <sheetName val="AM_824"/>
      <sheetName val="AM_825"/>
      <sheetName val="AM_826"/>
      <sheetName val="AM_827"/>
      <sheetName val="AM_828"/>
      <sheetName val="AM_829"/>
      <sheetName val="AM_830"/>
      <sheetName val="AM_834"/>
      <sheetName val="AD_Prem"/>
      <sheetName val="AD_Cobra"/>
      <sheetName val="AD_Cobra-35%"/>
      <sheetName val="AD_101"/>
      <sheetName val="AD_102"/>
      <sheetName val="AD_221"/>
      <sheetName val="AD_222"/>
      <sheetName val="AD_223"/>
      <sheetName val="AD_224"/>
      <sheetName val="AD_225"/>
      <sheetName val="AD_226"/>
      <sheetName val="AD_321"/>
      <sheetName val="AD_621"/>
      <sheetName val="AD_622"/>
      <sheetName val="AD_721"/>
      <sheetName val="AD_821"/>
      <sheetName val="AD_822"/>
      <sheetName val="AD_824"/>
      <sheetName val="AD_825"/>
      <sheetName val="AD_826"/>
      <sheetName val="AD_827"/>
      <sheetName val="AD_828"/>
      <sheetName val="AD_829"/>
      <sheetName val="AD_830"/>
      <sheetName val="AD_834"/>
      <sheetName val="AV_Prem"/>
      <sheetName val="AV_Cobra"/>
      <sheetName val="AV_Cobra-35%"/>
      <sheetName val="AV_101"/>
      <sheetName val="AV_102"/>
      <sheetName val="AV_104"/>
      <sheetName val="AV_105"/>
      <sheetName val="AV_106"/>
      <sheetName val="AV_107"/>
      <sheetName val="AV_221"/>
      <sheetName val="AV_222"/>
      <sheetName val="AV_223"/>
      <sheetName val="AV_224"/>
      <sheetName val="AV_225"/>
      <sheetName val="AV_226"/>
      <sheetName val="AV_321"/>
      <sheetName val="AV_621"/>
      <sheetName val="AV_622"/>
      <sheetName val="AV_721"/>
      <sheetName val="AV_821"/>
      <sheetName val="AV_822"/>
      <sheetName val="AV_824"/>
      <sheetName val="AV_825"/>
      <sheetName val="AV_826"/>
      <sheetName val="AV_827"/>
      <sheetName val="AV_828"/>
      <sheetName val="AV_829"/>
      <sheetName val="AV_830"/>
      <sheetName val="AV_834"/>
      <sheetName val="&lt;65_RBP"/>
      <sheetName val="Tr&lt;65M_Prem"/>
      <sheetName val="Act&amp;&lt;65M_Prem"/>
      <sheetName val="&lt;65M_15%"/>
      <sheetName val="&lt;65M_15%_(3%_Sub_Cap)"/>
      <sheetName val="&lt;65M_CEG_&lt;93"/>
      <sheetName val="&lt;65M_CEG_&gt;93"/>
      <sheetName val="&lt;65M_NIFL"/>
      <sheetName val="&lt;65M_BSU"/>
      <sheetName val="&lt;65M_BSU_Cap"/>
      <sheetName val="&lt;65M_NIPSCO_&lt;05"/>
      <sheetName val="&lt;65M_NIPSCO_&gt;05"/>
      <sheetName val="&lt;65M_NIPSCO_&gt;14"/>
      <sheetName val="&gt;65_RBP"/>
      <sheetName val="&gt;65M_Prem"/>
      <sheetName val="&gt;65M_CEG"/>
      <sheetName val="&gt;65M_BSU"/>
      <sheetName val="&gt;65M_NIPSCO_&gt;05"/>
      <sheetName val="&gt;65M_NIPSCO_&gt;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">
          <cell r="G3" t="str">
            <v>General Subsidy Description</v>
          </cell>
        </row>
        <row r="4">
          <cell r="G4" t="str">
            <v>Full active premium</v>
          </cell>
        </row>
        <row r="11">
          <cell r="E11" t="str">
            <v>2011 Premium</v>
          </cell>
          <cell r="J11" t="str">
            <v>2010 Premium</v>
          </cell>
        </row>
        <row r="12">
          <cell r="D12" t="str">
            <v>Option ID</v>
          </cell>
          <cell r="E12" t="str">
            <v>EE</v>
          </cell>
          <cell r="F12" t="str">
            <v>SP</v>
          </cell>
          <cell r="G12" t="str">
            <v>CH</v>
          </cell>
          <cell r="H12" t="str">
            <v>FM</v>
          </cell>
          <cell r="J12" t="str">
            <v>EE</v>
          </cell>
          <cell r="K12" t="str">
            <v>SP</v>
          </cell>
          <cell r="L12" t="str">
            <v>CH</v>
          </cell>
          <cell r="M12" t="str">
            <v>FM</v>
          </cell>
        </row>
        <row r="13">
          <cell r="D13">
            <v>5410</v>
          </cell>
          <cell r="E13">
            <v>242.16</v>
          </cell>
          <cell r="F13">
            <v>484.32</v>
          </cell>
          <cell r="G13">
            <v>460.08</v>
          </cell>
          <cell r="H13">
            <v>757.68</v>
          </cell>
          <cell r="J13">
            <v>242.16</v>
          </cell>
          <cell r="K13">
            <v>484.32</v>
          </cell>
          <cell r="L13">
            <v>460.08</v>
          </cell>
          <cell r="M13">
            <v>750.72</v>
          </cell>
        </row>
        <row r="14">
          <cell r="D14">
            <v>70</v>
          </cell>
          <cell r="E14">
            <v>429.92</v>
          </cell>
          <cell r="F14">
            <v>859.8</v>
          </cell>
          <cell r="G14">
            <v>838.32</v>
          </cell>
          <cell r="H14">
            <v>1397.28</v>
          </cell>
          <cell r="J14">
            <v>395.4</v>
          </cell>
          <cell r="K14">
            <v>790.8</v>
          </cell>
          <cell r="L14">
            <v>751.32</v>
          </cell>
          <cell r="M14">
            <v>1225.8</v>
          </cell>
        </row>
        <row r="15">
          <cell r="D15">
            <v>60</v>
          </cell>
          <cell r="E15">
            <v>516.5</v>
          </cell>
          <cell r="F15">
            <v>1032.96</v>
          </cell>
          <cell r="G15">
            <v>1007.16</v>
          </cell>
          <cell r="H15">
            <v>1678.68</v>
          </cell>
          <cell r="J15">
            <v>519.72</v>
          </cell>
          <cell r="K15">
            <v>1039.44</v>
          </cell>
          <cell r="L15">
            <v>987.48</v>
          </cell>
          <cell r="M15">
            <v>1611.12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of ContentsActive"/>
      <sheetName val="Retiree Matrix"/>
      <sheetName val="MHSA-EAP-WL Carve outs"/>
      <sheetName val="NiSource Flex Group LifeandADD"/>
      <sheetName val="NIPSCO Union Life and ADD"/>
      <sheetName val="BSG Unions Life and ADD"/>
      <sheetName val="Kokomo Life and ADD"/>
      <sheetName val="LTD and STD"/>
      <sheetName val="ASO Fees"/>
      <sheetName val="Version Control"/>
      <sheetName val="AM Prem"/>
      <sheetName val="AM Cobra"/>
      <sheetName val="AM SVR"/>
      <sheetName val="AM E FT"/>
      <sheetName val="AM E PT"/>
      <sheetName val="AM NE FT"/>
      <sheetName val="AM CEG"/>
      <sheetName val="AM NE PT"/>
      <sheetName val="AM NIPSCO"/>
      <sheetName val="AM Kokomo"/>
      <sheetName val="AM BSU"/>
      <sheetName val="AM BSU (05)"/>
      <sheetName val="AM BSU (06)"/>
      <sheetName val="AM BSU (PT)"/>
      <sheetName val="AD Prem"/>
      <sheetName val="AD Cobra"/>
      <sheetName val="AD E FT"/>
      <sheetName val="AD E PT"/>
      <sheetName val="AD NE FT"/>
      <sheetName val="AD NE PT"/>
      <sheetName val="AD BSU FT"/>
      <sheetName val="AD BSU (06) FT"/>
      <sheetName val="AD BSU PT"/>
      <sheetName val="AV Prem"/>
      <sheetName val="AV Cobra"/>
      <sheetName val="AV FT"/>
      <sheetName val="AV BSU (05) FT"/>
      <sheetName val="AV BSU (06) FT"/>
      <sheetName val="AV PT"/>
      <sheetName val="Tr&lt;65M Prem"/>
      <sheetName val="Act&amp;&lt;65M Prem"/>
      <sheetName val="&lt;65M 15%"/>
      <sheetName val="&lt;65M 15% (3% Sub Cap)"/>
      <sheetName val="&lt;65M CEG &lt;93"/>
      <sheetName val="&lt;65M CEG &gt;93"/>
      <sheetName val="&lt;65M NIFL"/>
      <sheetName val="&lt;65M BSU"/>
      <sheetName val="&lt;65M BSU Cap"/>
      <sheetName val="&lt;65M NIPSCO &lt;05"/>
      <sheetName val="&lt;65M NIPSCO &gt;05"/>
      <sheetName val="&gt;65M Prem"/>
      <sheetName val="&gt;65M CEG"/>
      <sheetName val="&gt;65M BSU"/>
      <sheetName val="&gt;65M NIPSCO"/>
      <sheetName val="MA Prem"/>
      <sheetName val="Table_of_ContentsActive"/>
      <sheetName val="Retiree_Matrix"/>
      <sheetName val="MHSA-EAP-WL_Carve_outs"/>
      <sheetName val="NiSource_Flex_Group_LifeandADD"/>
      <sheetName val="NIPSCO_Union_Life_and_ADD"/>
      <sheetName val="BSG_Unions_Life_and_ADD"/>
      <sheetName val="Kokomo_Life_and_ADD"/>
      <sheetName val="LTD_and_STD"/>
      <sheetName val="ASO_Fees"/>
      <sheetName val="Version_Control"/>
      <sheetName val="AM_Prem"/>
      <sheetName val="AM_Cobra"/>
      <sheetName val="AM_SVR"/>
      <sheetName val="AM_E_FT"/>
      <sheetName val="AM_E_PT"/>
      <sheetName val="AM_NE_FT"/>
      <sheetName val="AM_CEG"/>
      <sheetName val="AM_NE_PT"/>
      <sheetName val="AM_NIPSCO"/>
      <sheetName val="AM_Kokomo"/>
      <sheetName val="AM_BSU"/>
      <sheetName val="AM_BSU_(05)"/>
      <sheetName val="AM_BSU_(06)"/>
      <sheetName val="AM_BSU_(PT)"/>
      <sheetName val="AD_Prem"/>
      <sheetName val="AD_Cobra"/>
      <sheetName val="AD_E_FT"/>
      <sheetName val="AD_E_PT"/>
      <sheetName val="AD_NE_FT"/>
      <sheetName val="AD_NE_PT"/>
      <sheetName val="AD_BSU_FT"/>
      <sheetName val="AD_BSU_(06)_FT"/>
      <sheetName val="AD_BSU_PT"/>
      <sheetName val="AV_Prem"/>
      <sheetName val="AV_Cobra"/>
      <sheetName val="AV_FT"/>
      <sheetName val="AV_BSU_(05)_FT"/>
      <sheetName val="AV_BSU_(06)_FT"/>
      <sheetName val="AV_PT"/>
      <sheetName val="Tr&lt;65M_Prem"/>
      <sheetName val="Act&amp;&lt;65M_Prem"/>
      <sheetName val="&lt;65M_15%"/>
      <sheetName val="&lt;65M_15%_(3%_Sub_Cap)"/>
      <sheetName val="&lt;65M_CEG_&lt;93"/>
      <sheetName val="&lt;65M_CEG_&gt;93"/>
      <sheetName val="&lt;65M_NIFL"/>
      <sheetName val="&lt;65M_BSU"/>
      <sheetName val="&lt;65M_BSU_Cap"/>
      <sheetName val="&lt;65M_NIPSCO_&lt;05"/>
      <sheetName val="&lt;65M_NIPSCO_&gt;05"/>
      <sheetName val="&gt;65M_Prem"/>
      <sheetName val="&gt;65M_CEG"/>
      <sheetName val="&gt;65M_BSU"/>
      <sheetName val="&gt;65M_NIPSCO"/>
      <sheetName val="MA_P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F3" t="str">
            <v>General Subsidy Description</v>
          </cell>
        </row>
        <row r="4">
          <cell r="F4" t="str">
            <v>Full active/pre 65 blended premium</v>
          </cell>
        </row>
        <row r="5">
          <cell r="F5" t="str">
            <v>Full active/pre 65 blended premium</v>
          </cell>
        </row>
        <row r="6">
          <cell r="F6" t="str">
            <v>Full active/pre 65 blended premium</v>
          </cell>
        </row>
        <row r="7">
          <cell r="F7" t="str">
            <v>Full active/pre 65 blended premium</v>
          </cell>
        </row>
        <row r="8">
          <cell r="F8" t="str">
            <v>Full active/pre 65 blended premium</v>
          </cell>
        </row>
        <row r="9">
          <cell r="F9" t="str">
            <v>Full active/pre 65 blended premium</v>
          </cell>
        </row>
        <row r="10">
          <cell r="F10" t="str">
            <v>Full active/pre 65 blended premium</v>
          </cell>
        </row>
        <row r="11">
          <cell r="F11" t="str">
            <v>Full active/pre 65 blended premium</v>
          </cell>
        </row>
        <row r="15">
          <cell r="E15" t="str">
            <v>2007 Premium</v>
          </cell>
          <cell r="J15" t="str">
            <v>2006 Premium</v>
          </cell>
        </row>
        <row r="16">
          <cell r="D16" t="str">
            <v>Option ID</v>
          </cell>
          <cell r="E16" t="str">
            <v>EE</v>
          </cell>
          <cell r="F16" t="str">
            <v>SP</v>
          </cell>
          <cell r="G16" t="str">
            <v>CH</v>
          </cell>
          <cell r="H16" t="str">
            <v>FM</v>
          </cell>
          <cell r="J16" t="str">
            <v>EE</v>
          </cell>
          <cell r="K16" t="str">
            <v>SP</v>
          </cell>
          <cell r="L16" t="str">
            <v>CH</v>
          </cell>
          <cell r="M16" t="str">
            <v>FM</v>
          </cell>
        </row>
        <row r="17">
          <cell r="D17">
            <v>5140</v>
          </cell>
          <cell r="E17">
            <v>5126.16</v>
          </cell>
          <cell r="F17">
            <v>10252.32</v>
          </cell>
          <cell r="G17">
            <v>9739.68</v>
          </cell>
          <cell r="H17">
            <v>15891.12</v>
          </cell>
          <cell r="J17">
            <v>4479.96</v>
          </cell>
          <cell r="K17">
            <v>8960.0400000000009</v>
          </cell>
          <cell r="L17">
            <v>8511.9599999999991</v>
          </cell>
          <cell r="M17">
            <v>13887.96</v>
          </cell>
        </row>
        <row r="18">
          <cell r="D18">
            <v>5150</v>
          </cell>
          <cell r="E18">
            <v>5126.16</v>
          </cell>
          <cell r="F18">
            <v>10252.32</v>
          </cell>
          <cell r="G18">
            <v>9739.68</v>
          </cell>
          <cell r="H18">
            <v>15891.12</v>
          </cell>
          <cell r="J18">
            <v>4479.96</v>
          </cell>
          <cell r="K18">
            <v>8960.0400000000009</v>
          </cell>
          <cell r="L18">
            <v>8511.9599999999991</v>
          </cell>
          <cell r="M18">
            <v>13887.96</v>
          </cell>
        </row>
        <row r="19">
          <cell r="D19">
            <v>5160</v>
          </cell>
          <cell r="E19">
            <v>5601.96</v>
          </cell>
          <cell r="F19">
            <v>11203.92</v>
          </cell>
          <cell r="G19">
            <v>10643.76</v>
          </cell>
          <cell r="H19">
            <v>17366.04</v>
          </cell>
          <cell r="J19">
            <v>4856.04</v>
          </cell>
          <cell r="K19">
            <v>9712.08</v>
          </cell>
          <cell r="L19">
            <v>9226.44</v>
          </cell>
          <cell r="M19">
            <v>15053.76</v>
          </cell>
        </row>
        <row r="20">
          <cell r="D20">
            <v>6010</v>
          </cell>
          <cell r="E20">
            <v>4396.08</v>
          </cell>
          <cell r="F20">
            <v>8792.16</v>
          </cell>
          <cell r="G20">
            <v>8352.6</v>
          </cell>
          <cell r="H20">
            <v>13627.8</v>
          </cell>
          <cell r="J20">
            <v>3818.76</v>
          </cell>
          <cell r="K20">
            <v>7637.4</v>
          </cell>
          <cell r="L20">
            <v>7255.56</v>
          </cell>
          <cell r="M20">
            <v>11838</v>
          </cell>
        </row>
        <row r="21">
          <cell r="D21">
            <v>5400</v>
          </cell>
          <cell r="E21">
            <v>3768.84</v>
          </cell>
          <cell r="F21">
            <v>7537.68</v>
          </cell>
          <cell r="G21">
            <v>7160.76</v>
          </cell>
          <cell r="H21">
            <v>11683.44</v>
          </cell>
          <cell r="J21">
            <v>3273.84</v>
          </cell>
          <cell r="K21">
            <v>6547.68</v>
          </cell>
          <cell r="L21">
            <v>6220.32</v>
          </cell>
          <cell r="M21">
            <v>10148.879999999999</v>
          </cell>
        </row>
        <row r="22">
          <cell r="D22">
            <v>6020</v>
          </cell>
          <cell r="E22">
            <v>4620.84</v>
          </cell>
          <cell r="F22">
            <v>9241.44</v>
          </cell>
          <cell r="G22">
            <v>8779.44</v>
          </cell>
          <cell r="H22">
            <v>14324.4</v>
          </cell>
          <cell r="J22">
            <v>4160.28</v>
          </cell>
          <cell r="K22">
            <v>8320.56</v>
          </cell>
          <cell r="L22">
            <v>7904.52</v>
          </cell>
          <cell r="M22">
            <v>12896.88</v>
          </cell>
        </row>
        <row r="23">
          <cell r="D23">
            <v>5120</v>
          </cell>
          <cell r="E23">
            <v>5019.96</v>
          </cell>
          <cell r="F23">
            <v>10039.799999999999</v>
          </cell>
          <cell r="G23">
            <v>9537.84</v>
          </cell>
          <cell r="H23">
            <v>15561.72</v>
          </cell>
          <cell r="J23">
            <v>4648.4399999999996</v>
          </cell>
          <cell r="K23">
            <v>9300.84</v>
          </cell>
          <cell r="L23">
            <v>8275.2000000000007</v>
          </cell>
          <cell r="M23">
            <v>13846.08</v>
          </cell>
        </row>
        <row r="24">
          <cell r="D24">
            <v>5330</v>
          </cell>
          <cell r="E24">
            <v>4673.28</v>
          </cell>
          <cell r="F24">
            <v>9346.68</v>
          </cell>
          <cell r="G24">
            <v>8879.2800000000007</v>
          </cell>
          <cell r="H24">
            <v>14487.36</v>
          </cell>
          <cell r="J24">
            <v>4356.72</v>
          </cell>
          <cell r="K24">
            <v>8713.32</v>
          </cell>
          <cell r="L24">
            <v>8277.7199999999993</v>
          </cell>
          <cell r="M24">
            <v>13505.76</v>
          </cell>
        </row>
        <row r="25">
          <cell r="D25">
            <v>5280</v>
          </cell>
          <cell r="E25">
            <v>4551.3599999999997</v>
          </cell>
          <cell r="F25">
            <v>9102.7199999999993</v>
          </cell>
          <cell r="G25">
            <v>8647.56</v>
          </cell>
          <cell r="H25">
            <v>14109.12</v>
          </cell>
          <cell r="J25">
            <v>4041</v>
          </cell>
          <cell r="K25">
            <v>8082.12</v>
          </cell>
          <cell r="L25">
            <v>7677.84</v>
          </cell>
          <cell r="M25">
            <v>12527.16</v>
          </cell>
        </row>
        <row r="26">
          <cell r="D26">
            <v>5270</v>
          </cell>
          <cell r="E26">
            <v>4722.96</v>
          </cell>
          <cell r="F26">
            <v>9387.48</v>
          </cell>
          <cell r="G26">
            <v>8857.2000000000007</v>
          </cell>
          <cell r="H26">
            <v>14518.44</v>
          </cell>
          <cell r="J26">
            <v>3280.68</v>
          </cell>
          <cell r="K26">
            <v>6513</v>
          </cell>
          <cell r="L26">
            <v>6145.68</v>
          </cell>
          <cell r="M26">
            <v>10068.84</v>
          </cell>
        </row>
        <row r="27">
          <cell r="D27">
            <v>5220</v>
          </cell>
          <cell r="E27">
            <v>4511.3999999999996</v>
          </cell>
          <cell r="F27">
            <v>9023.16</v>
          </cell>
          <cell r="G27">
            <v>8571.84</v>
          </cell>
          <cell r="H27">
            <v>13985.64</v>
          </cell>
          <cell r="J27">
            <v>4335.3599999999997</v>
          </cell>
          <cell r="K27">
            <v>8670.7199999999993</v>
          </cell>
          <cell r="L27">
            <v>8237.16</v>
          </cell>
          <cell r="M27">
            <v>13439.64</v>
          </cell>
        </row>
        <row r="28">
          <cell r="D28">
            <v>5240</v>
          </cell>
          <cell r="E28">
            <v>3745.2</v>
          </cell>
          <cell r="F28">
            <v>7490.52</v>
          </cell>
          <cell r="G28">
            <v>7116.12</v>
          </cell>
          <cell r="H28">
            <v>11610.6</v>
          </cell>
          <cell r="J28">
            <v>3889.08</v>
          </cell>
          <cell r="K28">
            <v>7778.76</v>
          </cell>
          <cell r="L28">
            <v>7389.84</v>
          </cell>
          <cell r="M28">
            <v>12057.36</v>
          </cell>
        </row>
        <row r="29">
          <cell r="D29">
            <v>5320</v>
          </cell>
          <cell r="E29">
            <v>5553.12</v>
          </cell>
          <cell r="F29">
            <v>11106.24</v>
          </cell>
          <cell r="G29">
            <v>10550.64</v>
          </cell>
          <cell r="H29">
            <v>17214.84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-</v>
          </cell>
        </row>
        <row r="30">
          <cell r="D30">
            <v>5300</v>
          </cell>
          <cell r="E30">
            <v>4125.24</v>
          </cell>
          <cell r="F30">
            <v>8250.48</v>
          </cell>
          <cell r="G30">
            <v>7838.04</v>
          </cell>
          <cell r="H30">
            <v>12788.28</v>
          </cell>
          <cell r="J30">
            <v>3810.36</v>
          </cell>
          <cell r="K30">
            <v>7620.72</v>
          </cell>
          <cell r="L30">
            <v>7239.72</v>
          </cell>
          <cell r="M30">
            <v>11812.2</v>
          </cell>
        </row>
        <row r="31">
          <cell r="D31">
            <v>5210</v>
          </cell>
          <cell r="E31">
            <v>4328.28</v>
          </cell>
          <cell r="F31">
            <v>8656.44</v>
          </cell>
          <cell r="G31">
            <v>8222.52</v>
          </cell>
          <cell r="H31">
            <v>13418.76</v>
          </cell>
          <cell r="J31">
            <v>5572.92</v>
          </cell>
          <cell r="K31">
            <v>11145.6</v>
          </cell>
          <cell r="L31">
            <v>10586.88</v>
          </cell>
          <cell r="M31">
            <v>17277.12</v>
          </cell>
        </row>
        <row r="32">
          <cell r="D32">
            <v>5350</v>
          </cell>
          <cell r="E32">
            <v>5341.32</v>
          </cell>
          <cell r="F32">
            <v>10682.76</v>
          </cell>
          <cell r="G32">
            <v>10148.64</v>
          </cell>
          <cell r="H32">
            <v>16558.32</v>
          </cell>
          <cell r="J32">
            <v>4939.32</v>
          </cell>
          <cell r="K32">
            <v>9878.8799999999992</v>
          </cell>
          <cell r="L32">
            <v>9384.84</v>
          </cell>
          <cell r="M32">
            <v>15312.24</v>
          </cell>
        </row>
        <row r="33">
          <cell r="D33">
            <v>5360</v>
          </cell>
          <cell r="E33">
            <v>4889.5200000000004</v>
          </cell>
          <cell r="F33">
            <v>9779.16</v>
          </cell>
          <cell r="G33">
            <v>9290.16</v>
          </cell>
          <cell r="H33">
            <v>15123.36</v>
          </cell>
          <cell r="J33">
            <v>3669.84</v>
          </cell>
          <cell r="K33">
            <v>7339.68</v>
          </cell>
          <cell r="L33">
            <v>6972.72</v>
          </cell>
          <cell r="M33">
            <v>11350.92</v>
          </cell>
        </row>
        <row r="34">
          <cell r="D34">
            <v>5310</v>
          </cell>
          <cell r="E34">
            <v>5997.6</v>
          </cell>
          <cell r="F34">
            <v>11933.88</v>
          </cell>
          <cell r="G34">
            <v>11340.24</v>
          </cell>
          <cell r="H34">
            <v>18463.560000000001</v>
          </cell>
          <cell r="J34">
            <v>5392.08</v>
          </cell>
          <cell r="K34">
            <v>10728.96</v>
          </cell>
          <cell r="L34">
            <v>10195.32</v>
          </cell>
          <cell r="M34">
            <v>16599.48</v>
          </cell>
        </row>
        <row r="35">
          <cell r="D35">
            <v>5250</v>
          </cell>
          <cell r="E35">
            <v>5721.12</v>
          </cell>
          <cell r="F35">
            <v>11442.6</v>
          </cell>
          <cell r="G35">
            <v>10870.44</v>
          </cell>
          <cell r="H35">
            <v>17735.88</v>
          </cell>
          <cell r="J35">
            <v>4975.08</v>
          </cell>
          <cell r="K35">
            <v>9950.16</v>
          </cell>
          <cell r="L35">
            <v>9452.64</v>
          </cell>
          <cell r="M35">
            <v>15422.76</v>
          </cell>
        </row>
        <row r="36">
          <cell r="D36">
            <v>2250</v>
          </cell>
          <cell r="E36">
            <v>5361.12</v>
          </cell>
          <cell r="F36">
            <v>10722.24</v>
          </cell>
          <cell r="G36">
            <v>10186.08</v>
          </cell>
          <cell r="H36">
            <v>16619.52</v>
          </cell>
          <cell r="J36">
            <v>4656.96</v>
          </cell>
          <cell r="K36">
            <v>9313.92</v>
          </cell>
          <cell r="L36">
            <v>8848.2000000000007</v>
          </cell>
          <cell r="M36">
            <v>14436.6</v>
          </cell>
        </row>
        <row r="37">
          <cell r="D37">
            <v>2310</v>
          </cell>
          <cell r="E37">
            <v>5361.12</v>
          </cell>
          <cell r="F37">
            <v>10722.24</v>
          </cell>
          <cell r="G37">
            <v>10186.08</v>
          </cell>
          <cell r="H37">
            <v>16619.52</v>
          </cell>
          <cell r="J37">
            <v>4656.96</v>
          </cell>
          <cell r="K37">
            <v>9313.92</v>
          </cell>
          <cell r="L37">
            <v>8848.2000000000007</v>
          </cell>
          <cell r="M37">
            <v>14436.6</v>
          </cell>
        </row>
        <row r="38">
          <cell r="D38">
            <v>2260</v>
          </cell>
          <cell r="E38">
            <v>5601.96</v>
          </cell>
          <cell r="F38">
            <v>11203.92</v>
          </cell>
          <cell r="G38">
            <v>10643.76</v>
          </cell>
          <cell r="H38">
            <v>17366.04</v>
          </cell>
          <cell r="J38">
            <v>4856.04</v>
          </cell>
          <cell r="K38">
            <v>9712.08</v>
          </cell>
          <cell r="L38">
            <v>9226.44</v>
          </cell>
          <cell r="M38">
            <v>15053.76</v>
          </cell>
        </row>
        <row r="39">
          <cell r="D39">
            <v>2270</v>
          </cell>
          <cell r="E39">
            <v>5091.24</v>
          </cell>
          <cell r="F39">
            <v>10182.48</v>
          </cell>
          <cell r="G39">
            <v>9673.32</v>
          </cell>
          <cell r="H39">
            <v>15782.88</v>
          </cell>
          <cell r="J39">
            <v>4389.12</v>
          </cell>
          <cell r="K39">
            <v>8778.24</v>
          </cell>
          <cell r="L39">
            <v>8339.2800000000007</v>
          </cell>
          <cell r="M39">
            <v>13606.32</v>
          </cell>
        </row>
        <row r="40">
          <cell r="D40">
            <v>2290</v>
          </cell>
          <cell r="E40">
            <v>5679.48</v>
          </cell>
          <cell r="F40">
            <v>17208.84</v>
          </cell>
          <cell r="G40">
            <v>17208.84</v>
          </cell>
          <cell r="H40">
            <v>21922.799999999999</v>
          </cell>
          <cell r="J40">
            <v>5239.92</v>
          </cell>
          <cell r="K40">
            <v>15876.96</v>
          </cell>
          <cell r="L40">
            <v>15876.96</v>
          </cell>
          <cell r="M40">
            <v>20226.12</v>
          </cell>
        </row>
        <row r="41">
          <cell r="D41">
            <v>2300</v>
          </cell>
          <cell r="E41">
            <v>3793.92</v>
          </cell>
          <cell r="F41">
            <v>11495.52</v>
          </cell>
          <cell r="G41">
            <v>11495.52</v>
          </cell>
          <cell r="H41">
            <v>14644.56</v>
          </cell>
          <cell r="J41">
            <v>3348.24</v>
          </cell>
          <cell r="K41">
            <v>10145.16</v>
          </cell>
          <cell r="L41">
            <v>10145.16</v>
          </cell>
          <cell r="M41">
            <v>12924.24</v>
          </cell>
        </row>
        <row r="42">
          <cell r="D42">
            <v>170</v>
          </cell>
          <cell r="E42">
            <v>4692.72</v>
          </cell>
          <cell r="F42">
            <v>9385.44</v>
          </cell>
          <cell r="G42">
            <v>8916.1200000000008</v>
          </cell>
          <cell r="H42">
            <v>14547.36</v>
          </cell>
          <cell r="J42">
            <v>4330.32</v>
          </cell>
          <cell r="K42">
            <v>8660.76</v>
          </cell>
          <cell r="L42">
            <v>8227.68</v>
          </cell>
          <cell r="M42">
            <v>13424.16</v>
          </cell>
        </row>
        <row r="43">
          <cell r="D43">
            <v>1060</v>
          </cell>
          <cell r="E43">
            <v>5025</v>
          </cell>
          <cell r="F43">
            <v>10049.879999999999</v>
          </cell>
          <cell r="G43">
            <v>9547.44</v>
          </cell>
          <cell r="H43">
            <v>15577.44</v>
          </cell>
          <cell r="J43">
            <v>5021.28</v>
          </cell>
          <cell r="K43">
            <v>10046.52</v>
          </cell>
          <cell r="L43">
            <v>8938.68</v>
          </cell>
          <cell r="M43">
            <v>14955.84</v>
          </cell>
        </row>
        <row r="44">
          <cell r="D44">
            <v>160</v>
          </cell>
          <cell r="E44">
            <v>5252.28</v>
          </cell>
          <cell r="F44">
            <v>10504.68</v>
          </cell>
          <cell r="G44">
            <v>9979.32</v>
          </cell>
          <cell r="H44">
            <v>16282.08</v>
          </cell>
          <cell r="J44">
            <v>4792.08</v>
          </cell>
          <cell r="K44">
            <v>9584.2800000000007</v>
          </cell>
          <cell r="L44">
            <v>9105</v>
          </cell>
          <cell r="M44">
            <v>14855.4</v>
          </cell>
        </row>
        <row r="45">
          <cell r="D45">
            <v>2320</v>
          </cell>
          <cell r="E45">
            <v>6048.24</v>
          </cell>
          <cell r="F45">
            <v>12033.48</v>
          </cell>
          <cell r="G45">
            <v>11435.04</v>
          </cell>
          <cell r="H45">
            <v>18617.04</v>
          </cell>
          <cell r="J45">
            <v>6048.24</v>
          </cell>
          <cell r="K45">
            <v>12033.48</v>
          </cell>
          <cell r="L45">
            <v>11435.04</v>
          </cell>
          <cell r="M45">
            <v>18617.04</v>
          </cell>
        </row>
        <row r="46">
          <cell r="D46">
            <v>760</v>
          </cell>
          <cell r="E46">
            <v>4551.3599999999997</v>
          </cell>
          <cell r="F46">
            <v>9102.7199999999993</v>
          </cell>
          <cell r="G46">
            <v>8647.56</v>
          </cell>
          <cell r="H46">
            <v>14109.12</v>
          </cell>
          <cell r="J46">
            <v>4463.88</v>
          </cell>
          <cell r="K46">
            <v>8927.76</v>
          </cell>
          <cell r="L46">
            <v>8481.24</v>
          </cell>
          <cell r="M46">
            <v>13838.04</v>
          </cell>
        </row>
        <row r="47">
          <cell r="D47">
            <v>1160</v>
          </cell>
          <cell r="E47">
            <v>4722.96</v>
          </cell>
          <cell r="F47">
            <v>9387.48</v>
          </cell>
          <cell r="G47">
            <v>8857.2000000000007</v>
          </cell>
          <cell r="H47">
            <v>14518.44</v>
          </cell>
          <cell r="J47">
            <v>3892.92</v>
          </cell>
          <cell r="K47">
            <v>7737.6</v>
          </cell>
          <cell r="L47">
            <v>7300.56</v>
          </cell>
          <cell r="M47">
            <v>11966.88</v>
          </cell>
        </row>
        <row r="48">
          <cell r="D48">
            <v>230</v>
          </cell>
          <cell r="E48">
            <v>5947.2</v>
          </cell>
          <cell r="F48">
            <v>11894.64</v>
          </cell>
          <cell r="G48">
            <v>11299.8</v>
          </cell>
          <cell r="H48">
            <v>18436.560000000001</v>
          </cell>
          <cell r="J48">
            <v>5917.2</v>
          </cell>
          <cell r="K48">
            <v>11834.4</v>
          </cell>
          <cell r="L48">
            <v>11242.68</v>
          </cell>
          <cell r="M48">
            <v>18343.32</v>
          </cell>
        </row>
        <row r="49">
          <cell r="D49">
            <v>240</v>
          </cell>
          <cell r="E49">
            <v>3930.48</v>
          </cell>
          <cell r="F49">
            <v>7860.84</v>
          </cell>
          <cell r="G49">
            <v>7467.96</v>
          </cell>
          <cell r="H49">
            <v>12184.56</v>
          </cell>
          <cell r="J49">
            <v>4284.84</v>
          </cell>
          <cell r="K49">
            <v>8569.56</v>
          </cell>
          <cell r="L49">
            <v>8141.04</v>
          </cell>
          <cell r="M49">
            <v>13283.04</v>
          </cell>
        </row>
        <row r="50">
          <cell r="D50">
            <v>300</v>
          </cell>
          <cell r="E50">
            <v>4068</v>
          </cell>
          <cell r="F50">
            <v>8136</v>
          </cell>
          <cell r="G50">
            <v>7729.08</v>
          </cell>
          <cell r="H50">
            <v>12610.92</v>
          </cell>
          <cell r="J50">
            <v>3983.16</v>
          </cell>
          <cell r="K50">
            <v>7966.32</v>
          </cell>
          <cell r="L50">
            <v>7567.92</v>
          </cell>
          <cell r="M50">
            <v>12347.88</v>
          </cell>
        </row>
        <row r="51">
          <cell r="D51">
            <v>330</v>
          </cell>
          <cell r="E51">
            <v>4608</v>
          </cell>
          <cell r="F51">
            <v>9215.76</v>
          </cell>
          <cell r="G51">
            <v>8755.08</v>
          </cell>
          <cell r="H51">
            <v>14284.56</v>
          </cell>
          <cell r="J51">
            <v>5100.24</v>
          </cell>
          <cell r="K51">
            <v>10200.48</v>
          </cell>
          <cell r="L51">
            <v>9690.84</v>
          </cell>
          <cell r="M51">
            <v>15810.48</v>
          </cell>
        </row>
        <row r="52">
          <cell r="D52">
            <v>220</v>
          </cell>
          <cell r="E52">
            <v>5205.12</v>
          </cell>
          <cell r="F52">
            <v>10410.120000000001</v>
          </cell>
          <cell r="G52">
            <v>9888.48</v>
          </cell>
          <cell r="H52">
            <v>16137.12</v>
          </cell>
          <cell r="J52">
            <v>5780.52</v>
          </cell>
          <cell r="K52">
            <v>11560.8</v>
          </cell>
          <cell r="L52">
            <v>10981.2</v>
          </cell>
          <cell r="M52">
            <v>17920.68</v>
          </cell>
        </row>
        <row r="53">
          <cell r="D53">
            <v>1070</v>
          </cell>
          <cell r="E53">
            <v>5341.32</v>
          </cell>
          <cell r="F53">
            <v>10682.76</v>
          </cell>
          <cell r="G53">
            <v>10148.64</v>
          </cell>
          <cell r="H53">
            <v>16558.32</v>
          </cell>
          <cell r="J53">
            <v>5215.8</v>
          </cell>
          <cell r="K53">
            <v>10431.719999999999</v>
          </cell>
          <cell r="L53">
            <v>9910.08</v>
          </cell>
          <cell r="M53">
            <v>16169.16</v>
          </cell>
        </row>
        <row r="54">
          <cell r="D54">
            <v>1090</v>
          </cell>
          <cell r="E54">
            <v>4889.5200000000004</v>
          </cell>
          <cell r="F54">
            <v>9779.16</v>
          </cell>
          <cell r="G54">
            <v>9290.16</v>
          </cell>
          <cell r="H54">
            <v>15123.36</v>
          </cell>
          <cell r="J54">
            <v>3941.76</v>
          </cell>
          <cell r="K54">
            <v>7883.64</v>
          </cell>
          <cell r="L54">
            <v>7489.44</v>
          </cell>
          <cell r="M54">
            <v>12192</v>
          </cell>
        </row>
        <row r="55">
          <cell r="D55">
            <v>2040</v>
          </cell>
          <cell r="E55">
            <v>5997.6</v>
          </cell>
          <cell r="F55">
            <v>11933.88</v>
          </cell>
          <cell r="G55">
            <v>11340.24</v>
          </cell>
          <cell r="H55">
            <v>18463.560000000001</v>
          </cell>
          <cell r="J55">
            <v>5665.56</v>
          </cell>
          <cell r="K55">
            <v>11272.8</v>
          </cell>
          <cell r="L55">
            <v>10712.16</v>
          </cell>
          <cell r="M55">
            <v>17440.919999999998</v>
          </cell>
        </row>
        <row r="56">
          <cell r="D56">
            <v>350</v>
          </cell>
          <cell r="E56">
            <v>5910.36</v>
          </cell>
          <cell r="F56">
            <v>11820.84</v>
          </cell>
          <cell r="G56">
            <v>11229.84</v>
          </cell>
          <cell r="H56">
            <v>18322.32</v>
          </cell>
          <cell r="J56">
            <v>5471.64</v>
          </cell>
          <cell r="K56">
            <v>10943.52</v>
          </cell>
          <cell r="L56">
            <v>10396.32</v>
          </cell>
          <cell r="M56">
            <v>16962.36</v>
          </cell>
        </row>
        <row r="57">
          <cell r="D57">
            <v>2140</v>
          </cell>
          <cell r="E57">
            <v>10192.32</v>
          </cell>
          <cell r="F57">
            <v>20384.64</v>
          </cell>
          <cell r="G57">
            <v>19365.48</v>
          </cell>
          <cell r="H57">
            <v>31789.800000000003</v>
          </cell>
          <cell r="J57">
            <v>8816.8799999999992</v>
          </cell>
          <cell r="K57">
            <v>17633.759999999998</v>
          </cell>
          <cell r="L57">
            <v>16752.12</v>
          </cell>
          <cell r="M57">
            <v>27499.8</v>
          </cell>
        </row>
        <row r="58">
          <cell r="D58">
            <v>2210</v>
          </cell>
          <cell r="E58">
            <v>6454.8</v>
          </cell>
          <cell r="F58">
            <v>12909.6</v>
          </cell>
          <cell r="G58">
            <v>12263.88</v>
          </cell>
          <cell r="H58">
            <v>20010</v>
          </cell>
          <cell r="J58">
            <v>6014.52</v>
          </cell>
          <cell r="K58">
            <v>12029.04</v>
          </cell>
          <cell r="L58">
            <v>11427.36</v>
          </cell>
          <cell r="M58">
            <v>18645.12</v>
          </cell>
        </row>
        <row r="59">
          <cell r="D59">
            <v>2150</v>
          </cell>
          <cell r="E59">
            <v>6824.76</v>
          </cell>
          <cell r="F59">
            <v>13649.64</v>
          </cell>
          <cell r="G59">
            <v>12967.08</v>
          </cell>
          <cell r="H59">
            <v>19675.32</v>
          </cell>
          <cell r="J59">
            <v>6148.44</v>
          </cell>
          <cell r="K59">
            <v>12297</v>
          </cell>
          <cell r="L59">
            <v>11682</v>
          </cell>
          <cell r="M59">
            <v>17725.560000000001</v>
          </cell>
        </row>
        <row r="60">
          <cell r="D60">
            <v>2200</v>
          </cell>
          <cell r="E60">
            <v>6679.68</v>
          </cell>
          <cell r="F60">
            <v>13359.24</v>
          </cell>
          <cell r="G60">
            <v>12691.2</v>
          </cell>
          <cell r="H60">
            <v>20704.68</v>
          </cell>
          <cell r="J60">
            <v>6041.52</v>
          </cell>
          <cell r="K60">
            <v>12082.92</v>
          </cell>
          <cell r="L60">
            <v>11478.72</v>
          </cell>
          <cell r="M60">
            <v>18728.52</v>
          </cell>
        </row>
        <row r="61">
          <cell r="D61">
            <v>6030</v>
          </cell>
          <cell r="E61">
            <v>6301.8</v>
          </cell>
          <cell r="F61">
            <v>12538.68</v>
          </cell>
          <cell r="G61">
            <v>11915.16</v>
          </cell>
          <cell r="H61">
            <v>19399.560000000001</v>
          </cell>
          <cell r="J61">
            <v>5665.56</v>
          </cell>
          <cell r="K61">
            <v>11272.8</v>
          </cell>
          <cell r="L61">
            <v>10712.16</v>
          </cell>
          <cell r="M61">
            <v>17440.919999999998</v>
          </cell>
        </row>
        <row r="62">
          <cell r="D62">
            <v>2230</v>
          </cell>
          <cell r="E62">
            <v>6099.72</v>
          </cell>
          <cell r="F62">
            <v>12199.44</v>
          </cell>
          <cell r="G62">
            <v>11589.36</v>
          </cell>
          <cell r="H62">
            <v>18909.12</v>
          </cell>
          <cell r="J62">
            <v>6099.72</v>
          </cell>
          <cell r="K62">
            <v>12199.44</v>
          </cell>
          <cell r="L62">
            <v>11589.36</v>
          </cell>
          <cell r="M62">
            <v>18909.12</v>
          </cell>
        </row>
        <row r="63">
          <cell r="D63">
            <v>6080</v>
          </cell>
          <cell r="E63">
            <v>5803.08</v>
          </cell>
          <cell r="F63">
            <v>11545.68</v>
          </cell>
          <cell r="G63">
            <v>10971.48</v>
          </cell>
          <cell r="H63">
            <v>17862.240000000002</v>
          </cell>
          <cell r="J63">
            <v>5803.08</v>
          </cell>
          <cell r="K63">
            <v>11545.68</v>
          </cell>
          <cell r="L63">
            <v>10971.48</v>
          </cell>
          <cell r="M63">
            <v>17862.240000000002</v>
          </cell>
        </row>
        <row r="64">
          <cell r="D64">
            <v>2170</v>
          </cell>
          <cell r="E64">
            <v>5133</v>
          </cell>
          <cell r="F64">
            <v>10266</v>
          </cell>
          <cell r="G64">
            <v>9752.76</v>
          </cell>
          <cell r="H64">
            <v>15912.36</v>
          </cell>
          <cell r="J64">
            <v>4890.4799999999996</v>
          </cell>
          <cell r="K64">
            <v>9780.9599999999991</v>
          </cell>
          <cell r="L64">
            <v>9292.32</v>
          </cell>
          <cell r="M64">
            <v>15160.08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G"/>
      <sheetName val="NGD"/>
      <sheetName val="NIPSCO"/>
      <sheetName val="Overall Slide"/>
      <sheetName val="Source"/>
      <sheetName val="KLO Category Index"/>
      <sheetName val="Dept Index"/>
      <sheetName val="Act and Proj Index"/>
      <sheetName val="Projects"/>
      <sheetName val="Cont Retain SW"/>
      <sheetName val="KLO"/>
      <sheetName val="NGD RoadMap"/>
      <sheetName val="NIPSCO RoadMap"/>
      <sheetName val="CPG RoadMap"/>
      <sheetName val="Check to Unallocated"/>
      <sheetName val="Overall_Slide"/>
      <sheetName val="KLO_Category_Index"/>
      <sheetName val="Dept_Index"/>
      <sheetName val="Act_and_Proj_Index"/>
      <sheetName val="Cont_Retain_SW"/>
      <sheetName val="NGD_RoadMap"/>
      <sheetName val="NIPSCO_RoadMap"/>
      <sheetName val="CPG_RoadMap"/>
      <sheetName val="Check_to_Unallocated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C3" t="str">
            <v>0047200 Facilities - Civic Center</v>
          </cell>
          <cell r="D3" t="str">
            <v>Facilities and Real Estate</v>
          </cell>
          <cell r="E3" t="str">
            <v>Facilities and Real Estate</v>
          </cell>
        </row>
        <row r="4">
          <cell r="C4" t="str">
            <v>0047300 Facilities - COH CKY</v>
          </cell>
          <cell r="D4" t="str">
            <v>Facilities and Real Estate</v>
          </cell>
          <cell r="E4" t="str">
            <v>Facilities and Real Estate</v>
          </cell>
        </row>
        <row r="5">
          <cell r="C5" t="str">
            <v>0047400 Facilities - Indiana</v>
          </cell>
          <cell r="D5" t="str">
            <v>Facilities and Real Estate</v>
          </cell>
          <cell r="E5" t="str">
            <v>Facilities and Real Estate</v>
          </cell>
        </row>
        <row r="6">
          <cell r="C6" t="str">
            <v>0047500 Facilities - Marble Cliff</v>
          </cell>
          <cell r="D6" t="str">
            <v>Facilities and Real Estate</v>
          </cell>
          <cell r="E6" t="str">
            <v>Facilities and Real Estate</v>
          </cell>
        </row>
        <row r="7">
          <cell r="C7" t="str">
            <v>0047800 Arena District Building</v>
          </cell>
          <cell r="D7" t="str">
            <v>Facilities and Real Estate</v>
          </cell>
          <cell r="E7" t="str">
            <v>Facilities and Real Estate</v>
          </cell>
        </row>
        <row r="8">
          <cell r="C8" t="str">
            <v>0049000 Real Estate - Management</v>
          </cell>
          <cell r="D8" t="str">
            <v>Facilities and Real Estate</v>
          </cell>
          <cell r="E8" t="str">
            <v>Facilities and Real Estate</v>
          </cell>
        </row>
        <row r="9">
          <cell r="C9" t="str">
            <v>0070200 IT Planning &amp; Operations</v>
          </cell>
          <cell r="D9" t="str">
            <v>Information Technology</v>
          </cell>
          <cell r="E9" t="str">
            <v>Retained</v>
          </cell>
        </row>
        <row r="10">
          <cell r="C10" t="str">
            <v xml:space="preserve">0070300 IT Service Delivery NGD </v>
          </cell>
          <cell r="D10" t="str">
            <v>Information Technology</v>
          </cell>
          <cell r="E10" t="str">
            <v>NGD</v>
          </cell>
        </row>
        <row r="11">
          <cell r="C11" t="str">
            <v>0070400 IT Projects</v>
          </cell>
          <cell r="D11" t="str">
            <v>Information Technology</v>
          </cell>
          <cell r="E11" t="str">
            <v>KLO &amp; Proj</v>
          </cell>
        </row>
        <row r="12">
          <cell r="C12" t="str">
            <v>0070500 IT Real Time Systems</v>
          </cell>
          <cell r="D12" t="str">
            <v>Information Technology</v>
          </cell>
          <cell r="E12" t="str">
            <v>CPG</v>
          </cell>
        </row>
        <row r="13">
          <cell r="C13" t="str">
            <v>0070600 IT Navigates</v>
          </cell>
          <cell r="D13" t="str">
            <v>Information Technology</v>
          </cell>
          <cell r="E13" t="str">
            <v>CPG</v>
          </cell>
        </row>
        <row r="14">
          <cell r="C14" t="str">
            <v>0070700 IT Service Delivery - CPG</v>
          </cell>
          <cell r="D14" t="str">
            <v>Information Technology</v>
          </cell>
          <cell r="E14" t="str">
            <v>CPG</v>
          </cell>
        </row>
        <row r="15">
          <cell r="C15" t="str">
            <v>0092000 Administrative Services</v>
          </cell>
          <cell r="D15" t="str">
            <v>Information Technology</v>
          </cell>
          <cell r="E15" t="str">
            <v>Retained</v>
          </cell>
        </row>
        <row r="16">
          <cell r="C16" t="str">
            <v>0092300 IT Support Services</v>
          </cell>
          <cell r="D16" t="str">
            <v>Information Technology</v>
          </cell>
          <cell r="E16" t="str">
            <v>Retained</v>
          </cell>
        </row>
        <row r="17">
          <cell r="C17" t="str">
            <v>0092400 IT Service Delivery NIPSCO &amp; Corporate</v>
          </cell>
          <cell r="D17" t="str">
            <v>Information Technology</v>
          </cell>
          <cell r="E17" t="str">
            <v>Retained</v>
          </cell>
        </row>
        <row r="18">
          <cell r="C18" t="str">
            <v>0092500 IT Strategic Projects</v>
          </cell>
          <cell r="D18" t="str">
            <v>Information Technology</v>
          </cell>
          <cell r="E18" t="str">
            <v>Retained</v>
          </cell>
        </row>
        <row r="19">
          <cell r="C19" t="str">
            <v>0098300 F1</v>
          </cell>
          <cell r="D19" t="str">
            <v>Information Technology</v>
          </cell>
          <cell r="E19" t="str">
            <v>KLO &amp; Proj</v>
          </cell>
        </row>
        <row r="20">
          <cell r="C20" t="str">
            <v>0099300 IBM</v>
          </cell>
          <cell r="D20" t="str">
            <v>Information Technology</v>
          </cell>
          <cell r="E20" t="str">
            <v>KLO &amp; Proj</v>
          </cell>
        </row>
        <row r="21">
          <cell r="C21" t="str">
            <v>0099800 WMS</v>
          </cell>
          <cell r="D21" t="str">
            <v>Information Technology</v>
          </cell>
          <cell r="E21" t="str">
            <v>KLO &amp; Proj</v>
          </cell>
        </row>
        <row r="22">
          <cell r="C22" t="str">
            <v>0086100 Supply Chain - Administration</v>
          </cell>
          <cell r="D22" t="str">
            <v>Supply Chain</v>
          </cell>
          <cell r="E22" t="str">
            <v>Supply Chain</v>
          </cell>
        </row>
        <row r="23">
          <cell r="C23" t="str">
            <v>0086200 Supply Chain Services</v>
          </cell>
          <cell r="D23" t="str">
            <v>Supply Chain</v>
          </cell>
          <cell r="E23" t="str">
            <v>Supply Chain</v>
          </cell>
        </row>
        <row r="24">
          <cell r="C24" t="str">
            <v>0086300 Category Management</v>
          </cell>
          <cell r="D24" t="str">
            <v>Supply Chain</v>
          </cell>
          <cell r="E24" t="str">
            <v>Supply Chain</v>
          </cell>
        </row>
        <row r="25">
          <cell r="C25" t="str">
            <v>0086400 Procurement Ops - Distribution</v>
          </cell>
          <cell r="D25" t="str">
            <v>Supply Chain</v>
          </cell>
          <cell r="E25" t="str">
            <v>Supply Chain</v>
          </cell>
        </row>
        <row r="26">
          <cell r="C26" t="str">
            <v>0086450 Procurement Ops - Construction</v>
          </cell>
          <cell r="D26" t="str">
            <v>Supply Chain</v>
          </cell>
          <cell r="E26" t="str">
            <v>Supply Chain</v>
          </cell>
        </row>
        <row r="27">
          <cell r="C27" t="str">
            <v>0086500 Procurement Ops T&amp;D and Gas Distribution</v>
          </cell>
          <cell r="D27" t="str">
            <v>Supply Chain</v>
          </cell>
          <cell r="E27" t="str">
            <v>Supply Chain</v>
          </cell>
        </row>
        <row r="28">
          <cell r="C28" t="str">
            <v>0086600 Procurement Ops - Services</v>
          </cell>
          <cell r="D28" t="str">
            <v>Supply Chain</v>
          </cell>
          <cell r="E28" t="str">
            <v>Supply Chain</v>
          </cell>
        </row>
        <row r="29">
          <cell r="C29" t="str">
            <v>0086700 Procurement Ops - NGT&amp;S</v>
          </cell>
          <cell r="D29" t="str">
            <v>Supply Chain</v>
          </cell>
          <cell r="E29" t="str">
            <v>Supply Chain</v>
          </cell>
        </row>
        <row r="30">
          <cell r="C30" t="str">
            <v>0086800 Procurement Ops - Generation and Major Projects</v>
          </cell>
          <cell r="D30" t="str">
            <v>Supply Chain</v>
          </cell>
          <cell r="E30" t="str">
            <v>Supply Chain</v>
          </cell>
        </row>
        <row r="31">
          <cell r="C31" t="str">
            <v>0087400 Supply Chain - Warehouse Operations</v>
          </cell>
          <cell r="D31" t="str">
            <v>Supply Chain</v>
          </cell>
          <cell r="E31" t="str">
            <v>Supply Chain</v>
          </cell>
        </row>
        <row r="32">
          <cell r="C32" t="str">
            <v>0088000 Supply Chain - Fleet Management</v>
          </cell>
          <cell r="D32" t="str">
            <v>Supply Chain</v>
          </cell>
          <cell r="E32" t="str">
            <v>Supply Chain</v>
          </cell>
        </row>
      </sheetData>
      <sheetData sheetId="7">
        <row r="2">
          <cell r="C2" t="str">
            <v>Act Code</v>
          </cell>
          <cell r="D2" t="str">
            <v>New Cat</v>
          </cell>
          <cell r="E2" t="str">
            <v>Act Def</v>
          </cell>
        </row>
        <row r="3">
          <cell r="C3">
            <v>9382</v>
          </cell>
          <cell r="D3" t="str">
            <v>Application Support</v>
          </cell>
          <cell r="E3" t="str">
            <v>9382 Discretionary Application Development - Productive Hours offshore</v>
          </cell>
        </row>
        <row r="4">
          <cell r="C4" t="str">
            <v>ANABD23</v>
          </cell>
          <cell r="D4" t="str">
            <v>Non Activity</v>
          </cell>
          <cell r="E4" t="str">
            <v xml:space="preserve">ANABD23 </v>
          </cell>
        </row>
        <row r="5">
          <cell r="C5">
            <v>9394</v>
          </cell>
          <cell r="D5" t="str">
            <v>Application Support</v>
          </cell>
          <cell r="E5" t="str">
            <v>9394 Application Support (IBM Rate Card)</v>
          </cell>
        </row>
        <row r="6">
          <cell r="C6">
            <v>9392</v>
          </cell>
          <cell r="D6" t="str">
            <v>Application Support</v>
          </cell>
          <cell r="E6" t="str">
            <v>9392 Application Support (Information Integrators) Share Point</v>
          </cell>
        </row>
        <row r="7">
          <cell r="C7">
            <v>9380</v>
          </cell>
          <cell r="D7" t="str">
            <v>Application Support</v>
          </cell>
          <cell r="E7" t="str">
            <v>9380 Apps Maintenance - Productive Hours</v>
          </cell>
        </row>
        <row r="8">
          <cell r="C8">
            <v>9393</v>
          </cell>
          <cell r="D8" t="str">
            <v>Application Support</v>
          </cell>
          <cell r="E8" t="str">
            <v>9393 Application Support (Centric) Data Stage</v>
          </cell>
        </row>
        <row r="9">
          <cell r="C9">
            <v>9381</v>
          </cell>
          <cell r="D9" t="str">
            <v>Application Support</v>
          </cell>
          <cell r="E9" t="str">
            <v>9381 Discretionary Application Development - Productive Hours onshore</v>
          </cell>
        </row>
        <row r="10">
          <cell r="C10">
            <v>9399</v>
          </cell>
          <cell r="D10" t="str">
            <v>Application Support</v>
          </cell>
          <cell r="E10" t="str">
            <v>9399 Application Support Navigates</v>
          </cell>
        </row>
        <row r="11">
          <cell r="C11">
            <v>9397</v>
          </cell>
          <cell r="D11" t="str">
            <v>Application Support</v>
          </cell>
          <cell r="E11" t="str">
            <v>9397 Application Support F1</v>
          </cell>
        </row>
        <row r="12">
          <cell r="C12">
            <v>9398</v>
          </cell>
          <cell r="D12" t="str">
            <v>Application Support</v>
          </cell>
          <cell r="E12" t="str">
            <v>9398 Application Support RTS</v>
          </cell>
        </row>
        <row r="13">
          <cell r="C13">
            <v>9300</v>
          </cell>
          <cell r="D13" t="str">
            <v>Mainframe</v>
          </cell>
          <cell r="E13" t="str">
            <v>9300 MIPS - MVS (Peak Utilized)</v>
          </cell>
        </row>
        <row r="14">
          <cell r="C14">
            <v>9302</v>
          </cell>
          <cell r="D14" t="str">
            <v>Mainframe</v>
          </cell>
          <cell r="E14" t="str">
            <v>9302 DASD - Allocated Raw GB</v>
          </cell>
        </row>
        <row r="15">
          <cell r="C15">
            <v>9301</v>
          </cell>
          <cell r="D15" t="str">
            <v>Mainframe</v>
          </cell>
          <cell r="E15" t="str">
            <v>9301 MIPS - VM (Peak Utilized)</v>
          </cell>
        </row>
        <row r="16">
          <cell r="C16">
            <v>9341</v>
          </cell>
          <cell r="D16" t="str">
            <v>Network</v>
          </cell>
          <cell r="E16" t="str">
            <v>9341 Switches</v>
          </cell>
        </row>
        <row r="17">
          <cell r="C17" t="str">
            <v>TCB</v>
          </cell>
          <cell r="D17" t="str">
            <v>Network</v>
          </cell>
          <cell r="E17" t="str">
            <v>TCB Telecom Convenience Billing</v>
          </cell>
        </row>
        <row r="18">
          <cell r="C18">
            <v>9340</v>
          </cell>
          <cell r="D18" t="str">
            <v>Network</v>
          </cell>
          <cell r="E18" t="str">
            <v>9340 Routers</v>
          </cell>
        </row>
        <row r="19">
          <cell r="C19">
            <v>9389</v>
          </cell>
          <cell r="D19" t="str">
            <v>Network</v>
          </cell>
          <cell r="E19" t="str">
            <v>9389 TEMS</v>
          </cell>
        </row>
        <row r="20">
          <cell r="C20">
            <v>9373</v>
          </cell>
          <cell r="D20" t="str">
            <v>Network</v>
          </cell>
          <cell r="E20" t="str">
            <v>9373 Remote Terminal Units (RTUs)</v>
          </cell>
        </row>
        <row r="21">
          <cell r="C21">
            <v>9347</v>
          </cell>
          <cell r="D21" t="str">
            <v>Network</v>
          </cell>
          <cell r="E21" t="str">
            <v>9347 Videoconferencing systems</v>
          </cell>
        </row>
        <row r="22">
          <cell r="C22">
            <v>9348</v>
          </cell>
          <cell r="D22" t="str">
            <v>Network</v>
          </cell>
          <cell r="E22" t="str">
            <v>9348 Handheld wireless devices</v>
          </cell>
        </row>
        <row r="23">
          <cell r="C23">
            <v>9345</v>
          </cell>
          <cell r="D23" t="str">
            <v>Network</v>
          </cell>
          <cell r="E23" t="str">
            <v xml:space="preserve">9345 Voicemail boxes </v>
          </cell>
        </row>
        <row r="24">
          <cell r="C24">
            <v>9371</v>
          </cell>
          <cell r="D24" t="str">
            <v>Network</v>
          </cell>
          <cell r="E24" t="str">
            <v xml:space="preserve">9371 Radio Antenna </v>
          </cell>
        </row>
        <row r="25">
          <cell r="C25">
            <v>9343</v>
          </cell>
          <cell r="D25" t="str">
            <v>Network</v>
          </cell>
          <cell r="E25" t="str">
            <v>9343 PBX Ports (w/3rd Party Maint.)</v>
          </cell>
        </row>
        <row r="26">
          <cell r="C26">
            <v>9342</v>
          </cell>
          <cell r="D26" t="str">
            <v>Network</v>
          </cell>
          <cell r="E26" t="str">
            <v xml:space="preserve">9342 PBX Ports </v>
          </cell>
        </row>
        <row r="27">
          <cell r="C27">
            <v>9334</v>
          </cell>
          <cell r="D27" t="str">
            <v>Network</v>
          </cell>
          <cell r="E27" t="str">
            <v>9334 Data Circuits</v>
          </cell>
        </row>
        <row r="28">
          <cell r="C28">
            <v>9370</v>
          </cell>
          <cell r="D28" t="str">
            <v>Network</v>
          </cell>
          <cell r="E28" t="str">
            <v>9370 Microwave Systems</v>
          </cell>
        </row>
        <row r="29">
          <cell r="C29">
            <v>9346</v>
          </cell>
          <cell r="D29" t="str">
            <v>Network</v>
          </cell>
          <cell r="E29" t="str">
            <v>9346 Voicemail boxes (w/3rd Party Maint.)</v>
          </cell>
        </row>
        <row r="30">
          <cell r="C30">
            <v>9344</v>
          </cell>
          <cell r="D30" t="str">
            <v>Network</v>
          </cell>
          <cell r="E30" t="str">
            <v>9344 Key Systems Ports</v>
          </cell>
        </row>
        <row r="31">
          <cell r="C31">
            <v>9372</v>
          </cell>
          <cell r="D31" t="str">
            <v>Network</v>
          </cell>
          <cell r="E31" t="str">
            <v>9372 Radio Systems</v>
          </cell>
        </row>
        <row r="32">
          <cell r="C32">
            <v>15400</v>
          </cell>
          <cell r="D32" t="str">
            <v>Network</v>
          </cell>
          <cell r="E32" t="str">
            <v>15400 TEM Services</v>
          </cell>
        </row>
        <row r="33">
          <cell r="C33">
            <v>15406</v>
          </cell>
          <cell r="D33" t="str">
            <v>Network</v>
          </cell>
          <cell r="E33" t="str">
            <v>15406 Wireless Vendor Support</v>
          </cell>
        </row>
        <row r="34">
          <cell r="C34">
            <v>15407</v>
          </cell>
          <cell r="D34" t="str">
            <v>Network</v>
          </cell>
          <cell r="E34" t="str">
            <v xml:space="preserve">15407 DNM Inventory Line Items </v>
          </cell>
        </row>
        <row r="35">
          <cell r="C35">
            <v>15498</v>
          </cell>
          <cell r="D35" t="str">
            <v>Network</v>
          </cell>
          <cell r="E35" t="str">
            <v>15498 TEMS - Transformation Projects</v>
          </cell>
        </row>
        <row r="36">
          <cell r="C36">
            <v>15499</v>
          </cell>
          <cell r="D36" t="str">
            <v>Network</v>
          </cell>
          <cell r="E36" t="str">
            <v>15499 TEMS - Inflight Projects</v>
          </cell>
        </row>
        <row r="37">
          <cell r="C37">
            <v>15404</v>
          </cell>
          <cell r="D37" t="str">
            <v>Network</v>
          </cell>
          <cell r="E37" t="str">
            <v>15404 Service Orders (Complex)</v>
          </cell>
        </row>
        <row r="38">
          <cell r="C38">
            <v>15403</v>
          </cell>
          <cell r="D38" t="str">
            <v>Network</v>
          </cell>
          <cell r="E38" t="str">
            <v>15403 Service Orders (Simple)</v>
          </cell>
        </row>
        <row r="39">
          <cell r="C39">
            <v>15402</v>
          </cell>
          <cell r="D39" t="str">
            <v>Network</v>
          </cell>
          <cell r="E39" t="str">
            <v>15402 Inventory Line Items</v>
          </cell>
        </row>
        <row r="40">
          <cell r="C40">
            <v>15401</v>
          </cell>
          <cell r="D40" t="str">
            <v>Network</v>
          </cell>
          <cell r="E40" t="str">
            <v>15401 Vendor Account Numbers</v>
          </cell>
        </row>
        <row r="41">
          <cell r="C41">
            <v>15405</v>
          </cell>
          <cell r="D41" t="str">
            <v>Network</v>
          </cell>
          <cell r="E41" t="str">
            <v>15405 Wireless Devices</v>
          </cell>
        </row>
        <row r="42">
          <cell r="C42">
            <v>9323</v>
          </cell>
          <cell r="D42" t="str">
            <v>Servers &amp; Distributed Storage</v>
          </cell>
          <cell r="E42" t="str">
            <v>9323 Email Images - Small - Intel</v>
          </cell>
        </row>
        <row r="43">
          <cell r="C43">
            <v>9323</v>
          </cell>
          <cell r="D43" t="str">
            <v>Servers &amp; Distributed Storage</v>
          </cell>
          <cell r="E43" t="str">
            <v>9323 Email Images</v>
          </cell>
        </row>
        <row r="44">
          <cell r="C44">
            <v>9324</v>
          </cell>
          <cell r="D44" t="str">
            <v>Servers &amp; Distributed Storage</v>
          </cell>
          <cell r="E44" t="str">
            <v>9324 File &amp; Print Images</v>
          </cell>
        </row>
        <row r="45">
          <cell r="C45">
            <v>9323</v>
          </cell>
          <cell r="D45" t="str">
            <v>Servers &amp; Distributed Storage</v>
          </cell>
          <cell r="E45" t="str">
            <v>9323 Email Images - Small - UNIX - WMS &amp; Rational</v>
          </cell>
        </row>
        <row r="46">
          <cell r="C46">
            <v>9323</v>
          </cell>
          <cell r="D46" t="str">
            <v>Servers &amp; Distributed Storage</v>
          </cell>
          <cell r="E46" t="str">
            <v>9323 Email Images - Small - Intel - WMS &amp; Rational</v>
          </cell>
        </row>
        <row r="47">
          <cell r="C47">
            <v>9323</v>
          </cell>
          <cell r="D47" t="str">
            <v>Servers &amp; Distributed Storage</v>
          </cell>
          <cell r="E47" t="str">
            <v>9323 Email Images - Medium - UNIX - WMS &amp; Rational</v>
          </cell>
        </row>
        <row r="48">
          <cell r="C48">
            <v>9323</v>
          </cell>
          <cell r="D48" t="str">
            <v>Servers &amp; Distributed Storage</v>
          </cell>
          <cell r="E48" t="str">
            <v>9323 Email Images - Medium - UNIX</v>
          </cell>
        </row>
        <row r="49">
          <cell r="C49">
            <v>9323</v>
          </cell>
          <cell r="D49" t="str">
            <v>Servers &amp; Distributed Storage</v>
          </cell>
          <cell r="E49" t="str">
            <v>9323 Email Images - Medium - Intel - WMS &amp; Rational</v>
          </cell>
        </row>
        <row r="50">
          <cell r="C50">
            <v>9323</v>
          </cell>
          <cell r="D50" t="str">
            <v>Servers &amp; Distributed Storage</v>
          </cell>
          <cell r="E50" t="str">
            <v>9323 Email Images - Large - Intel</v>
          </cell>
        </row>
        <row r="51">
          <cell r="C51">
            <v>9323</v>
          </cell>
          <cell r="D51" t="str">
            <v>Servers &amp; Distributed Storage</v>
          </cell>
          <cell r="E51" t="str">
            <v>9323 Email Images - Large - Intel - WMS &amp; Rational</v>
          </cell>
        </row>
        <row r="52">
          <cell r="C52">
            <v>9323</v>
          </cell>
          <cell r="D52" t="str">
            <v>Servers &amp; Distributed Storage</v>
          </cell>
          <cell r="E52" t="str">
            <v>9323 Email Images - Medium - Intel</v>
          </cell>
        </row>
        <row r="53">
          <cell r="C53">
            <v>9323</v>
          </cell>
          <cell r="D53" t="str">
            <v>Servers &amp; Distributed Storage</v>
          </cell>
          <cell r="E53" t="str">
            <v>9323 Email Images - Large - UNIX - WMS &amp; Rational</v>
          </cell>
        </row>
        <row r="54">
          <cell r="C54">
            <v>9323</v>
          </cell>
          <cell r="D54" t="str">
            <v>Servers &amp; Distributed Storage</v>
          </cell>
          <cell r="E54" t="str">
            <v>9323 Email Images - Large - UNIX</v>
          </cell>
        </row>
        <row r="55">
          <cell r="C55">
            <v>9323</v>
          </cell>
          <cell r="D55" t="str">
            <v>Servers &amp; Distributed Storage</v>
          </cell>
          <cell r="E55" t="str">
            <v>9323 Email Images - Small - UNIX</v>
          </cell>
        </row>
        <row r="56">
          <cell r="C56">
            <v>9321</v>
          </cell>
          <cell r="D56" t="str">
            <v>Servers &amp; Distributed Storage</v>
          </cell>
          <cell r="E56" t="str">
            <v>9321 Data Base Images - Large - Intel - WMS &amp; Rational</v>
          </cell>
        </row>
        <row r="57">
          <cell r="C57">
            <v>9320</v>
          </cell>
          <cell r="D57" t="str">
            <v>Servers &amp; Distributed Storage</v>
          </cell>
          <cell r="E57" t="str">
            <v>9320 Application Images</v>
          </cell>
        </row>
        <row r="58">
          <cell r="C58">
            <v>9320</v>
          </cell>
          <cell r="D58" t="str">
            <v>Servers &amp; Distributed Storage</v>
          </cell>
          <cell r="E58" t="str">
            <v>9320 Application Images - Large</v>
          </cell>
        </row>
        <row r="59">
          <cell r="C59">
            <v>9320</v>
          </cell>
          <cell r="D59" t="str">
            <v>Servers &amp; Distributed Storage</v>
          </cell>
          <cell r="E59" t="str">
            <v>9320 Application Images - Large - WMS &amp; Rational</v>
          </cell>
        </row>
        <row r="60">
          <cell r="C60">
            <v>9320</v>
          </cell>
          <cell r="D60" t="str">
            <v>Servers &amp; Distributed Storage</v>
          </cell>
          <cell r="E60" t="str">
            <v>9320 Application Images - Medium</v>
          </cell>
        </row>
        <row r="61">
          <cell r="C61">
            <v>9320</v>
          </cell>
          <cell r="D61" t="str">
            <v>Servers &amp; Distributed Storage</v>
          </cell>
          <cell r="E61" t="str">
            <v>9320 Application Images - Medium  - WMS &amp; Rational</v>
          </cell>
        </row>
        <row r="62">
          <cell r="C62">
            <v>9320</v>
          </cell>
          <cell r="D62" t="str">
            <v>Servers &amp; Distributed Storage</v>
          </cell>
          <cell r="E62" t="str">
            <v>9320 Application Images - Small</v>
          </cell>
        </row>
        <row r="63">
          <cell r="C63">
            <v>9320</v>
          </cell>
          <cell r="D63" t="str">
            <v>Servers &amp; Distributed Storage</v>
          </cell>
          <cell r="E63" t="str">
            <v>9320 Application Images - Small -  WMS &amp; Rational</v>
          </cell>
        </row>
        <row r="64">
          <cell r="C64">
            <v>9387</v>
          </cell>
          <cell r="D64" t="str">
            <v>Servers &amp; Distributed Storage</v>
          </cell>
          <cell r="E64" t="str">
            <v>9387 DASD Tier 1 + Admin</v>
          </cell>
        </row>
        <row r="65">
          <cell r="C65">
            <v>9321</v>
          </cell>
          <cell r="D65" t="str">
            <v>Servers &amp; Distributed Storage</v>
          </cell>
          <cell r="E65" t="str">
            <v>9321 Data Base Images - Medium - UNIX</v>
          </cell>
        </row>
        <row r="66">
          <cell r="C66">
            <v>9321</v>
          </cell>
          <cell r="D66" t="str">
            <v>Servers &amp; Distributed Storage</v>
          </cell>
          <cell r="E66" t="str">
            <v>9321 Data Base Images - Large - Intel</v>
          </cell>
        </row>
        <row r="67">
          <cell r="C67">
            <v>9321</v>
          </cell>
          <cell r="D67" t="str">
            <v>Servers &amp; Distributed Storage</v>
          </cell>
          <cell r="E67" t="str">
            <v>9321 Data Base Images - Small - UNIX - WMS &amp; Rational</v>
          </cell>
        </row>
        <row r="68">
          <cell r="C68">
            <v>9321</v>
          </cell>
          <cell r="D68" t="str">
            <v>Servers &amp; Distributed Storage</v>
          </cell>
          <cell r="E68" t="str">
            <v>9321 Data Base Images - Large - UNIX</v>
          </cell>
        </row>
        <row r="69">
          <cell r="C69">
            <v>9321</v>
          </cell>
          <cell r="D69" t="str">
            <v>Servers &amp; Distributed Storage</v>
          </cell>
          <cell r="E69" t="str">
            <v>9321 Data Base Images - Large - UNIX - WMS &amp; Rational</v>
          </cell>
        </row>
        <row r="70">
          <cell r="C70">
            <v>9321</v>
          </cell>
          <cell r="D70" t="str">
            <v>Servers &amp; Distributed Storage</v>
          </cell>
          <cell r="E70" t="str">
            <v>9321 Data Base Images - Medium - Intel</v>
          </cell>
        </row>
        <row r="71">
          <cell r="C71">
            <v>9322</v>
          </cell>
          <cell r="D71" t="str">
            <v>Servers &amp; Distributed Storage</v>
          </cell>
          <cell r="E71" t="str">
            <v>9322 Infrastructure, File &amp; Print Images - Small - WMS &amp; Rational</v>
          </cell>
        </row>
        <row r="72">
          <cell r="C72">
            <v>9321</v>
          </cell>
          <cell r="D72" t="str">
            <v>Servers &amp; Distributed Storage</v>
          </cell>
          <cell r="E72" t="str">
            <v>9321 Data Base Images - Medium - Intel - WMS &amp; Rational</v>
          </cell>
        </row>
        <row r="73">
          <cell r="C73">
            <v>9321</v>
          </cell>
          <cell r="D73" t="str">
            <v>Servers &amp; Distributed Storage</v>
          </cell>
          <cell r="E73" t="str">
            <v>9321 Data Base Images - Medium - UNIX - WMS &amp; Rational</v>
          </cell>
        </row>
        <row r="74">
          <cell r="C74">
            <v>9321</v>
          </cell>
          <cell r="D74" t="str">
            <v>Servers &amp; Distributed Storage</v>
          </cell>
          <cell r="E74" t="str">
            <v>9321 Data Base Images - Small - Intel</v>
          </cell>
        </row>
        <row r="75">
          <cell r="C75">
            <v>9321</v>
          </cell>
          <cell r="D75" t="str">
            <v>Servers &amp; Distributed Storage</v>
          </cell>
          <cell r="E75" t="str">
            <v>9321 Data Base Images - Small - Intel - WMS &amp; Rational</v>
          </cell>
        </row>
        <row r="76">
          <cell r="C76">
            <v>9321</v>
          </cell>
          <cell r="D76" t="str">
            <v>Servers &amp; Distributed Storage</v>
          </cell>
          <cell r="E76" t="str">
            <v>9321 Data Base Images - Small - UNIX</v>
          </cell>
        </row>
        <row r="77">
          <cell r="C77">
            <v>9321</v>
          </cell>
          <cell r="D77" t="str">
            <v>Servers &amp; Distributed Storage</v>
          </cell>
          <cell r="E77" t="str">
            <v>9321 Data Base Images</v>
          </cell>
        </row>
        <row r="78">
          <cell r="C78">
            <v>9322</v>
          </cell>
          <cell r="D78" t="str">
            <v>Servers &amp; Distributed Storage</v>
          </cell>
          <cell r="E78" t="str">
            <v>9322 Infrastructure, File &amp; Print Images - Medium - WMS &amp; Rational</v>
          </cell>
        </row>
        <row r="79">
          <cell r="C79">
            <v>9388</v>
          </cell>
          <cell r="D79" t="str">
            <v>Servers &amp; Distributed Storage</v>
          </cell>
          <cell r="E79" t="str">
            <v>9388 Tier 1 Distributed Storage</v>
          </cell>
        </row>
        <row r="80">
          <cell r="C80">
            <v>9325</v>
          </cell>
          <cell r="D80" t="str">
            <v>Servers &amp; Distributed Storage</v>
          </cell>
          <cell r="E80" t="str">
            <v>9325 Web Server Images - Small - WMS &amp; Rational</v>
          </cell>
        </row>
        <row r="81">
          <cell r="C81">
            <v>9329</v>
          </cell>
          <cell r="D81" t="str">
            <v>Servers &amp; Distributed Storage</v>
          </cell>
          <cell r="E81" t="str">
            <v>9329 Optical Support</v>
          </cell>
        </row>
        <row r="82">
          <cell r="C82">
            <v>9325</v>
          </cell>
          <cell r="D82" t="str">
            <v>Servers &amp; Distributed Storage</v>
          </cell>
          <cell r="E82" t="str">
            <v>9325 Web Server Images - Small</v>
          </cell>
        </row>
        <row r="83">
          <cell r="C83">
            <v>9325</v>
          </cell>
          <cell r="D83" t="str">
            <v>Servers &amp; Distributed Storage</v>
          </cell>
          <cell r="E83" t="str">
            <v>9325 Web Server Images - Medium - WMS &amp; Rational</v>
          </cell>
        </row>
        <row r="84">
          <cell r="C84">
            <v>9325</v>
          </cell>
          <cell r="D84" t="str">
            <v>Servers &amp; Distributed Storage</v>
          </cell>
          <cell r="E84" t="str">
            <v>9325 Web Server Images - Medium</v>
          </cell>
        </row>
        <row r="85">
          <cell r="C85">
            <v>9310</v>
          </cell>
          <cell r="D85" t="str">
            <v>Servers &amp; Distributed Storage</v>
          </cell>
          <cell r="E85" t="str">
            <v>9310 Manual tape mounts</v>
          </cell>
        </row>
        <row r="86">
          <cell r="C86">
            <v>9325</v>
          </cell>
          <cell r="D86" t="str">
            <v>Servers &amp; Distributed Storage</v>
          </cell>
          <cell r="E86" t="str">
            <v>9325 Web Server Images - Large - WMS &amp; Rational</v>
          </cell>
        </row>
        <row r="87">
          <cell r="C87">
            <v>9325</v>
          </cell>
          <cell r="D87" t="str">
            <v>Servers &amp; Distributed Storage</v>
          </cell>
          <cell r="E87" t="str">
            <v>9325 Web Server Images</v>
          </cell>
        </row>
        <row r="88">
          <cell r="C88">
            <v>9390</v>
          </cell>
          <cell r="D88" t="str">
            <v>Servers &amp; Distributed Storage</v>
          </cell>
          <cell r="E88" t="str">
            <v>9390 Tier 2 Distributed Storage</v>
          </cell>
        </row>
        <row r="89">
          <cell r="C89">
            <v>9311</v>
          </cell>
          <cell r="D89" t="str">
            <v>Servers &amp; Distributed Storage</v>
          </cell>
          <cell r="E89" t="str">
            <v>9311 Tape Library On-site (TB)</v>
          </cell>
        </row>
        <row r="90">
          <cell r="C90">
            <v>9322</v>
          </cell>
          <cell r="D90" t="str">
            <v>Servers &amp; Distributed Storage</v>
          </cell>
          <cell r="E90" t="str">
            <v>9322 Infrastructure, File &amp; Print Images - Small</v>
          </cell>
        </row>
        <row r="91">
          <cell r="C91">
            <v>9312</v>
          </cell>
          <cell r="D91" t="str">
            <v>Servers &amp; Distributed Storage</v>
          </cell>
          <cell r="E91" t="str">
            <v>9312 Tape reels/cartridges at off-site storage</v>
          </cell>
        </row>
        <row r="92">
          <cell r="C92">
            <v>9322</v>
          </cell>
          <cell r="D92" t="str">
            <v>Servers &amp; Distributed Storage</v>
          </cell>
          <cell r="E92" t="str">
            <v>9322 Infrastructure, File &amp; Print Images - Medium</v>
          </cell>
        </row>
        <row r="93">
          <cell r="C93">
            <v>9322</v>
          </cell>
          <cell r="D93" t="str">
            <v>Servers &amp; Distributed Storage</v>
          </cell>
          <cell r="E93" t="str">
            <v>9322 Infrastructure, File &amp; Print Images - Large - WMS &amp; Rational</v>
          </cell>
        </row>
        <row r="94">
          <cell r="C94">
            <v>9322</v>
          </cell>
          <cell r="D94" t="str">
            <v>Servers &amp; Distributed Storage</v>
          </cell>
          <cell r="E94" t="str">
            <v>9322 Infrastructure, File &amp; Print Images - Large</v>
          </cell>
        </row>
        <row r="95">
          <cell r="C95">
            <v>9322</v>
          </cell>
          <cell r="D95" t="str">
            <v>Servers &amp; Distributed Storage</v>
          </cell>
          <cell r="E95" t="str">
            <v>9322 Infrastructure Images</v>
          </cell>
        </row>
        <row r="96">
          <cell r="C96">
            <v>9325</v>
          </cell>
          <cell r="D96" t="str">
            <v>Servers &amp; Distributed Storage</v>
          </cell>
          <cell r="E96" t="str">
            <v>9325 Web Server Images - Large</v>
          </cell>
        </row>
        <row r="97">
          <cell r="C97">
            <v>15060</v>
          </cell>
          <cell r="D97" t="str">
            <v>Servers &amp; Distributed Storage</v>
          </cell>
          <cell r="E97" t="str">
            <v>15060 203</v>
          </cell>
        </row>
        <row r="98">
          <cell r="C98">
            <v>15001</v>
          </cell>
          <cell r="D98" t="str">
            <v>Mainframe</v>
          </cell>
          <cell r="E98" t="str">
            <v>15001 MIPS - MVS  (Support)</v>
          </cell>
        </row>
        <row r="99">
          <cell r="C99">
            <v>15067</v>
          </cell>
          <cell r="D99" t="str">
            <v>Servers &amp; Distributed Storage</v>
          </cell>
          <cell r="E99" t="str">
            <v>15067 207</v>
          </cell>
        </row>
        <row r="100">
          <cell r="C100">
            <v>15066</v>
          </cell>
          <cell r="D100" t="str">
            <v>Servers &amp; Distributed Storage</v>
          </cell>
          <cell r="E100" t="str">
            <v>15066 206</v>
          </cell>
        </row>
        <row r="101">
          <cell r="C101">
            <v>15061</v>
          </cell>
          <cell r="D101" t="str">
            <v>Servers &amp; Distributed Storage</v>
          </cell>
          <cell r="E101" t="str">
            <v>15061 204</v>
          </cell>
        </row>
        <row r="102">
          <cell r="C102">
            <v>15005</v>
          </cell>
          <cell r="D102" t="str">
            <v>Mainframe</v>
          </cell>
          <cell r="E102" t="str">
            <v>15005 Mainframe DASD Tier 1 Storage</v>
          </cell>
        </row>
        <row r="103">
          <cell r="C103">
            <v>15018</v>
          </cell>
          <cell r="D103" t="str">
            <v>Servers &amp; Distributed Storage</v>
          </cell>
          <cell r="E103" t="str">
            <v>15018 202</v>
          </cell>
        </row>
        <row r="104">
          <cell r="C104">
            <v>15017</v>
          </cell>
          <cell r="D104" t="str">
            <v>Servers &amp; Distributed Storage</v>
          </cell>
          <cell r="E104" t="str">
            <v>15017 201</v>
          </cell>
        </row>
        <row r="105">
          <cell r="C105">
            <v>15016</v>
          </cell>
          <cell r="D105" t="str">
            <v>Servers &amp; Distributed Storage</v>
          </cell>
          <cell r="E105" t="str">
            <v>15016 200</v>
          </cell>
        </row>
        <row r="106">
          <cell r="C106">
            <v>15799</v>
          </cell>
          <cell r="D106" t="str">
            <v>Application Support</v>
          </cell>
          <cell r="E106" t="str">
            <v>15799 308</v>
          </cell>
        </row>
        <row r="107">
          <cell r="C107">
            <v>15798</v>
          </cell>
          <cell r="D107" t="str">
            <v>Application Support</v>
          </cell>
          <cell r="E107" t="str">
            <v>15798 307</v>
          </cell>
        </row>
        <row r="108">
          <cell r="C108">
            <v>15099</v>
          </cell>
          <cell r="D108" t="str">
            <v>Application Support</v>
          </cell>
          <cell r="E108" t="str">
            <v>15099 302</v>
          </cell>
        </row>
        <row r="109">
          <cell r="C109">
            <v>15098</v>
          </cell>
          <cell r="D109" t="str">
            <v>Application Support</v>
          </cell>
          <cell r="E109" t="str">
            <v>15098 301</v>
          </cell>
        </row>
        <row r="110">
          <cell r="C110">
            <v>15703</v>
          </cell>
          <cell r="D110" t="str">
            <v>Application Support</v>
          </cell>
          <cell r="E110" t="str">
            <v>15703 227</v>
          </cell>
        </row>
        <row r="111">
          <cell r="C111">
            <v>15700</v>
          </cell>
          <cell r="D111" t="str">
            <v>Application Support</v>
          </cell>
          <cell r="E111" t="str">
            <v>15700 Application Support - Non-Discretionary Services</v>
          </cell>
        </row>
        <row r="112">
          <cell r="C112">
            <v>15701</v>
          </cell>
          <cell r="D112" t="str">
            <v>Application Support</v>
          </cell>
          <cell r="E112" t="str">
            <v>15701 Application Support - Discretionary Services</v>
          </cell>
        </row>
        <row r="113">
          <cell r="C113">
            <v>15064</v>
          </cell>
          <cell r="D113" t="str">
            <v>Servers &amp; Distributed Storage</v>
          </cell>
          <cell r="E113" t="str">
            <v>15064 205</v>
          </cell>
        </row>
        <row r="114">
          <cell r="C114">
            <v>15097</v>
          </cell>
          <cell r="D114" t="str">
            <v>Application Support</v>
          </cell>
          <cell r="E114" t="str">
            <v>15097 NSRC Data Center</v>
          </cell>
        </row>
        <row r="115">
          <cell r="C115">
            <v>15704</v>
          </cell>
          <cell r="D115" t="str">
            <v>Application Support</v>
          </cell>
          <cell r="E115" t="str">
            <v>15704 Applications Maintenance &amp;  Support Navigates</v>
          </cell>
        </row>
        <row r="116">
          <cell r="C116">
            <v>15709</v>
          </cell>
          <cell r="D116" t="str">
            <v>Application Support</v>
          </cell>
          <cell r="E116" t="str">
            <v>15709 Capitalized Portion of AS - IBM</v>
          </cell>
        </row>
        <row r="117">
          <cell r="C117">
            <v>15081</v>
          </cell>
          <cell r="D117" t="str">
            <v>Miscellaneous</v>
          </cell>
          <cell r="E117" t="str">
            <v>15081 Technical</v>
          </cell>
        </row>
        <row r="118">
          <cell r="C118">
            <v>15080</v>
          </cell>
          <cell r="D118" t="str">
            <v>Miscellaneous</v>
          </cell>
          <cell r="E118" t="str">
            <v>15080 Basic</v>
          </cell>
        </row>
        <row r="119">
          <cell r="C119">
            <v>15069</v>
          </cell>
          <cell r="D119" t="str">
            <v>Servers &amp; Distributed Storage</v>
          </cell>
          <cell r="E119" t="str">
            <v>15069 Tapeless Backup Storage (TB)</v>
          </cell>
        </row>
        <row r="120">
          <cell r="C120">
            <v>15068</v>
          </cell>
          <cell r="D120" t="str">
            <v>Servers &amp; Distributed Storage</v>
          </cell>
          <cell r="E120" t="str">
            <v>15068 Tape Off-Site storage</v>
          </cell>
        </row>
        <row r="121">
          <cell r="C121">
            <v>15065</v>
          </cell>
          <cell r="D121" t="str">
            <v>Servers &amp; Distributed Storage</v>
          </cell>
          <cell r="E121" t="str">
            <v>15065 Replicated Storage</v>
          </cell>
        </row>
        <row r="122">
          <cell r="C122">
            <v>15063</v>
          </cell>
          <cell r="D122" t="str">
            <v>Servers &amp; Distributed Storage</v>
          </cell>
          <cell r="E122" t="str">
            <v>15063 Critical Storage</v>
          </cell>
        </row>
        <row r="123">
          <cell r="C123">
            <v>15083</v>
          </cell>
          <cell r="D123" t="str">
            <v>Miscellaneous</v>
          </cell>
          <cell r="E123" t="str">
            <v>15083 Additonal Experienced RU</v>
          </cell>
        </row>
        <row r="124">
          <cell r="C124">
            <v>15084</v>
          </cell>
          <cell r="D124" t="str">
            <v>Miscellaneous</v>
          </cell>
          <cell r="E124" t="str">
            <v>15084 Capitalized Portion of EIP</v>
          </cell>
        </row>
        <row r="125">
          <cell r="C125">
            <v>15003</v>
          </cell>
          <cell r="D125" t="str">
            <v>Mainframe</v>
          </cell>
          <cell r="E125" t="str">
            <v>15003 MIPS - VM (Support)</v>
          </cell>
        </row>
        <row r="126">
          <cell r="C126">
            <v>15053</v>
          </cell>
          <cell r="D126" t="str">
            <v>Servers &amp; Distributed Storage</v>
          </cell>
          <cell r="E126" t="str">
            <v>15053 Cloud - Unix</v>
          </cell>
        </row>
        <row r="127">
          <cell r="C127">
            <v>15002</v>
          </cell>
          <cell r="D127" t="str">
            <v>Mainframe</v>
          </cell>
          <cell r="E127" t="str">
            <v>15002 MIPS - MVS  (Hardware)</v>
          </cell>
        </row>
        <row r="128">
          <cell r="C128">
            <v>15052</v>
          </cell>
          <cell r="D128" t="str">
            <v>Servers &amp; Distributed Storage</v>
          </cell>
          <cell r="E128" t="str">
            <v>15052 Cloud - Intel</v>
          </cell>
        </row>
        <row r="129">
          <cell r="C129">
            <v>15051</v>
          </cell>
          <cell r="D129" t="str">
            <v>Servers &amp; Distributed Storage</v>
          </cell>
          <cell r="E129" t="str">
            <v>15051 Unix</v>
          </cell>
        </row>
        <row r="130">
          <cell r="C130">
            <v>15050</v>
          </cell>
          <cell r="D130" t="str">
            <v>Servers &amp; Distributed Storage</v>
          </cell>
          <cell r="E130" t="str">
            <v>15050 Intel</v>
          </cell>
        </row>
        <row r="131">
          <cell r="C131">
            <v>15013</v>
          </cell>
          <cell r="D131" t="str">
            <v>Servers &amp; Distributed Storage</v>
          </cell>
          <cell r="E131" t="str">
            <v xml:space="preserve">15013 Unix - small </v>
          </cell>
        </row>
        <row r="132">
          <cell r="C132">
            <v>15012</v>
          </cell>
          <cell r="D132" t="str">
            <v>Servers &amp; Distributed Storage</v>
          </cell>
          <cell r="E132" t="str">
            <v>15012 Intel - large</v>
          </cell>
        </row>
        <row r="133">
          <cell r="C133">
            <v>15011</v>
          </cell>
          <cell r="D133" t="str">
            <v>Servers &amp; Distributed Storage</v>
          </cell>
          <cell r="E133" t="str">
            <v>15011 Intel - medium</v>
          </cell>
        </row>
        <row r="134">
          <cell r="C134">
            <v>15010</v>
          </cell>
          <cell r="D134" t="str">
            <v>Servers &amp; Distributed Storage</v>
          </cell>
          <cell r="E134" t="str">
            <v xml:space="preserve">15010 Intel - small </v>
          </cell>
        </row>
        <row r="135">
          <cell r="C135">
            <v>15006</v>
          </cell>
          <cell r="D135" t="str">
            <v>Mainframe</v>
          </cell>
          <cell r="E135" t="str">
            <v>15006 DASD Admin</v>
          </cell>
        </row>
        <row r="136">
          <cell r="C136">
            <v>15082</v>
          </cell>
          <cell r="D136" t="str">
            <v>Miscellaneous</v>
          </cell>
          <cell r="E136" t="str">
            <v>15082 Experienced</v>
          </cell>
        </row>
        <row r="137">
          <cell r="C137">
            <v>15004</v>
          </cell>
          <cell r="D137" t="str">
            <v>Mainframe</v>
          </cell>
          <cell r="E137" t="str">
            <v>15004 MIPS - VM (Hardware)</v>
          </cell>
        </row>
        <row r="138">
          <cell r="C138">
            <v>15062</v>
          </cell>
          <cell r="D138" t="str">
            <v>Servers &amp; Distributed Storage</v>
          </cell>
          <cell r="E138" t="str">
            <v>15062 Tier 3 Distributed Storage - Support (TB)</v>
          </cell>
        </row>
        <row r="139">
          <cell r="C139">
            <v>15033</v>
          </cell>
          <cell r="D139" t="str">
            <v>Servers &amp; Distributed Storage</v>
          </cell>
          <cell r="E139" t="str">
            <v>15033 Intel - Database</v>
          </cell>
        </row>
        <row r="140">
          <cell r="C140">
            <v>15015</v>
          </cell>
          <cell r="D140" t="str">
            <v>Servers &amp; Distributed Storage</v>
          </cell>
          <cell r="E140" t="str">
            <v>15015 Unix - large</v>
          </cell>
        </row>
        <row r="141">
          <cell r="C141">
            <v>15797</v>
          </cell>
          <cell r="D141" t="str">
            <v>Application Support</v>
          </cell>
          <cell r="E141" t="str">
            <v>15797 NSRC AS</v>
          </cell>
        </row>
        <row r="142">
          <cell r="C142">
            <v>15710</v>
          </cell>
          <cell r="D142" t="str">
            <v>Application Support</v>
          </cell>
          <cell r="E142" t="str">
            <v>15710 Capitalized Portion of AS - F1</v>
          </cell>
        </row>
        <row r="143">
          <cell r="C143">
            <v>15708</v>
          </cell>
          <cell r="D143" t="str">
            <v>Application Support</v>
          </cell>
          <cell r="E143" t="str">
            <v>15708 Application Support Share Point</v>
          </cell>
        </row>
        <row r="144">
          <cell r="C144">
            <v>15019</v>
          </cell>
          <cell r="D144" t="str">
            <v>Servers &amp; Distributed Storage</v>
          </cell>
          <cell r="E144" t="str">
            <v>15019 WMS - Capitalized Portion</v>
          </cell>
        </row>
        <row r="145">
          <cell r="C145">
            <v>15020</v>
          </cell>
          <cell r="D145" t="str">
            <v>Servers &amp; Distributed Storage</v>
          </cell>
          <cell r="E145" t="str">
            <v>15020 Server Capital Leases - General</v>
          </cell>
        </row>
        <row r="146">
          <cell r="C146">
            <v>15030</v>
          </cell>
          <cell r="D146" t="str">
            <v>Servers &amp; Distributed Storage</v>
          </cell>
          <cell r="E146" t="str">
            <v>15030 Intel - Messaging</v>
          </cell>
        </row>
        <row r="147">
          <cell r="C147">
            <v>15032</v>
          </cell>
          <cell r="D147" t="str">
            <v>Servers &amp; Distributed Storage</v>
          </cell>
          <cell r="E147" t="str">
            <v>15032 Intel - File and Print/Infrastructure</v>
          </cell>
        </row>
        <row r="148">
          <cell r="C148">
            <v>15034</v>
          </cell>
          <cell r="D148" t="str">
            <v>Servers &amp; Distributed Storage</v>
          </cell>
          <cell r="E148" t="str">
            <v>15034 Unix - Messaging</v>
          </cell>
        </row>
        <row r="149">
          <cell r="C149">
            <v>15035</v>
          </cell>
          <cell r="D149" t="str">
            <v>Servers &amp; Distributed Storage</v>
          </cell>
          <cell r="E149" t="str">
            <v>15035 Unix - Web/Application</v>
          </cell>
        </row>
        <row r="150">
          <cell r="C150">
            <v>15036</v>
          </cell>
          <cell r="D150" t="str">
            <v>Servers &amp; Distributed Storage</v>
          </cell>
          <cell r="E150" t="str">
            <v>15036 Unix - File and Print/Infrastructure</v>
          </cell>
        </row>
        <row r="151">
          <cell r="C151">
            <v>15014</v>
          </cell>
          <cell r="D151" t="str">
            <v>Servers &amp; Distributed Storage</v>
          </cell>
          <cell r="E151" t="str">
            <v>15014 Unix - medium</v>
          </cell>
        </row>
        <row r="152">
          <cell r="C152">
            <v>15706</v>
          </cell>
          <cell r="D152" t="str">
            <v>Application Support</v>
          </cell>
          <cell r="E152" t="str">
            <v>15706 Application Support Rate Card</v>
          </cell>
        </row>
        <row r="153">
          <cell r="C153">
            <v>15031</v>
          </cell>
          <cell r="D153" t="str">
            <v>Servers &amp; Distributed Storage</v>
          </cell>
          <cell r="E153" t="str">
            <v>15031 Intel - Web/Application</v>
          </cell>
        </row>
        <row r="154">
          <cell r="C154">
            <v>15707</v>
          </cell>
          <cell r="D154" t="str">
            <v>Application Support</v>
          </cell>
          <cell r="E154" t="str">
            <v>15707 Application Support Data Stage</v>
          </cell>
        </row>
        <row r="155">
          <cell r="C155">
            <v>15038</v>
          </cell>
          <cell r="D155" t="str">
            <v>Servers &amp; Distributed Storage</v>
          </cell>
          <cell r="E155" t="str">
            <v xml:space="preserve">15038 Critical RTS Server Environement Support </v>
          </cell>
        </row>
        <row r="156">
          <cell r="C156">
            <v>15705</v>
          </cell>
          <cell r="D156" t="str">
            <v>Application Support</v>
          </cell>
          <cell r="E156" t="str">
            <v>15705 Applications Maintenance &amp; Support RTS</v>
          </cell>
        </row>
        <row r="157">
          <cell r="C157">
            <v>15037</v>
          </cell>
          <cell r="D157" t="str">
            <v>Servers &amp; Distributed Storage</v>
          </cell>
          <cell r="E157" t="str">
            <v>15037 Unix - Database</v>
          </cell>
        </row>
        <row r="158">
          <cell r="C158">
            <v>15203</v>
          </cell>
          <cell r="D158" t="str">
            <v>Network</v>
          </cell>
          <cell r="E158" t="str">
            <v>15203 Network Accelration Devices (NAD)</v>
          </cell>
        </row>
        <row r="159">
          <cell r="C159">
            <v>15215</v>
          </cell>
          <cell r="D159" t="str">
            <v>Network</v>
          </cell>
          <cell r="E159" t="str">
            <v>15215 Wireless Access Points (WAPs)</v>
          </cell>
        </row>
        <row r="160">
          <cell r="C160">
            <v>15214</v>
          </cell>
          <cell r="D160" t="str">
            <v>Network</v>
          </cell>
          <cell r="E160" t="str">
            <v>15214 Satellite Support Performance</v>
          </cell>
        </row>
        <row r="161">
          <cell r="C161">
            <v>15213</v>
          </cell>
          <cell r="D161" t="str">
            <v>Network</v>
          </cell>
          <cell r="E161" t="str">
            <v>15213 Satellite Support Broadband</v>
          </cell>
        </row>
        <row r="162">
          <cell r="C162">
            <v>15212</v>
          </cell>
          <cell r="D162" t="str">
            <v>Network</v>
          </cell>
          <cell r="E162" t="str">
            <v>15212 Basic Satellite Support</v>
          </cell>
        </row>
        <row r="163">
          <cell r="C163">
            <v>15210</v>
          </cell>
          <cell r="D163" t="str">
            <v>Network</v>
          </cell>
          <cell r="E163" t="str">
            <v>15210 Voicemail boxes (without 3rd Party Maint.)</v>
          </cell>
        </row>
        <row r="164">
          <cell r="C164">
            <v>15207</v>
          </cell>
          <cell r="D164" t="str">
            <v>Network</v>
          </cell>
          <cell r="E164" t="str">
            <v>15207 PBX Ports (witout 3rd Party Maint.)</v>
          </cell>
        </row>
        <row r="165">
          <cell r="C165">
            <v>15205</v>
          </cell>
          <cell r="D165" t="str">
            <v>Network</v>
          </cell>
          <cell r="E165" t="str">
            <v>15205 Switches (Third Party Warranty and Maintenance) - Customer Owned</v>
          </cell>
        </row>
        <row r="166">
          <cell r="C166">
            <v>15202</v>
          </cell>
          <cell r="D166" t="str">
            <v>Network</v>
          </cell>
          <cell r="E166" t="str">
            <v>15202 Routers (Hardware) - SP Owned</v>
          </cell>
        </row>
        <row r="167">
          <cell r="C167">
            <v>15201</v>
          </cell>
          <cell r="D167" t="str">
            <v>Network</v>
          </cell>
          <cell r="E167" t="str">
            <v>15201 Routers (Third Party Warranty and Maintenance) - Customer Owned</v>
          </cell>
        </row>
        <row r="168">
          <cell r="C168">
            <v>15204</v>
          </cell>
          <cell r="D168" t="str">
            <v>Network</v>
          </cell>
          <cell r="E168" t="str">
            <v>15204 Switches (Support)</v>
          </cell>
        </row>
        <row r="169">
          <cell r="C169">
            <v>15219</v>
          </cell>
          <cell r="D169" t="str">
            <v>Network</v>
          </cell>
          <cell r="E169" t="str">
            <v>15219 216</v>
          </cell>
        </row>
        <row r="170">
          <cell r="C170">
            <v>15200</v>
          </cell>
          <cell r="D170" t="str">
            <v>Network</v>
          </cell>
          <cell r="E170" t="str">
            <v>15200 Routers (Support)</v>
          </cell>
        </row>
        <row r="171">
          <cell r="C171">
            <v>15211</v>
          </cell>
          <cell r="D171" t="str">
            <v>Network</v>
          </cell>
          <cell r="E171" t="str">
            <v>15211 212</v>
          </cell>
        </row>
        <row r="172">
          <cell r="C172">
            <v>15240</v>
          </cell>
          <cell r="D172" t="str">
            <v>Network</v>
          </cell>
          <cell r="E172" t="str">
            <v>15240 Voice and Data Circuits</v>
          </cell>
        </row>
        <row r="173">
          <cell r="C173">
            <v>15206</v>
          </cell>
          <cell r="D173" t="str">
            <v>Network</v>
          </cell>
          <cell r="E173" t="str">
            <v>15206 Switches (Hardware) - SP Owned</v>
          </cell>
        </row>
        <row r="174">
          <cell r="C174">
            <v>15299</v>
          </cell>
          <cell r="D174" t="str">
            <v>Network</v>
          </cell>
          <cell r="E174" t="str">
            <v>15299 304</v>
          </cell>
        </row>
        <row r="175">
          <cell r="C175">
            <v>15220</v>
          </cell>
          <cell r="D175" t="str">
            <v>Network</v>
          </cell>
          <cell r="E175" t="str">
            <v>15220 217</v>
          </cell>
        </row>
        <row r="176">
          <cell r="C176">
            <v>15217</v>
          </cell>
          <cell r="D176" t="str">
            <v>Network</v>
          </cell>
          <cell r="E176" t="str">
            <v>15217 214</v>
          </cell>
        </row>
        <row r="177">
          <cell r="C177">
            <v>15298</v>
          </cell>
          <cell r="D177" t="str">
            <v>Network</v>
          </cell>
          <cell r="E177" t="str">
            <v>15298 303</v>
          </cell>
        </row>
        <row r="178">
          <cell r="C178">
            <v>15250</v>
          </cell>
          <cell r="D178" t="str">
            <v>Network</v>
          </cell>
          <cell r="E178" t="str">
            <v>15250 On-site IMACs</v>
          </cell>
        </row>
        <row r="179">
          <cell r="C179">
            <v>15208</v>
          </cell>
          <cell r="D179" t="str">
            <v>Network</v>
          </cell>
          <cell r="E179" t="str">
            <v>15208 210</v>
          </cell>
        </row>
        <row r="180">
          <cell r="C180">
            <v>15209</v>
          </cell>
          <cell r="D180" t="str">
            <v>Network</v>
          </cell>
          <cell r="E180" t="str">
            <v>15209 211</v>
          </cell>
        </row>
        <row r="181">
          <cell r="C181">
            <v>15216</v>
          </cell>
          <cell r="D181" t="str">
            <v>Network</v>
          </cell>
          <cell r="E181" t="str">
            <v>15216 213</v>
          </cell>
        </row>
        <row r="182">
          <cell r="C182">
            <v>15251</v>
          </cell>
          <cell r="D182" t="str">
            <v>Network</v>
          </cell>
          <cell r="E182" t="str">
            <v>15251 Remote IMACs</v>
          </cell>
        </row>
        <row r="183">
          <cell r="C183">
            <v>15218</v>
          </cell>
          <cell r="D183" t="str">
            <v>Network</v>
          </cell>
          <cell r="E183" t="str">
            <v>15218 215</v>
          </cell>
        </row>
        <row r="184">
          <cell r="C184">
            <v>15297</v>
          </cell>
          <cell r="D184" t="str">
            <v>Network</v>
          </cell>
          <cell r="E184" t="str">
            <v>15297 NSRC Network</v>
          </cell>
        </row>
        <row r="185">
          <cell r="C185">
            <v>15530</v>
          </cell>
          <cell r="D185" t="str">
            <v>End User Services</v>
          </cell>
          <cell r="E185" t="str">
            <v>15530 222</v>
          </cell>
        </row>
        <row r="186">
          <cell r="C186">
            <v>9360</v>
          </cell>
          <cell r="D186" t="str">
            <v>End User Services</v>
          </cell>
          <cell r="E186" t="str">
            <v>9360 On-site IMAC - Network IMAC</v>
          </cell>
        </row>
        <row r="187">
          <cell r="C187">
            <v>15510</v>
          </cell>
          <cell r="D187" t="str">
            <v>End User Services</v>
          </cell>
          <cell r="E187" t="str">
            <v>15510 220</v>
          </cell>
        </row>
        <row r="188">
          <cell r="C188">
            <v>9354</v>
          </cell>
          <cell r="D188" t="str">
            <v>End User Services</v>
          </cell>
          <cell r="E188" t="str">
            <v>9354 PDAs</v>
          </cell>
        </row>
        <row r="189">
          <cell r="C189">
            <v>9361</v>
          </cell>
          <cell r="D189" t="str">
            <v>End User Services</v>
          </cell>
          <cell r="E189" t="str">
            <v>9361 Remote IMAC - Network IMAC</v>
          </cell>
        </row>
        <row r="190">
          <cell r="C190">
            <v>15598</v>
          </cell>
          <cell r="D190" t="str">
            <v>End User Services</v>
          </cell>
          <cell r="E190" t="str">
            <v>15598 305</v>
          </cell>
        </row>
        <row r="191">
          <cell r="C191">
            <v>15511</v>
          </cell>
          <cell r="D191" t="str">
            <v>End User Services</v>
          </cell>
          <cell r="E191" t="str">
            <v>15511 221</v>
          </cell>
        </row>
        <row r="192">
          <cell r="C192">
            <v>9363</v>
          </cell>
          <cell r="D192" t="str">
            <v>End User Services</v>
          </cell>
          <cell r="E192" t="str">
            <v>9363 One Customer Employee or Authorized User</v>
          </cell>
        </row>
        <row r="193">
          <cell r="C193">
            <v>15531</v>
          </cell>
          <cell r="D193" t="str">
            <v>End User Services</v>
          </cell>
          <cell r="E193" t="str">
            <v>15531 223</v>
          </cell>
        </row>
        <row r="194">
          <cell r="C194">
            <v>9352</v>
          </cell>
          <cell r="D194" t="str">
            <v>End User Services</v>
          </cell>
          <cell r="E194" t="str">
            <v>9352 Mobile Data Terminals (MDTs)</v>
          </cell>
        </row>
        <row r="195">
          <cell r="C195">
            <v>15599</v>
          </cell>
          <cell r="D195" t="str">
            <v>End User Services</v>
          </cell>
          <cell r="E195" t="str">
            <v>15599 306</v>
          </cell>
        </row>
        <row r="196">
          <cell r="C196">
            <v>9361</v>
          </cell>
          <cell r="D196" t="str">
            <v>End User Services</v>
          </cell>
          <cell r="E196" t="str">
            <v>9361 Remote IMACs - End User Services IMAC</v>
          </cell>
        </row>
        <row r="197">
          <cell r="C197">
            <v>15517</v>
          </cell>
          <cell r="D197" t="str">
            <v>End User Services</v>
          </cell>
          <cell r="E197" t="str">
            <v>15517 Capitalized Portion of Laptops &amp; Desktop - SP Owned</v>
          </cell>
        </row>
        <row r="198">
          <cell r="C198">
            <v>15500</v>
          </cell>
          <cell r="D198" t="str">
            <v>End User Services</v>
          </cell>
          <cell r="E198" t="str">
            <v>15500 Desktops (Support)</v>
          </cell>
        </row>
        <row r="199">
          <cell r="C199">
            <v>15507</v>
          </cell>
          <cell r="D199" t="str">
            <v>End User Services</v>
          </cell>
          <cell r="E199" t="str">
            <v>15507 High End PC's Desktop (Hardware) - SP Owned</v>
          </cell>
        </row>
        <row r="200">
          <cell r="C200">
            <v>15501</v>
          </cell>
          <cell r="D200" t="str">
            <v>End User Services</v>
          </cell>
          <cell r="E200" t="str">
            <v>15501 Desktops (Third Party Maintenance) - Customer Owned</v>
          </cell>
        </row>
        <row r="201">
          <cell r="C201">
            <v>15502</v>
          </cell>
          <cell r="D201" t="str">
            <v>End User Services</v>
          </cell>
          <cell r="E201" t="str">
            <v>15502 Desktops (Hardware) - SP Owned</v>
          </cell>
        </row>
        <row r="202">
          <cell r="C202">
            <v>15503</v>
          </cell>
          <cell r="D202" t="str">
            <v>End User Services</v>
          </cell>
          <cell r="E202" t="str">
            <v>15503 Laptops (Support)</v>
          </cell>
        </row>
        <row r="203">
          <cell r="C203">
            <v>15504</v>
          </cell>
          <cell r="D203" t="str">
            <v>End User Services</v>
          </cell>
          <cell r="E203" t="str">
            <v>15504 Laptops (Third Party Maintenance) - Customer Owned</v>
          </cell>
        </row>
        <row r="204">
          <cell r="C204">
            <v>15505</v>
          </cell>
          <cell r="D204" t="str">
            <v>End User Services</v>
          </cell>
          <cell r="E204" t="str">
            <v>15505 Laptops (Hardware) - SP Owned</v>
          </cell>
        </row>
        <row r="205">
          <cell r="C205">
            <v>15506</v>
          </cell>
          <cell r="D205" t="str">
            <v>End User Services</v>
          </cell>
          <cell r="E205" t="str">
            <v>15506 High End PC's Desktop (Third Party Maintenance)  - Customer Owned</v>
          </cell>
        </row>
        <row r="206">
          <cell r="C206">
            <v>9353</v>
          </cell>
          <cell r="D206" t="str">
            <v>End User Services</v>
          </cell>
          <cell r="E206" t="str">
            <v>9353 Data Collectors</v>
          </cell>
        </row>
        <row r="207">
          <cell r="C207">
            <v>9351</v>
          </cell>
          <cell r="D207" t="str">
            <v>End User Services</v>
          </cell>
          <cell r="E207" t="str">
            <v>9351 Laptops</v>
          </cell>
        </row>
        <row r="208">
          <cell r="C208">
            <v>9362</v>
          </cell>
          <cell r="D208" t="str">
            <v>End User Services</v>
          </cell>
          <cell r="E208" t="str">
            <v>9362 Complex IMACs</v>
          </cell>
        </row>
        <row r="209">
          <cell r="C209">
            <v>9360</v>
          </cell>
          <cell r="D209" t="str">
            <v>End User Services</v>
          </cell>
          <cell r="E209" t="str">
            <v>9360 On-site IMACs - End User Services IMAC</v>
          </cell>
        </row>
        <row r="210">
          <cell r="C210">
            <v>15516</v>
          </cell>
          <cell r="D210" t="str">
            <v>End User Services</v>
          </cell>
          <cell r="E210" t="str">
            <v>15516 VIP</v>
          </cell>
        </row>
        <row r="211">
          <cell r="C211">
            <v>15515</v>
          </cell>
          <cell r="D211" t="str">
            <v>End User Services</v>
          </cell>
          <cell r="E211" t="str">
            <v xml:space="preserve">15515 TechSource Bar </v>
          </cell>
        </row>
        <row r="212">
          <cell r="C212">
            <v>15514</v>
          </cell>
          <cell r="D212" t="str">
            <v>End User Services</v>
          </cell>
          <cell r="E212" t="str">
            <v xml:space="preserve">15514 Special Deskside Support </v>
          </cell>
        </row>
        <row r="213">
          <cell r="C213">
            <v>15513</v>
          </cell>
          <cell r="D213" t="str">
            <v>End User Services</v>
          </cell>
          <cell r="E213" t="str">
            <v>15513 Smartphones/Tablets</v>
          </cell>
        </row>
        <row r="214">
          <cell r="C214">
            <v>15512</v>
          </cell>
          <cell r="D214" t="str">
            <v>End User Services</v>
          </cell>
          <cell r="E214" t="str">
            <v>15512 Virtual PC</v>
          </cell>
        </row>
        <row r="215">
          <cell r="C215">
            <v>15509</v>
          </cell>
          <cell r="D215" t="str">
            <v>End User Services</v>
          </cell>
          <cell r="E215" t="str">
            <v>15509 High End PC's Laptop (Hardware) - SP Owned</v>
          </cell>
        </row>
        <row r="216">
          <cell r="C216">
            <v>15508</v>
          </cell>
          <cell r="D216" t="str">
            <v>End User Services</v>
          </cell>
          <cell r="E216" t="str">
            <v>15508 High End PC's Laptop (Third Party Maintenance)  - Customer Owned</v>
          </cell>
        </row>
        <row r="217">
          <cell r="C217">
            <v>15597</v>
          </cell>
          <cell r="D217" t="str">
            <v>End User Services</v>
          </cell>
          <cell r="E217" t="str">
            <v>15597 NSRC End-User Services</v>
          </cell>
        </row>
        <row r="218">
          <cell r="C218" t="str">
            <v>09351C</v>
          </cell>
          <cell r="D218" t="str">
            <v>End User Services</v>
          </cell>
          <cell r="E218" t="str">
            <v>09351C LapTop Refresh</v>
          </cell>
        </row>
        <row r="219">
          <cell r="C219">
            <v>9356</v>
          </cell>
          <cell r="D219" t="str">
            <v>End User Services</v>
          </cell>
          <cell r="E219" t="str">
            <v>9356 Deskside Support - Physical Resolution Events</v>
          </cell>
        </row>
        <row r="220">
          <cell r="C220">
            <v>9355</v>
          </cell>
          <cell r="D220" t="str">
            <v>End User Services</v>
          </cell>
          <cell r="E220" t="str">
            <v>9355 Handhelds</v>
          </cell>
        </row>
        <row r="221">
          <cell r="C221">
            <v>9350</v>
          </cell>
          <cell r="D221" t="str">
            <v>End User Services</v>
          </cell>
          <cell r="E221" t="str">
            <v>9350 Desktops</v>
          </cell>
        </row>
        <row r="222">
          <cell r="C222" t="str">
            <v>09350C</v>
          </cell>
          <cell r="D222" t="str">
            <v>End User Services</v>
          </cell>
          <cell r="E222" t="str">
            <v>09350C DeskTop Refresh</v>
          </cell>
        </row>
        <row r="223">
          <cell r="C223">
            <v>9356</v>
          </cell>
          <cell r="D223" t="str">
            <v>End User Services</v>
          </cell>
          <cell r="E223" t="str">
            <v>9356 Deskside Support - Remote Resolution Events</v>
          </cell>
        </row>
        <row r="224">
          <cell r="C224">
            <v>15600</v>
          </cell>
          <cell r="D224" t="str">
            <v>End User Services</v>
          </cell>
          <cell r="E224" t="str">
            <v>15600 226</v>
          </cell>
        </row>
        <row r="225">
          <cell r="C225">
            <v>15601</v>
          </cell>
          <cell r="D225" t="str">
            <v>End User Services</v>
          </cell>
          <cell r="E225" t="str">
            <v>15601 Service Desk Services - Transformation Projects</v>
          </cell>
        </row>
        <row r="226">
          <cell r="C226">
            <v>15602</v>
          </cell>
          <cell r="D226" t="str">
            <v>End User Services</v>
          </cell>
          <cell r="E226" t="str">
            <v>15602 Service Desk Services - Inflight Projects</v>
          </cell>
        </row>
        <row r="227">
          <cell r="C227">
            <v>9384</v>
          </cell>
          <cell r="D227" t="str">
            <v>Miscellaneous</v>
          </cell>
          <cell r="E227" t="str">
            <v>9384 NGT&amp;S SCADA - Capitalized Portion</v>
          </cell>
        </row>
        <row r="228">
          <cell r="C228">
            <v>9383</v>
          </cell>
          <cell r="D228" t="str">
            <v>Miscellaneous</v>
          </cell>
          <cell r="E228" t="str">
            <v>9383 NIE/NGD SCADA - Capitalized Portion</v>
          </cell>
        </row>
        <row r="229">
          <cell r="C229">
            <v>9333</v>
          </cell>
          <cell r="D229" t="str">
            <v>Miscellaneous</v>
          </cell>
          <cell r="E229" t="str">
            <v>9333 Productive Hours - IT Training</v>
          </cell>
        </row>
        <row r="230">
          <cell r="C230">
            <v>9990</v>
          </cell>
          <cell r="D230" t="str">
            <v>Miscellaneous</v>
          </cell>
          <cell r="E230" t="str">
            <v>9990 IT - Tier 2 Distributed Storage</v>
          </cell>
        </row>
        <row r="231">
          <cell r="C231">
            <v>9385</v>
          </cell>
          <cell r="D231" t="str">
            <v>Miscellaneous</v>
          </cell>
          <cell r="E231" t="str">
            <v>9385 Navigates Server Refresh - Capitalized Portion</v>
          </cell>
        </row>
        <row r="232">
          <cell r="C232">
            <v>9991</v>
          </cell>
          <cell r="D232" t="str">
            <v>Miscellaneous</v>
          </cell>
          <cell r="E232" t="str">
            <v>9991 IT - Internal Storage</v>
          </cell>
        </row>
        <row r="233">
          <cell r="C233">
            <v>9993</v>
          </cell>
          <cell r="D233" t="str">
            <v>Miscellaneous</v>
          </cell>
          <cell r="E233" t="str">
            <v>9993 Descope</v>
          </cell>
        </row>
        <row r="234">
          <cell r="C234">
            <v>9328</v>
          </cell>
          <cell r="D234" t="str">
            <v>Miscellaneous</v>
          </cell>
          <cell r="E234" t="str">
            <v>9328  IT-IVR/Web Maintenance</v>
          </cell>
        </row>
        <row r="235">
          <cell r="C235">
            <v>9391</v>
          </cell>
          <cell r="D235" t="str">
            <v>Miscellaneous</v>
          </cell>
          <cell r="E235" t="str">
            <v>9391 Internal Storage</v>
          </cell>
        </row>
        <row r="236">
          <cell r="C236">
            <v>9332</v>
          </cell>
          <cell r="D236" t="str">
            <v>Miscellaneous</v>
          </cell>
          <cell r="E236" t="str">
            <v>9332 EIP Discretionary Productive Hours</v>
          </cell>
        </row>
        <row r="237">
          <cell r="C237">
            <v>9330</v>
          </cell>
          <cell r="D237" t="str">
            <v>Software Maintenance &amp; Other</v>
          </cell>
          <cell r="E237" t="str">
            <v>9330 Distributed Storage (GB)</v>
          </cell>
        </row>
        <row r="238">
          <cell r="C238">
            <v>9331</v>
          </cell>
          <cell r="D238" t="str">
            <v>Miscellaneous</v>
          </cell>
          <cell r="E238" t="str">
            <v>9331 Disaster Recovery</v>
          </cell>
        </row>
        <row r="239">
          <cell r="C239">
            <v>9386</v>
          </cell>
          <cell r="D239" t="str">
            <v>Miscellaneous</v>
          </cell>
          <cell r="E239" t="str">
            <v>9386 Packet Switch - Capitalized Portion</v>
          </cell>
        </row>
        <row r="240">
          <cell r="C240" t="str">
            <v>Fee</v>
          </cell>
          <cell r="D240" t="e">
            <v>#N/A</v>
          </cell>
          <cell r="E240" t="str">
            <v>Fee Outsourcing - RU Escalation Costs</v>
          </cell>
        </row>
        <row r="241">
          <cell r="C241">
            <v>16401</v>
          </cell>
          <cell r="D241" t="e">
            <v>#N/A</v>
          </cell>
          <cell r="E241" t="str">
            <v>16401 236</v>
          </cell>
        </row>
        <row r="242">
          <cell r="C242">
            <v>9396</v>
          </cell>
          <cell r="D242" t="e">
            <v>#N/A</v>
          </cell>
          <cell r="E242" t="str">
            <v>9396 Project External Labor</v>
          </cell>
        </row>
        <row r="243">
          <cell r="C243">
            <v>16300</v>
          </cell>
          <cell r="D243" t="str">
            <v>Credits</v>
          </cell>
          <cell r="E243" t="str">
            <v>16300 NSR Credits</v>
          </cell>
        </row>
        <row r="244">
          <cell r="C244">
            <v>16403</v>
          </cell>
          <cell r="D244" t="e">
            <v>#N/A</v>
          </cell>
          <cell r="E244" t="str">
            <v>16403 Miscellaneous Reimbursements</v>
          </cell>
        </row>
        <row r="245">
          <cell r="C245">
            <v>16402</v>
          </cell>
          <cell r="D245" t="e">
            <v>#N/A</v>
          </cell>
          <cell r="E245" t="str">
            <v>16402 Sales Tax</v>
          </cell>
        </row>
        <row r="246">
          <cell r="C246">
            <v>16202</v>
          </cell>
          <cell r="D246" t="str">
            <v>Miscellaneous</v>
          </cell>
          <cell r="E246" t="str">
            <v>16202 New Business Annual Pool - All Others</v>
          </cell>
        </row>
        <row r="247">
          <cell r="C247">
            <v>16201</v>
          </cell>
          <cell r="D247" t="str">
            <v>Miscellaneous</v>
          </cell>
          <cell r="E247" t="str">
            <v>16201 New Business Annual Pool - AS</v>
          </cell>
        </row>
        <row r="248">
          <cell r="C248">
            <v>16200</v>
          </cell>
          <cell r="D248" t="str">
            <v>Miscellaneous</v>
          </cell>
          <cell r="E248" t="str">
            <v>16200 Other - 3rd party contract (CO #  )</v>
          </cell>
        </row>
        <row r="249">
          <cell r="C249">
            <v>16404</v>
          </cell>
          <cell r="D249" t="str">
            <v>Miscellaneous</v>
          </cell>
          <cell r="E249" t="str">
            <v>16404 Request for Services (RFS)</v>
          </cell>
        </row>
        <row r="250">
          <cell r="C250">
            <v>16000</v>
          </cell>
          <cell r="D250" t="str">
            <v>Miscellaneous</v>
          </cell>
          <cell r="E250" t="str">
            <v>16000 Disaster Recovery under CO #69 (and PCRs)</v>
          </cell>
        </row>
        <row r="251">
          <cell r="C251">
            <v>16001</v>
          </cell>
          <cell r="D251" t="str">
            <v>Miscellaneous</v>
          </cell>
          <cell r="E251" t="str">
            <v>16001 BCRS - Rapid Recovery</v>
          </cell>
        </row>
        <row r="252">
          <cell r="C252">
            <v>16099</v>
          </cell>
          <cell r="D252" t="str">
            <v>Miscellaneous</v>
          </cell>
          <cell r="E252" t="str">
            <v>16099 314</v>
          </cell>
        </row>
        <row r="253">
          <cell r="C253">
            <v>16098</v>
          </cell>
          <cell r="D253" t="str">
            <v>Miscellaneous</v>
          </cell>
          <cell r="E253" t="str">
            <v>16098 313</v>
          </cell>
        </row>
        <row r="254">
          <cell r="C254">
            <v>16002</v>
          </cell>
          <cell r="D254" t="str">
            <v>Miscellaneous</v>
          </cell>
          <cell r="E254" t="str">
            <v>16002 BCRS - Virtual Server Recovery Smart Cloud</v>
          </cell>
        </row>
        <row r="255">
          <cell r="C255">
            <v>15901</v>
          </cell>
          <cell r="D255" t="str">
            <v>IBM Administrative Services</v>
          </cell>
          <cell r="E255" t="str">
            <v>15901 NSRC-SIS</v>
          </cell>
        </row>
        <row r="256">
          <cell r="C256">
            <v>15900</v>
          </cell>
          <cell r="D256" t="str">
            <v>IBM Administrative Services</v>
          </cell>
          <cell r="E256" t="str">
            <v>15900 Service Integration</v>
          </cell>
        </row>
        <row r="257">
          <cell r="C257">
            <v>15998</v>
          </cell>
          <cell r="D257" t="str">
            <v>IBM Administrative Services</v>
          </cell>
          <cell r="E257" t="str">
            <v>15998 311</v>
          </cell>
        </row>
        <row r="258">
          <cell r="C258">
            <v>15999</v>
          </cell>
          <cell r="D258" t="str">
            <v>IBM Administrative Services</v>
          </cell>
          <cell r="E258" t="str">
            <v>15999 312</v>
          </cell>
        </row>
        <row r="259">
          <cell r="C259">
            <v>15801</v>
          </cell>
          <cell r="D259" t="str">
            <v>IBM Administrative Services</v>
          </cell>
          <cell r="E259" t="str">
            <v>15801 NSRC-Security</v>
          </cell>
        </row>
        <row r="260">
          <cell r="C260">
            <v>15800</v>
          </cell>
          <cell r="D260" t="str">
            <v>IBM Administrative Services</v>
          </cell>
          <cell r="E260" t="str">
            <v>15800 Security Services</v>
          </cell>
        </row>
        <row r="261">
          <cell r="C261">
            <v>15898</v>
          </cell>
          <cell r="D261" t="str">
            <v>IBM Administrative Services</v>
          </cell>
          <cell r="E261" t="str">
            <v>15898 309</v>
          </cell>
        </row>
        <row r="262">
          <cell r="C262">
            <v>15899</v>
          </cell>
          <cell r="D262" t="str">
            <v>IBM Administrative Services</v>
          </cell>
          <cell r="E262" t="str">
            <v>15899 310</v>
          </cell>
        </row>
        <row r="263">
          <cell r="C263">
            <v>16100</v>
          </cell>
          <cell r="D263" t="str">
            <v>IBM Administrative Services</v>
          </cell>
          <cell r="E263" t="str">
            <v>16100 Enterprise Business Office</v>
          </cell>
        </row>
        <row r="264">
          <cell r="C264">
            <v>9395</v>
          </cell>
          <cell r="D264" t="str">
            <v>Software Maintenance &amp; Other</v>
          </cell>
          <cell r="E264" t="str">
            <v>9395 Project Software</v>
          </cell>
        </row>
        <row r="265">
          <cell r="C265">
            <v>16400</v>
          </cell>
          <cell r="D265" t="str">
            <v>NiSource IT</v>
          </cell>
          <cell r="E265" t="str">
            <v>16400 Consulting/Outside Services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Corp Tech Combined"/>
      <sheetName val="Retained Recon"/>
      <sheetName val="2014"/>
      <sheetName val="KLO"/>
      <sheetName val="Other Charges"/>
      <sheetName val="Source_KLO012A"/>
      <sheetName val="Retained"/>
      <sheetName val="Contingency"/>
      <sheetName val="Projects"/>
      <sheetName val="Recon 66 pres vs. Roadmap"/>
      <sheetName val="Original Pivot"/>
      <sheetName val="Original Pivot (3)"/>
      <sheetName val="Source"/>
      <sheetName val="Index"/>
      <sheetName val="Project Look Up"/>
      <sheetName val="Year Look Up"/>
      <sheetName val="Source (2)"/>
      <sheetName val="Pres_Corp_Tech_Combined"/>
      <sheetName val="Retained_Recon"/>
      <sheetName val="Other_Charges"/>
      <sheetName val="Recon_66_pres_vs__Roadmap"/>
      <sheetName val="Original_Pivot"/>
      <sheetName val="Original_Pivot_(3)"/>
      <sheetName val="Project_Look_Up"/>
      <sheetName val="Year_Look_Up"/>
      <sheetName val="Source_(2)"/>
    </sheetNames>
    <sheetDataSet>
      <sheetData sheetId="0"/>
      <sheetData sheetId="1"/>
      <sheetData sheetId="2"/>
      <sheetData sheetId="3">
        <row r="21">
          <cell r="B21" t="str">
            <v>Data Center Services</v>
          </cell>
        </row>
      </sheetData>
      <sheetData sheetId="4"/>
      <sheetData sheetId="5">
        <row r="7">
          <cell r="L7" t="str">
            <v>Data Center Services</v>
          </cell>
          <cell r="M7">
            <v>19.600000000000001</v>
          </cell>
        </row>
        <row r="8">
          <cell r="L8" t="str">
            <v>Application Support</v>
          </cell>
          <cell r="M8">
            <v>14.2</v>
          </cell>
        </row>
        <row r="9">
          <cell r="L9" t="str">
            <v>Network</v>
          </cell>
          <cell r="M9">
            <v>11.8</v>
          </cell>
        </row>
        <row r="10">
          <cell r="L10" t="str">
            <v>End User Services</v>
          </cell>
          <cell r="M10">
            <v>5.7</v>
          </cell>
        </row>
        <row r="11">
          <cell r="L11" t="str">
            <v>Other IBM Services</v>
          </cell>
          <cell r="M11">
            <v>4.5999999999999996</v>
          </cell>
        </row>
        <row r="12">
          <cell r="L12" t="str">
            <v>Software Maintenance</v>
          </cell>
          <cell r="M12">
            <v>5.4</v>
          </cell>
        </row>
        <row r="13">
          <cell r="L13" t="str">
            <v>TEM Services</v>
          </cell>
          <cell r="M13">
            <v>0.4</v>
          </cell>
        </row>
        <row r="14">
          <cell r="L14" t="str">
            <v>Other IBM Services and Charges/Capitalization</v>
          </cell>
          <cell r="M14">
            <v>-0.1</v>
          </cell>
        </row>
      </sheetData>
      <sheetData sheetId="6">
        <row r="17">
          <cell r="B17" t="str">
            <v>Retained</v>
          </cell>
        </row>
      </sheetData>
      <sheetData sheetId="7">
        <row r="17">
          <cell r="B17" t="str">
            <v>Contingency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ortfall"/>
      <sheetName val="Revenue Calculation"/>
      <sheetName val="Payment Calculation"/>
      <sheetName val="Inputs"/>
      <sheetName val="Revenue_Calculation"/>
      <sheetName val="Payment_Calculation"/>
    </sheetNames>
    <sheetDataSet>
      <sheetData sheetId="0"/>
      <sheetData sheetId="1"/>
      <sheetData sheetId="2">
        <row r="24">
          <cell r="C24">
            <v>15704800</v>
          </cell>
        </row>
        <row r="25">
          <cell r="C25">
            <v>120640</v>
          </cell>
        </row>
      </sheetData>
      <sheetData sheetId="3">
        <row r="4">
          <cell r="B4">
            <v>19768</v>
          </cell>
        </row>
        <row r="5">
          <cell r="B5">
            <v>24451.25</v>
          </cell>
        </row>
        <row r="7">
          <cell r="B7">
            <v>45</v>
          </cell>
        </row>
        <row r="8">
          <cell r="B8">
            <v>2022000</v>
          </cell>
        </row>
        <row r="12">
          <cell r="B12">
            <v>117.58544989650554</v>
          </cell>
        </row>
        <row r="17">
          <cell r="B17">
            <v>187.83333333333212</v>
          </cell>
        </row>
        <row r="32">
          <cell r="B32">
            <v>0</v>
          </cell>
        </row>
        <row r="34">
          <cell r="B34">
            <v>0</v>
          </cell>
        </row>
        <row r="50">
          <cell r="B50">
            <v>272400</v>
          </cell>
        </row>
      </sheetData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pes1st"/>
      <sheetName val="Tapes2nd"/>
      <sheetName val="Pstg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2"/>
      <sheetName val="Page2a"/>
      <sheetName val="Page3"/>
      <sheetName val="FedPage4"/>
      <sheetName val="STPage4"/>
      <sheetName val="A"/>
      <sheetName val="Check Expense"/>
      <sheetName val="SFAS 109 Check"/>
      <sheetName val="CMDBud"/>
      <sheetName val="Dec Check"/>
      <sheetName val="Parse"/>
      <sheetName val="Print Macros"/>
      <sheetName val="Macro2"/>
      <sheetName val="Check_Expense"/>
      <sheetName val="SFAS_109_Check"/>
      <sheetName val="Dec_Check"/>
      <sheetName val="Print_Macros"/>
    </sheetNames>
    <sheetDataSet>
      <sheetData sheetId="0" refreshError="1"/>
      <sheetData sheetId="1" refreshError="1"/>
      <sheetData sheetId="2" refreshError="1">
        <row r="38">
          <cell r="D38">
            <v>-24675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 3, Pg 6-8"/>
      <sheetName val="Ex 3, Pg 9-10"/>
      <sheetName val="Sch1"/>
      <sheetName val="Sch2"/>
      <sheetName val="Sch3"/>
      <sheetName val="Sch4"/>
      <sheetName val="Sch5"/>
      <sheetName val="Sch5-2"/>
      <sheetName val="Sch5-3"/>
      <sheetName val="Sch6&amp;7"/>
      <sheetName val="Sch8"/>
      <sheetName val="Sch9"/>
      <sheetName val="Sch10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 3, Pg 6-8"/>
      <sheetName val="Ex 3, Pg 9-10"/>
      <sheetName val="Sch1"/>
      <sheetName val="Sch2"/>
      <sheetName val="Sch3"/>
      <sheetName val="Sch4"/>
      <sheetName val="Sch5"/>
      <sheetName val="Sch5-2"/>
      <sheetName val="Sch5-3"/>
      <sheetName val="Sch6&amp;7"/>
      <sheetName val="Sch8"/>
      <sheetName val="Sch9"/>
      <sheetName val="Sch10"/>
      <sheetName val="Macros"/>
      <sheetName val="Ex 3, Pg 6-9"/>
      <sheetName val="Ex 3, Pg 10-11"/>
      <sheetName val="Flex"/>
    </sheetNames>
    <sheetDataSet>
      <sheetData sheetId="0" refreshError="1"/>
      <sheetData sheetId="1" refreshError="1"/>
      <sheetData sheetId="2" refreshError="1">
        <row r="1">
          <cell r="K1" t="str">
            <v>Exhibit No. 3</v>
          </cell>
        </row>
        <row r="2">
          <cell r="A2" t="str">
            <v>Columbia Gas of Pennsylvania, Inc.</v>
          </cell>
        </row>
        <row r="4">
          <cell r="A4" t="str">
            <v>For the 12 Months Ended September 30, 2007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07-Tax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oided Costs-Capt Int"/>
      <sheetName val="Rate Calc"/>
      <sheetName val="Money Pool Rates"/>
      <sheetName val="Avoided_Costs-Capt_Int"/>
      <sheetName val="Rate_Calc"/>
      <sheetName val="Money_Pool_Rates"/>
      <sheetName val="Avoided_Costs-Capt_Int1"/>
      <sheetName val="Rate_Calc1"/>
      <sheetName val="Money_Pool_Rates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 Menu"/>
      <sheetName val="Financials Menu"/>
      <sheetName val="Pivot"/>
      <sheetName val="A (Input) Inv MO Service Charge"/>
      <sheetName val="B (Input) MO Volumes"/>
      <sheetName val="C (Input) MO ARC RRC Charges"/>
      <sheetName val="D (Output) Volume Analysis"/>
      <sheetName val="E (Calc) MO ARC-RRC Charge"/>
      <sheetName val="F (Valid) MO Service Charge"/>
      <sheetName val="G (Valid) MO ARC-RRC Charge"/>
      <sheetName val="H (Ref) Mnthly Svc Fees"/>
      <sheetName val="I (Ref) Mnthly Baseline Units"/>
      <sheetName val="I(a) (Ref) Mnth Baseline Unit %"/>
      <sheetName val="J (Ref) ARC RRC Rates"/>
      <sheetName val="K Graph (Input)"/>
      <sheetName val="L Graph (Data)"/>
      <sheetName val="M Graph (Baseline)"/>
      <sheetName val="N Graph (RU)"/>
      <sheetName val="O Graph (Charges)"/>
      <sheetName val="SLA Menu"/>
      <sheetName val="R (Input) SLA Achieved"/>
      <sheetName val="S (Calc) Service Credit"/>
      <sheetName val="T (Calc) Srvice Credt True Up"/>
      <sheetName val="U (Valid) Service Credit Sum"/>
      <sheetName val="V (Ref) At Risk"/>
      <sheetName val="W (Ref) Pool Allocation"/>
      <sheetName val="X (Ref) Original SLA"/>
      <sheetName val="(Ref) Invoice Detail"/>
      <sheetName val="Rate Schedules"/>
      <sheetName val="Main_Menu"/>
      <sheetName val="Financials_Menu"/>
      <sheetName val="A_(Input)_Inv_MO_Service_Charge"/>
      <sheetName val="B_(Input)_MO_Volumes"/>
      <sheetName val="C_(Input)_MO_ARC_RRC_Charges"/>
      <sheetName val="D_(Output)_Volume_Analysis"/>
      <sheetName val="E_(Calc)_MO_ARC-RRC_Charge"/>
      <sheetName val="F_(Valid)_MO_Service_Charge"/>
      <sheetName val="G_(Valid)_MO_ARC-RRC_Charge"/>
      <sheetName val="H_(Ref)_Mnthly_Svc_Fees"/>
      <sheetName val="I_(Ref)_Mnthly_Baseline_Units"/>
      <sheetName val="I(a)_(Ref)_Mnth_Baseline_Unit_%"/>
      <sheetName val="J_(Ref)_ARC_RRC_Rates"/>
      <sheetName val="K_Graph_(Input)"/>
      <sheetName val="L_Graph_(Data)"/>
      <sheetName val="M_Graph_(Baseline)"/>
      <sheetName val="N_Graph_(RU)"/>
      <sheetName val="O_Graph_(Charges)"/>
      <sheetName val="SLA_Menu"/>
      <sheetName val="R_(Input)_SLA_Achieved"/>
      <sheetName val="S_(Calc)_Service_Credit"/>
      <sheetName val="T_(Calc)_Srvice_Credt_True_Up"/>
      <sheetName val="U_(Valid)_Service_Credit_Sum"/>
      <sheetName val="V_(Ref)_At_Risk"/>
      <sheetName val="W_(Ref)_Pool_Allocation"/>
      <sheetName val="X_(Ref)_Original_SLA"/>
      <sheetName val="(Ref)_Invoice_Detail"/>
      <sheetName val="Rate_Schedu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 Menu"/>
      <sheetName val="Financials Menu"/>
      <sheetName val="A (Input) Inv MO Service Charge"/>
      <sheetName val="B (Input) MO Volumes"/>
      <sheetName val="C (Input) MO ARC - RRC Charges"/>
      <sheetName val="D (Output)- Volume Analysis"/>
      <sheetName val="E (Calc) -MO ARC-RRC Charge"/>
      <sheetName val="F (Valid) - MO Service Charge"/>
      <sheetName val="G (Valid) - MO ARC-RRC Charge"/>
      <sheetName val="H (Ref) - Mnthly Svc Fees"/>
      <sheetName val="I (Ref) - Mnthly Baseline Units"/>
      <sheetName val="J (Ref) - ARC RRC Rates"/>
      <sheetName val="K Graph (Input)"/>
      <sheetName val="L Graph (Data)"/>
      <sheetName val="M Graph (Baseline)"/>
      <sheetName val="N Graph (RU)"/>
      <sheetName val="New Graph"/>
      <sheetName val="O Graph (Charges)"/>
      <sheetName val="SLA Menu"/>
      <sheetName val="K (Input) SLA Achieved"/>
      <sheetName val="L (Output) Service Credit"/>
      <sheetName val="M (Output) Srvice Credt True Up"/>
      <sheetName val="N (Valid) Service Credit Sum"/>
      <sheetName val="O (Ref) At Risk"/>
      <sheetName val="P (Ref) Pool Allocation"/>
      <sheetName val="Q (Ref) SLA Consolidation"/>
      <sheetName val="R (Ref) SLA Updated"/>
      <sheetName val="(Ref) IT Tower (Original)"/>
      <sheetName val="(Ref) Invoice Detail "/>
      <sheetName val="Rate Schedules"/>
      <sheetName val="Main_Menu"/>
      <sheetName val="Financials_Menu"/>
      <sheetName val="A_(Input)_Inv_MO_Service_Charge"/>
      <sheetName val="B_(Input)_MO_Volumes"/>
      <sheetName val="C_(Input)_MO_ARC_-_RRC_Charges"/>
      <sheetName val="D_(Output)-_Volume_Analysis"/>
      <sheetName val="E_(Calc)_-MO_ARC-RRC_Charge"/>
      <sheetName val="F_(Valid)_-_MO_Service_Charge"/>
      <sheetName val="G_(Valid)_-_MO_ARC-RRC_Charge"/>
      <sheetName val="H_(Ref)_-_Mnthly_Svc_Fees"/>
      <sheetName val="I_(Ref)_-_Mnthly_Baseline_Units"/>
      <sheetName val="J_(Ref)_-_ARC_RRC_Rates"/>
      <sheetName val="K_Graph_(Input)"/>
      <sheetName val="L_Graph_(Data)"/>
      <sheetName val="M_Graph_(Baseline)"/>
      <sheetName val="N_Graph_(RU)"/>
      <sheetName val="New_Graph"/>
      <sheetName val="O_Graph_(Charges)"/>
      <sheetName val="SLA_Menu"/>
      <sheetName val="K_(Input)_SLA_Achieved"/>
      <sheetName val="L_(Output)_Service_Credit"/>
      <sheetName val="M_(Output)_Srvice_Credt_True_Up"/>
      <sheetName val="N_(Valid)_Service_Credit_Sum"/>
      <sheetName val="O_(Ref)_At_Risk"/>
      <sheetName val="P_(Ref)_Pool_Allocation"/>
      <sheetName val="Q_(Ref)_SLA_Consolidation"/>
      <sheetName val="R_(Ref)_SLA_Updated"/>
      <sheetName val="(Ref)_IT_Tower_(Original)"/>
      <sheetName val="(Ref)_Invoice_Detail_"/>
      <sheetName val="Rate_Schedu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SLCs Due &amp; Recd"/>
      <sheetName val="1 - Totals"/>
      <sheetName val="2 - All Towers"/>
      <sheetName val="3-Pie Chart"/>
      <sheetName val="4-Indiv Towers"/>
      <sheetName val="% Invoice"/>
      <sheetName val="DSUM Explanation"/>
      <sheetName val="DB Functions"/>
      <sheetName val="Membership"/>
      <sheetName val="Infrastructure"/>
      <sheetName val="Blue Card"/>
      <sheetName val="FEP"/>
      <sheetName val="Basic Claims"/>
      <sheetName val="Applications"/>
      <sheetName val="Claims"/>
      <sheetName val="Mo1"/>
      <sheetName val="Mo2"/>
      <sheetName val="Mo3"/>
      <sheetName val="Mo4"/>
      <sheetName val="Mo5"/>
      <sheetName val="Mo6"/>
      <sheetName val="Mo7"/>
      <sheetName val="Mo8"/>
      <sheetName val="Mo9"/>
      <sheetName val="Mo10"/>
      <sheetName val="Mo11"/>
      <sheetName val="Mo12"/>
      <sheetName val="SLCs_Due_&amp;_Recd"/>
      <sheetName val="1_-_Totals"/>
      <sheetName val="2_-_All_Towers"/>
      <sheetName val="3-Pie_Chart"/>
      <sheetName val="4-Indiv_Towers"/>
      <sheetName val="%_Invoice"/>
      <sheetName val="DSUM_Explanation"/>
      <sheetName val="DB_Functions"/>
      <sheetName val="Blue_Card"/>
      <sheetName val="Basic_Clai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Area"/>
      <sheetName val="Rev Template"/>
      <sheetName val="Rate Design Template"/>
      <sheetName val="Schedule 2-1 Summary Pgs 1 - 2"/>
      <sheetName val="Schedule  2-1 Summary Pgs 3 - 4"/>
      <sheetName val="Schedule 2-1 Summary Page 5"/>
      <sheetName val="Schedule 2-1 Summary Pgs 6 - 8"/>
      <sheetName val="Schedule 10"/>
      <sheetName val="Schedule 2 - 2 Total Co"/>
      <sheetName val="Alloc 2-2"/>
      <sheetName val="Schedule 2-3 Delivery"/>
      <sheetName val="Schedule 2-4 Production"/>
      <sheetName val="Alloc 2-3"/>
      <sheetName val="Schedule  2 - 5 Customer"/>
      <sheetName val="Schedule  2 - 5 Demand"/>
      <sheetName val="Schedule  2 - 5 Commodity"/>
      <sheetName val="Schedule 2-5 LDAC"/>
      <sheetName val="Alloc 2-5"/>
      <sheetName val="Customers and Therms"/>
      <sheetName val="Gross Plant in Service"/>
      <sheetName val="Depreciation Reserve"/>
      <sheetName val="Depr &amp; Amort Expense"/>
      <sheetName val="Other Rate Base"/>
      <sheetName val="O&amp;M Expense"/>
      <sheetName val="Labor"/>
      <sheetName val="Taxes"/>
      <sheetName val="Capital Structure"/>
      <sheetName val="Schedule 2-5 Revenue"/>
      <sheetName val="Diff 2-5 2-2"/>
      <sheetName val="Workpaper TOC"/>
      <sheetName val="Pressure Support Allocator"/>
      <sheetName val="Design Day Allocator"/>
      <sheetName val="PR Allocator"/>
      <sheetName val="Revenue Summary"/>
      <sheetName val="Revenue Summary (2)"/>
      <sheetName val="Base Revenue Allocator"/>
      <sheetName val="Uncollectibles Allocator"/>
      <sheetName val="Services Allocator"/>
      <sheetName val="Meter Allocator"/>
      <sheetName val="Customer Deposits Allocator"/>
      <sheetName val="NCSC Dispatching"/>
      <sheetName val="Direct Gas Cost"/>
      <sheetName val="Account 903"/>
      <sheetName val="Account 38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58">
          <cell r="G358">
            <v>622777</v>
          </cell>
        </row>
      </sheetData>
      <sheetData sheetId="9">
        <row r="12">
          <cell r="C12" t="str">
            <v>PPS</v>
          </cell>
          <cell r="D12">
            <v>1</v>
          </cell>
          <cell r="E12">
            <v>0.95499999999999996</v>
          </cell>
          <cell r="F12">
            <v>4.4999999999999998E-2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155224195</v>
          </cell>
          <cell r="E14">
            <v>71322936</v>
          </cell>
          <cell r="F14">
            <v>83901259</v>
          </cell>
        </row>
        <row r="15">
          <cell r="C15" t="str">
            <v>REV</v>
          </cell>
          <cell r="D15">
            <v>1</v>
          </cell>
          <cell r="E15">
            <v>0.45948</v>
          </cell>
          <cell r="F15">
            <v>0.54052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0</v>
          </cell>
          <cell r="D17">
            <v>10417360</v>
          </cell>
          <cell r="E17">
            <v>533527</v>
          </cell>
          <cell r="F17">
            <v>9883833</v>
          </cell>
        </row>
        <row r="18">
          <cell r="C18" t="str">
            <v>EXP904</v>
          </cell>
          <cell r="D18">
            <v>1</v>
          </cell>
          <cell r="E18">
            <v>5.1220000000000043E-2</v>
          </cell>
          <cell r="F18">
            <v>0.94877999999999996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>
            <v>0</v>
          </cell>
          <cell r="D21">
            <v>1263284295.3699999</v>
          </cell>
          <cell r="E21">
            <v>38344959</v>
          </cell>
          <cell r="F21">
            <v>1224939335</v>
          </cell>
        </row>
        <row r="22">
          <cell r="C22" t="str">
            <v>PLANT</v>
          </cell>
          <cell r="D22">
            <v>1</v>
          </cell>
          <cell r="E22">
            <v>3.0349999999999988E-2</v>
          </cell>
          <cell r="F22">
            <v>0.96965000000000001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1262595106.3699999</v>
          </cell>
          <cell r="E24">
            <v>38324042</v>
          </cell>
          <cell r="F24">
            <v>1224271063</v>
          </cell>
        </row>
        <row r="25">
          <cell r="C25" t="str">
            <v>OTHPLT</v>
          </cell>
          <cell r="D25">
            <v>1</v>
          </cell>
          <cell r="E25">
            <v>3.0349999999999988E-2</v>
          </cell>
          <cell r="F25">
            <v>0.96965000000000001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0</v>
          </cell>
          <cell r="D27">
            <v>35097212</v>
          </cell>
          <cell r="E27">
            <v>3781899</v>
          </cell>
          <cell r="F27">
            <v>31315313</v>
          </cell>
        </row>
        <row r="28">
          <cell r="C28" t="str">
            <v>LABOR</v>
          </cell>
          <cell r="D28">
            <v>1</v>
          </cell>
          <cell r="E28">
            <v>0.10775000000000001</v>
          </cell>
          <cell r="F28">
            <v>0.89224999999999999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C30">
            <v>0</v>
          </cell>
          <cell r="D30">
            <v>34569210</v>
          </cell>
          <cell r="E30">
            <v>1576777</v>
          </cell>
          <cell r="F30">
            <v>32992433</v>
          </cell>
        </row>
        <row r="31">
          <cell r="C31" t="str">
            <v>GENPLT</v>
          </cell>
          <cell r="D31">
            <v>1</v>
          </cell>
          <cell r="E31">
            <v>4.5610000000000039E-2</v>
          </cell>
          <cell r="F31">
            <v>0.95438999999999996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C34">
            <v>0</v>
          </cell>
          <cell r="D34">
            <v>2801966</v>
          </cell>
          <cell r="E34">
            <v>2695162</v>
          </cell>
          <cell r="F34">
            <v>106804</v>
          </cell>
        </row>
        <row r="35">
          <cell r="C35">
            <v>0</v>
          </cell>
          <cell r="D35">
            <v>38723602</v>
          </cell>
          <cell r="E35">
            <v>0</v>
          </cell>
          <cell r="F35">
            <v>38723602</v>
          </cell>
        </row>
        <row r="36">
          <cell r="C36">
            <v>0</v>
          </cell>
          <cell r="D36">
            <v>53701827</v>
          </cell>
          <cell r="E36">
            <v>3680691</v>
          </cell>
          <cell r="F36">
            <v>50021136</v>
          </cell>
        </row>
        <row r="37">
          <cell r="C37">
            <v>0</v>
          </cell>
          <cell r="D37">
            <v>-7459780</v>
          </cell>
          <cell r="E37">
            <v>-3496645</v>
          </cell>
          <cell r="F37">
            <v>-3963135</v>
          </cell>
        </row>
        <row r="38">
          <cell r="C38">
            <v>0</v>
          </cell>
          <cell r="D38">
            <v>24123</v>
          </cell>
          <cell r="E38">
            <v>0</v>
          </cell>
          <cell r="F38">
            <v>24123</v>
          </cell>
        </row>
        <row r="39">
          <cell r="C39">
            <v>0</v>
          </cell>
          <cell r="D39">
            <v>87791738</v>
          </cell>
          <cell r="E39">
            <v>2879208</v>
          </cell>
          <cell r="F39">
            <v>84912530</v>
          </cell>
        </row>
        <row r="40">
          <cell r="C40" t="str">
            <v>AGRR</v>
          </cell>
          <cell r="D40">
            <v>1</v>
          </cell>
          <cell r="E40">
            <v>3.2800000000000051E-2</v>
          </cell>
          <cell r="F40">
            <v>0.96719999999999995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C42">
            <v>0</v>
          </cell>
          <cell r="D42">
            <v>1154498</v>
          </cell>
          <cell r="E42">
            <v>0</v>
          </cell>
          <cell r="F42">
            <v>1154498</v>
          </cell>
        </row>
        <row r="43">
          <cell r="C43">
            <v>0</v>
          </cell>
          <cell r="D43">
            <v>9856430</v>
          </cell>
          <cell r="E43">
            <v>0</v>
          </cell>
          <cell r="F43">
            <v>9856430</v>
          </cell>
        </row>
        <row r="44">
          <cell r="C44">
            <v>0</v>
          </cell>
          <cell r="D44">
            <v>7459780</v>
          </cell>
          <cell r="E44">
            <v>3496645</v>
          </cell>
          <cell r="F44">
            <v>3963135</v>
          </cell>
        </row>
        <row r="45">
          <cell r="C45">
            <v>0</v>
          </cell>
          <cell r="D45">
            <v>18470708</v>
          </cell>
          <cell r="E45">
            <v>3496645</v>
          </cell>
          <cell r="F45">
            <v>14974063</v>
          </cell>
        </row>
        <row r="46">
          <cell r="C46" t="str">
            <v>EXP9024</v>
          </cell>
          <cell r="D46">
            <v>1</v>
          </cell>
          <cell r="E46">
            <v>0.18930999999999998</v>
          </cell>
          <cell r="F46">
            <v>0.81069000000000002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10"/>
      <sheetData sheetId="11"/>
      <sheetData sheetId="12">
        <row r="14">
          <cell r="B14" t="str">
            <v>Services</v>
          </cell>
          <cell r="C14">
            <v>403639664.04999995</v>
          </cell>
          <cell r="D14">
            <v>318854994.88</v>
          </cell>
          <cell r="E14">
            <v>27881044.960000001</v>
          </cell>
          <cell r="F14">
            <v>0</v>
          </cell>
          <cell r="G14">
            <v>36519607.945493802</v>
          </cell>
          <cell r="H14">
            <v>9397064.5020394009</v>
          </cell>
          <cell r="I14">
            <v>1317887.9367036</v>
          </cell>
          <cell r="J14">
            <v>71129.530262500004</v>
          </cell>
          <cell r="K14">
            <v>5751249.2989047002</v>
          </cell>
          <cell r="L14">
            <v>3308376.7115694</v>
          </cell>
          <cell r="M14">
            <v>404015.731891</v>
          </cell>
          <cell r="N14">
            <v>134292.5531356</v>
          </cell>
        </row>
        <row r="15">
          <cell r="B15" t="str">
            <v>CUST380</v>
          </cell>
          <cell r="C15">
            <v>0.99999999999999989</v>
          </cell>
          <cell r="D15">
            <v>0.78993999999999998</v>
          </cell>
          <cell r="E15">
            <v>6.9070000000000006E-2</v>
          </cell>
          <cell r="F15">
            <v>0</v>
          </cell>
          <cell r="G15">
            <v>9.0480000000000005E-2</v>
          </cell>
          <cell r="H15">
            <v>2.3279999999999999E-2</v>
          </cell>
          <cell r="I15">
            <v>3.2699999999999999E-3</v>
          </cell>
          <cell r="J15">
            <v>1.8000000000000001E-4</v>
          </cell>
          <cell r="K15">
            <v>1.4250000000000001E-2</v>
          </cell>
          <cell r="L15">
            <v>8.2000000000000007E-3</v>
          </cell>
          <cell r="M15">
            <v>1E-3</v>
          </cell>
          <cell r="N15">
            <v>3.3E-4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 t="str">
            <v>Meters</v>
          </cell>
          <cell r="C17">
            <v>22919400</v>
          </cell>
          <cell r="D17">
            <v>14621512</v>
          </cell>
          <cell r="E17">
            <v>1166793</v>
          </cell>
          <cell r="F17">
            <v>0</v>
          </cell>
          <cell r="G17">
            <v>2010103</v>
          </cell>
          <cell r="H17">
            <v>2569893</v>
          </cell>
          <cell r="I17">
            <v>845103</v>
          </cell>
          <cell r="J17">
            <v>79762</v>
          </cell>
          <cell r="K17">
            <v>468228</v>
          </cell>
          <cell r="L17">
            <v>766710</v>
          </cell>
          <cell r="M17">
            <v>240396</v>
          </cell>
          <cell r="N17">
            <v>150900</v>
          </cell>
        </row>
        <row r="18">
          <cell r="B18" t="str">
            <v>CUST381</v>
          </cell>
          <cell r="C18">
            <v>1</v>
          </cell>
          <cell r="D18">
            <v>0.63796000000000008</v>
          </cell>
          <cell r="E18">
            <v>5.0909999999999997E-2</v>
          </cell>
          <cell r="F18">
            <v>0</v>
          </cell>
          <cell r="G18">
            <v>8.77E-2</v>
          </cell>
          <cell r="H18">
            <v>0.11212999999999999</v>
          </cell>
          <cell r="I18">
            <v>3.687E-2</v>
          </cell>
          <cell r="J18">
            <v>3.48E-3</v>
          </cell>
          <cell r="K18">
            <v>2.043E-2</v>
          </cell>
          <cell r="L18">
            <v>3.3450000000000001E-2</v>
          </cell>
          <cell r="M18">
            <v>1.0489999999999999E-2</v>
          </cell>
          <cell r="N18">
            <v>6.5799999999999999E-3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>Customers</v>
          </cell>
          <cell r="C20">
            <v>306464</v>
          </cell>
          <cell r="D20">
            <v>254503</v>
          </cell>
          <cell r="E20">
            <v>22254</v>
          </cell>
          <cell r="F20">
            <v>5</v>
          </cell>
          <cell r="G20">
            <v>19062</v>
          </cell>
          <cell r="H20">
            <v>4905</v>
          </cell>
          <cell r="I20">
            <v>688</v>
          </cell>
          <cell r="J20">
            <v>37</v>
          </cell>
          <cell r="K20">
            <v>3003</v>
          </cell>
          <cell r="L20">
            <v>1726</v>
          </cell>
          <cell r="M20">
            <v>211</v>
          </cell>
          <cell r="N20">
            <v>70</v>
          </cell>
        </row>
        <row r="21">
          <cell r="B21" t="str">
            <v>CUST</v>
          </cell>
          <cell r="C21">
            <v>1</v>
          </cell>
          <cell r="D21">
            <v>0.83043999999999996</v>
          </cell>
          <cell r="E21">
            <v>7.2620000000000004E-2</v>
          </cell>
          <cell r="F21">
            <v>2.0000000000000002E-5</v>
          </cell>
          <cell r="G21">
            <v>6.2199999999999998E-2</v>
          </cell>
          <cell r="H21">
            <v>1.601E-2</v>
          </cell>
          <cell r="I21">
            <v>2.2399999999999998E-3</v>
          </cell>
          <cell r="J21">
            <v>1.2E-4</v>
          </cell>
          <cell r="K21">
            <v>9.7999999999999997E-3</v>
          </cell>
          <cell r="L21">
            <v>5.6299999999999996E-3</v>
          </cell>
          <cell r="M21">
            <v>6.8999999999999997E-4</v>
          </cell>
          <cell r="N21">
            <v>2.3000000000000001E-4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 t="str">
            <v>Industrial Measuring and Regulating Station Equipment</v>
          </cell>
          <cell r="C23">
            <v>118277.04</v>
          </cell>
          <cell r="D23">
            <v>0</v>
          </cell>
          <cell r="E23">
            <v>0</v>
          </cell>
          <cell r="F23">
            <v>0</v>
          </cell>
          <cell r="G23">
            <v>2250.08</v>
          </cell>
          <cell r="H23">
            <v>116026.95999999999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 t="str">
            <v>CUST385</v>
          </cell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1.9019999999999999E-2</v>
          </cell>
          <cell r="H24">
            <v>0.98097999999999996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 t="str">
            <v xml:space="preserve">Design Day Excess Demands </v>
          </cell>
          <cell r="C26">
            <v>377497</v>
          </cell>
          <cell r="D26">
            <v>264838</v>
          </cell>
          <cell r="E26">
            <v>2540</v>
          </cell>
          <cell r="F26">
            <v>0</v>
          </cell>
          <cell r="G26">
            <v>33738</v>
          </cell>
          <cell r="H26">
            <v>43796</v>
          </cell>
          <cell r="I26">
            <v>17775</v>
          </cell>
          <cell r="J26">
            <v>2746</v>
          </cell>
          <cell r="K26">
            <v>1884</v>
          </cell>
          <cell r="L26">
            <v>5768</v>
          </cell>
          <cell r="M26">
            <v>2715</v>
          </cell>
          <cell r="N26">
            <v>1697</v>
          </cell>
        </row>
        <row r="27">
          <cell r="B27" t="str">
            <v>DESIGN DAY</v>
          </cell>
          <cell r="C27">
            <v>1</v>
          </cell>
          <cell r="D27">
            <v>0.70155999999999996</v>
          </cell>
          <cell r="E27">
            <v>6.7299999999999999E-3</v>
          </cell>
          <cell r="F27">
            <v>0</v>
          </cell>
          <cell r="G27">
            <v>8.9370000000000005E-2</v>
          </cell>
          <cell r="H27">
            <v>0.11602</v>
          </cell>
          <cell r="I27">
            <v>4.709E-2</v>
          </cell>
          <cell r="J27">
            <v>7.2700000000000004E-3</v>
          </cell>
          <cell r="K27">
            <v>4.9899999999999996E-3</v>
          </cell>
          <cell r="L27">
            <v>1.528E-2</v>
          </cell>
          <cell r="M27">
            <v>7.1900000000000002E-3</v>
          </cell>
          <cell r="N27">
            <v>4.4999999999999997E-3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 t="str">
            <v>Customer Deposits</v>
          </cell>
          <cell r="C29">
            <v>3103847.5</v>
          </cell>
          <cell r="D29">
            <v>76169.97</v>
          </cell>
          <cell r="E29">
            <v>7361.98</v>
          </cell>
          <cell r="F29">
            <v>0</v>
          </cell>
          <cell r="G29">
            <v>1101038.3</v>
          </cell>
          <cell r="H29">
            <v>782279.56</v>
          </cell>
          <cell r="I29">
            <v>342050.17</v>
          </cell>
          <cell r="J29">
            <v>80530</v>
          </cell>
          <cell r="K29">
            <v>177145.11</v>
          </cell>
          <cell r="L29">
            <v>358117.41000000003</v>
          </cell>
          <cell r="M29">
            <v>96410</v>
          </cell>
          <cell r="N29">
            <v>82745</v>
          </cell>
        </row>
        <row r="30">
          <cell r="B30" t="str">
            <v>CUSTDEP</v>
          </cell>
          <cell r="C30">
            <v>1</v>
          </cell>
          <cell r="D30">
            <v>2.4540000000000006E-2</v>
          </cell>
          <cell r="E30">
            <v>2.3700000000000001E-3</v>
          </cell>
          <cell r="F30">
            <v>0</v>
          </cell>
          <cell r="G30">
            <v>0.35472999999999999</v>
          </cell>
          <cell r="H30">
            <v>0.25203999999999999</v>
          </cell>
          <cell r="I30">
            <v>0.11020000000000001</v>
          </cell>
          <cell r="J30">
            <v>2.5950000000000001E-2</v>
          </cell>
          <cell r="K30">
            <v>5.7070000000000003E-2</v>
          </cell>
          <cell r="L30">
            <v>0.11538</v>
          </cell>
          <cell r="M30">
            <v>3.1060000000000001E-2</v>
          </cell>
          <cell r="N30">
            <v>2.666E-2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 t="str">
            <v>Gas Cost Allocator</v>
          </cell>
          <cell r="C32">
            <v>228654957</v>
          </cell>
          <cell r="D32">
            <v>161835630</v>
          </cell>
          <cell r="E32">
            <v>2604336</v>
          </cell>
          <cell r="F32">
            <v>651</v>
          </cell>
          <cell r="G32">
            <v>15578338</v>
          </cell>
          <cell r="H32">
            <v>23182473</v>
          </cell>
          <cell r="I32">
            <v>9930745</v>
          </cell>
          <cell r="J32">
            <v>1965136</v>
          </cell>
          <cell r="K32">
            <v>2066629</v>
          </cell>
          <cell r="L32">
            <v>7510296</v>
          </cell>
          <cell r="M32">
            <v>2351344</v>
          </cell>
          <cell r="N32">
            <v>1629379</v>
          </cell>
        </row>
        <row r="33">
          <cell r="B33" t="str">
            <v>GAS</v>
          </cell>
          <cell r="C33">
            <v>1</v>
          </cell>
          <cell r="D33">
            <v>0.70777000000000001</v>
          </cell>
          <cell r="E33">
            <v>1.1390000000000001E-2</v>
          </cell>
          <cell r="F33">
            <v>0</v>
          </cell>
          <cell r="G33">
            <v>6.8129999999999996E-2</v>
          </cell>
          <cell r="H33">
            <v>0.10138999999999999</v>
          </cell>
          <cell r="I33">
            <v>4.3430000000000003E-2</v>
          </cell>
          <cell r="J33">
            <v>8.5900000000000004E-3</v>
          </cell>
          <cell r="K33">
            <v>9.0399999999999994E-3</v>
          </cell>
          <cell r="L33">
            <v>3.2849999999999997E-2</v>
          </cell>
          <cell r="M33">
            <v>1.0279999999999999E-2</v>
          </cell>
          <cell r="N33">
            <v>7.1300000000000001E-3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 t="str">
            <v>PR Allocator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B36" t="str">
            <v>PR</v>
          </cell>
          <cell r="C36">
            <v>0.99999999999999989</v>
          </cell>
          <cell r="D36">
            <v>0.50754999999999995</v>
          </cell>
          <cell r="E36">
            <v>7.8300000000000002E-3</v>
          </cell>
          <cell r="F36">
            <v>0</v>
          </cell>
          <cell r="G36">
            <v>5.8189999999999999E-2</v>
          </cell>
          <cell r="H36">
            <v>0.12024</v>
          </cell>
          <cell r="I36">
            <v>0.10095</v>
          </cell>
          <cell r="J36">
            <v>4.2090000000000002E-2</v>
          </cell>
          <cell r="K36">
            <v>7.1000000000000004E-3</v>
          </cell>
          <cell r="L36">
            <v>3.6609999999999997E-2</v>
          </cell>
          <cell r="M36">
            <v>3.4160000000000003E-2</v>
          </cell>
          <cell r="N36">
            <v>8.5279999999999995E-2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 t="str">
            <v>Base Revenue</v>
          </cell>
          <cell r="C38">
            <v>205978326</v>
          </cell>
          <cell r="D38">
            <v>133081397</v>
          </cell>
          <cell r="E38">
            <v>5720693</v>
          </cell>
          <cell r="F38">
            <v>204</v>
          </cell>
          <cell r="G38">
            <v>14675110</v>
          </cell>
          <cell r="H38">
            <v>17516369</v>
          </cell>
          <cell r="I38">
            <v>11439430</v>
          </cell>
          <cell r="J38">
            <v>3842010</v>
          </cell>
          <cell r="K38">
            <v>2241005</v>
          </cell>
          <cell r="L38">
            <v>5357600</v>
          </cell>
          <cell r="M38">
            <v>3735848</v>
          </cell>
          <cell r="N38">
            <v>8368660</v>
          </cell>
        </row>
        <row r="39">
          <cell r="B39" t="str">
            <v>CUST488</v>
          </cell>
          <cell r="C39">
            <v>1.0000000000000002</v>
          </cell>
          <cell r="D39">
            <v>0.64609000000000005</v>
          </cell>
          <cell r="E39">
            <v>2.777E-2</v>
          </cell>
          <cell r="F39">
            <v>0</v>
          </cell>
          <cell r="G39">
            <v>7.1249999999999994E-2</v>
          </cell>
          <cell r="H39">
            <v>8.5040000000000004E-2</v>
          </cell>
          <cell r="I39">
            <v>5.5539999999999999E-2</v>
          </cell>
          <cell r="J39">
            <v>1.865E-2</v>
          </cell>
          <cell r="K39">
            <v>1.0880000000000001E-2</v>
          </cell>
          <cell r="L39">
            <v>2.6009999999999998E-2</v>
          </cell>
          <cell r="M39">
            <v>1.814E-2</v>
          </cell>
          <cell r="N39">
            <v>4.0629999999999999E-2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Revenue excluding Residential Revenue</v>
          </cell>
          <cell r="C41">
            <v>71322936</v>
          </cell>
          <cell r="D41">
            <v>0</v>
          </cell>
          <cell r="E41">
            <v>0</v>
          </cell>
          <cell r="F41">
            <v>0</v>
          </cell>
          <cell r="G41">
            <v>16510158</v>
          </cell>
          <cell r="H41">
            <v>24936033</v>
          </cell>
          <cell r="I41">
            <v>11276965</v>
          </cell>
          <cell r="J41">
            <v>2510521</v>
          </cell>
          <cell r="K41">
            <v>2207516</v>
          </cell>
          <cell r="L41">
            <v>8148959</v>
          </cell>
          <cell r="M41">
            <v>2870827</v>
          </cell>
          <cell r="N41">
            <v>2861957</v>
          </cell>
        </row>
        <row r="42">
          <cell r="B42" t="str">
            <v>REVP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0.23148999999999997</v>
          </cell>
          <cell r="H42">
            <v>0.34961999999999999</v>
          </cell>
          <cell r="I42">
            <v>0.15811</v>
          </cell>
          <cell r="J42">
            <v>3.5200000000000002E-2</v>
          </cell>
          <cell r="K42">
            <v>3.0949999999999998E-2</v>
          </cell>
          <cell r="L42">
            <v>0.11425</v>
          </cell>
          <cell r="M42">
            <v>4.0250000000000001E-2</v>
          </cell>
          <cell r="N42">
            <v>4.0129999999999999E-2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 t="str">
            <v>Revenue excluding Residential Revenue</v>
          </cell>
          <cell r="C44">
            <v>83901259</v>
          </cell>
          <cell r="D44">
            <v>0</v>
          </cell>
          <cell r="E44">
            <v>0</v>
          </cell>
          <cell r="F44">
            <v>0</v>
          </cell>
          <cell r="G44">
            <v>16873364</v>
          </cell>
          <cell r="H44">
            <v>21409590</v>
          </cell>
          <cell r="I44">
            <v>14568448</v>
          </cell>
          <cell r="J44">
            <v>5184856</v>
          </cell>
          <cell r="K44">
            <v>2581607</v>
          </cell>
          <cell r="L44">
            <v>6801722</v>
          </cell>
          <cell r="M44">
            <v>4993891</v>
          </cell>
          <cell r="N44">
            <v>11487781</v>
          </cell>
        </row>
        <row r="45">
          <cell r="B45" t="str">
            <v>REVD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0.20110000000000006</v>
          </cell>
          <cell r="H45">
            <v>0.25518000000000002</v>
          </cell>
          <cell r="I45">
            <v>0.17363999999999999</v>
          </cell>
          <cell r="J45">
            <v>6.1800000000000001E-2</v>
          </cell>
          <cell r="K45">
            <v>3.0769999999999999E-2</v>
          </cell>
          <cell r="L45">
            <v>8.1070000000000003E-2</v>
          </cell>
          <cell r="M45">
            <v>5.9520000000000003E-2</v>
          </cell>
          <cell r="N45">
            <v>0.13691999999999999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 t="str">
            <v>Account 904 Distribution</v>
          </cell>
          <cell r="C47">
            <v>9883833</v>
          </cell>
          <cell r="D47">
            <v>8951033</v>
          </cell>
          <cell r="E47">
            <v>300419</v>
          </cell>
          <cell r="F47">
            <v>0</v>
          </cell>
          <cell r="G47">
            <v>384086</v>
          </cell>
          <cell r="H47">
            <v>114122</v>
          </cell>
          <cell r="I47">
            <v>20247</v>
          </cell>
          <cell r="J47">
            <v>0</v>
          </cell>
          <cell r="K47">
            <v>73617</v>
          </cell>
          <cell r="L47">
            <v>41470</v>
          </cell>
          <cell r="M47">
            <v>2538</v>
          </cell>
          <cell r="N47">
            <v>-3699</v>
          </cell>
        </row>
        <row r="48">
          <cell r="B48" t="str">
            <v>EXP904D</v>
          </cell>
          <cell r="C48">
            <v>1</v>
          </cell>
          <cell r="D48">
            <v>0.90561000000000003</v>
          </cell>
          <cell r="E48">
            <v>3.039E-2</v>
          </cell>
          <cell r="F48">
            <v>0</v>
          </cell>
          <cell r="G48">
            <v>3.8859999999999999E-2</v>
          </cell>
          <cell r="H48">
            <v>1.155E-2</v>
          </cell>
          <cell r="I48">
            <v>2.0500000000000002E-3</v>
          </cell>
          <cell r="J48">
            <v>0</v>
          </cell>
          <cell r="K48">
            <v>7.45E-3</v>
          </cell>
          <cell r="L48">
            <v>4.1999999999999997E-3</v>
          </cell>
          <cell r="M48">
            <v>2.5999999999999998E-4</v>
          </cell>
          <cell r="N48">
            <v>-3.6999999999999999E-4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 t="str">
            <v>Account 904 Production &amp; Storage</v>
          </cell>
          <cell r="C50">
            <v>533527</v>
          </cell>
          <cell r="D50">
            <v>485908</v>
          </cell>
          <cell r="E50">
            <v>7413</v>
          </cell>
          <cell r="F50">
            <v>0</v>
          </cell>
          <cell r="G50">
            <v>21209</v>
          </cell>
          <cell r="H50">
            <v>9347</v>
          </cell>
          <cell r="I50">
            <v>1871</v>
          </cell>
          <cell r="J50">
            <v>0</v>
          </cell>
          <cell r="K50">
            <v>4018</v>
          </cell>
          <cell r="L50">
            <v>3894</v>
          </cell>
          <cell r="M50">
            <v>264</v>
          </cell>
          <cell r="N50">
            <v>-397</v>
          </cell>
        </row>
        <row r="51">
          <cell r="B51" t="str">
            <v>EXP904P</v>
          </cell>
          <cell r="C51">
            <v>1</v>
          </cell>
          <cell r="D51">
            <v>0.91074999999999995</v>
          </cell>
          <cell r="E51">
            <v>1.389E-2</v>
          </cell>
          <cell r="F51">
            <v>0</v>
          </cell>
          <cell r="G51">
            <v>3.9750000000000001E-2</v>
          </cell>
          <cell r="H51">
            <v>1.7520000000000001E-2</v>
          </cell>
          <cell r="I51">
            <v>3.5100000000000001E-3</v>
          </cell>
          <cell r="J51">
            <v>0</v>
          </cell>
          <cell r="K51">
            <v>7.5300000000000002E-3</v>
          </cell>
          <cell r="L51">
            <v>7.3000000000000001E-3</v>
          </cell>
          <cell r="M51">
            <v>4.8999999999999998E-4</v>
          </cell>
          <cell r="N51">
            <v>-7.3999999999999999E-4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 t="str">
            <v>INTERNAL ALLOCATION FACTORS</v>
          </cell>
        </row>
        <row r="55">
          <cell r="B55" t="str">
            <v>Call Center Expenses</v>
          </cell>
          <cell r="C55">
            <v>2921460</v>
          </cell>
          <cell r="D55">
            <v>2425908</v>
          </cell>
          <cell r="E55">
            <v>212122</v>
          </cell>
          <cell r="F55">
            <v>58</v>
          </cell>
          <cell r="G55">
            <v>181724</v>
          </cell>
          <cell r="H55">
            <v>46835</v>
          </cell>
          <cell r="I55">
            <v>6595</v>
          </cell>
          <cell r="J55">
            <v>371</v>
          </cell>
          <cell r="K55">
            <v>28632</v>
          </cell>
          <cell r="L55">
            <v>16467</v>
          </cell>
          <cell r="M55">
            <v>2034</v>
          </cell>
          <cell r="N55">
            <v>714</v>
          </cell>
        </row>
        <row r="56">
          <cell r="B56" t="str">
            <v>EXP903T</v>
          </cell>
          <cell r="C56">
            <v>1</v>
          </cell>
          <cell r="D56">
            <v>0.83037000000000005</v>
          </cell>
          <cell r="E56">
            <v>7.2609999999999994E-2</v>
          </cell>
          <cell r="F56">
            <v>2.0000000000000002E-5</v>
          </cell>
          <cell r="G56">
            <v>6.2199999999999998E-2</v>
          </cell>
          <cell r="H56">
            <v>1.6029999999999999E-2</v>
          </cell>
          <cell r="I56">
            <v>2.2599999999999999E-3</v>
          </cell>
          <cell r="J56">
            <v>1.2999999999999999E-4</v>
          </cell>
          <cell r="K56">
            <v>9.7999999999999997E-3</v>
          </cell>
          <cell r="L56">
            <v>5.64E-3</v>
          </cell>
          <cell r="M56">
            <v>6.9999999999999999E-4</v>
          </cell>
          <cell r="N56">
            <v>2.4000000000000001E-4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B58" t="str">
            <v>Total Account 903 Less Other</v>
          </cell>
          <cell r="C58">
            <v>7865407</v>
          </cell>
          <cell r="D58">
            <v>6531329</v>
          </cell>
          <cell r="E58">
            <v>571119</v>
          </cell>
          <cell r="F58">
            <v>157</v>
          </cell>
          <cell r="G58">
            <v>489237</v>
          </cell>
          <cell r="H58">
            <v>126053</v>
          </cell>
          <cell r="I58">
            <v>17735</v>
          </cell>
          <cell r="J58">
            <v>997</v>
          </cell>
          <cell r="K58">
            <v>77083</v>
          </cell>
          <cell r="L58">
            <v>44335</v>
          </cell>
          <cell r="M58">
            <v>5478</v>
          </cell>
          <cell r="N58">
            <v>1884</v>
          </cell>
        </row>
        <row r="59">
          <cell r="B59" t="str">
            <v>EXP903OT</v>
          </cell>
          <cell r="C59">
            <v>1</v>
          </cell>
          <cell r="D59">
            <v>0.83038000000000001</v>
          </cell>
          <cell r="E59">
            <v>7.2609999999999994E-2</v>
          </cell>
          <cell r="F59">
            <v>2.0000000000000002E-5</v>
          </cell>
          <cell r="G59">
            <v>6.2199999999999998E-2</v>
          </cell>
          <cell r="H59">
            <v>1.6029999999999999E-2</v>
          </cell>
          <cell r="I59">
            <v>2.2499999999999998E-3</v>
          </cell>
          <cell r="J59">
            <v>1.2999999999999999E-4</v>
          </cell>
          <cell r="K59">
            <v>9.7999999999999997E-3</v>
          </cell>
          <cell r="L59">
            <v>5.64E-3</v>
          </cell>
          <cell r="M59">
            <v>6.9999999999999999E-4</v>
          </cell>
          <cell r="N59">
            <v>2.4000000000000001E-4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 t="str">
            <v>DPU 15-50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 t="str">
            <v>EXHIBIT CMA/MPB-2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 t="str">
            <v>ALLOC 2-3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 t="str">
            <v>PAGE 20 of 22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0</v>
          </cell>
          <cell r="C66">
            <v>0</v>
          </cell>
          <cell r="D66" t="str">
            <v>Residential</v>
          </cell>
          <cell r="E66" t="str">
            <v>Residential</v>
          </cell>
          <cell r="F66">
            <v>0</v>
          </cell>
          <cell r="G66" t="str">
            <v>High Winter</v>
          </cell>
          <cell r="H66" t="str">
            <v>High Winter</v>
          </cell>
          <cell r="I66" t="str">
            <v>High Winter</v>
          </cell>
          <cell r="J66" t="str">
            <v>High Winter</v>
          </cell>
          <cell r="K66" t="str">
            <v>Low Winter</v>
          </cell>
          <cell r="L66" t="str">
            <v>Low Winter</v>
          </cell>
          <cell r="M66" t="str">
            <v>Low Winter</v>
          </cell>
          <cell r="N66" t="str">
            <v>Low Winter</v>
          </cell>
        </row>
        <row r="67">
          <cell r="B67">
            <v>0</v>
          </cell>
          <cell r="C67" t="str">
            <v>Total</v>
          </cell>
          <cell r="D67" t="str">
            <v>Heating</v>
          </cell>
          <cell r="E67" t="str">
            <v>Non-Heating</v>
          </cell>
          <cell r="F67" t="str">
            <v>Outdoor</v>
          </cell>
          <cell r="G67" t="str">
            <v>Low Annual</v>
          </cell>
          <cell r="H67" t="str">
            <v>Med Annual</v>
          </cell>
          <cell r="I67" t="str">
            <v>High Annual</v>
          </cell>
          <cell r="J67" t="str">
            <v>Lrg Hi Annual</v>
          </cell>
          <cell r="K67" t="str">
            <v>Low Annual</v>
          </cell>
          <cell r="L67" t="str">
            <v>Med Annual</v>
          </cell>
          <cell r="M67" t="str">
            <v>High Annual</v>
          </cell>
          <cell r="N67" t="str">
            <v>Lrg Hi Annual</v>
          </cell>
        </row>
        <row r="68">
          <cell r="B68" t="str">
            <v>Description</v>
          </cell>
          <cell r="C68" t="str">
            <v>Company</v>
          </cell>
          <cell r="D68" t="str">
            <v>R-3 &amp; R-4</v>
          </cell>
          <cell r="E68" t="str">
            <v>R-1 &amp; R-2</v>
          </cell>
          <cell r="F68" t="str">
            <v>Lighting</v>
          </cell>
          <cell r="G68" t="str">
            <v>G-40 &amp; T-40</v>
          </cell>
          <cell r="H68" t="str">
            <v>G-41 &amp; T-41</v>
          </cell>
          <cell r="I68" t="str">
            <v>G-42 &amp; T-42</v>
          </cell>
          <cell r="J68" t="str">
            <v>G-43 &amp; T-43</v>
          </cell>
          <cell r="K68" t="str">
            <v>G-50 &amp; T-50</v>
          </cell>
          <cell r="L68" t="str">
            <v>G-51 &amp; T-51</v>
          </cell>
          <cell r="M68" t="str">
            <v>G-52 &amp; T-52</v>
          </cell>
          <cell r="N68" t="str">
            <v>G-53 &amp; T-53</v>
          </cell>
        </row>
        <row r="69">
          <cell r="B69" t="str">
            <v>(1)</v>
          </cell>
          <cell r="C69" t="str">
            <v>(2)</v>
          </cell>
          <cell r="D69" t="str">
            <v>(3)</v>
          </cell>
          <cell r="E69" t="str">
            <v>(4)</v>
          </cell>
          <cell r="F69" t="str">
            <v>(5)</v>
          </cell>
          <cell r="G69" t="str">
            <v>(6)</v>
          </cell>
          <cell r="H69" t="str">
            <v>(7)</v>
          </cell>
          <cell r="I69" t="str">
            <v>(8)</v>
          </cell>
          <cell r="J69" t="str">
            <v>(9)</v>
          </cell>
          <cell r="K69" t="str">
            <v>(10)</v>
          </cell>
          <cell r="L69" t="str">
            <v>(11)</v>
          </cell>
          <cell r="M69" t="str">
            <v>(12)</v>
          </cell>
          <cell r="N69" t="str">
            <v>(13)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INTERNAL ALLOCATION FACTORS CON'T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>Generated internally after intangible plant is allocated</v>
          </cell>
          <cell r="C73">
            <v>2641389</v>
          </cell>
          <cell r="D73">
            <v>1855925</v>
          </cell>
          <cell r="E73">
            <v>18616</v>
          </cell>
          <cell r="F73">
            <v>0</v>
          </cell>
          <cell r="G73">
            <v>232284</v>
          </cell>
          <cell r="H73">
            <v>303202</v>
          </cell>
          <cell r="I73">
            <v>123386</v>
          </cell>
          <cell r="J73">
            <v>19334</v>
          </cell>
          <cell r="K73">
            <v>13862</v>
          </cell>
          <cell r="L73">
            <v>43062</v>
          </cell>
          <cell r="M73">
            <v>19438</v>
          </cell>
          <cell r="N73">
            <v>12280</v>
          </cell>
        </row>
        <row r="74">
          <cell r="B74" t="str">
            <v>INTPLTP</v>
          </cell>
          <cell r="C74">
            <v>1.0000000000000002</v>
          </cell>
          <cell r="D74">
            <v>0.70263000000000009</v>
          </cell>
          <cell r="E74">
            <v>7.0499999999999998E-3</v>
          </cell>
          <cell r="F74">
            <v>0</v>
          </cell>
          <cell r="G74">
            <v>8.7940000000000004E-2</v>
          </cell>
          <cell r="H74">
            <v>0.11479</v>
          </cell>
          <cell r="I74">
            <v>4.6710000000000002E-2</v>
          </cell>
          <cell r="J74">
            <v>7.3200000000000001E-3</v>
          </cell>
          <cell r="K74">
            <v>5.2500000000000003E-3</v>
          </cell>
          <cell r="L74">
            <v>1.6299999999999999E-2</v>
          </cell>
          <cell r="M74">
            <v>7.3600000000000002E-3</v>
          </cell>
          <cell r="N74">
            <v>4.6499999999999996E-3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B76" t="str">
            <v>Generated internally after production plant is allocated</v>
          </cell>
          <cell r="C76">
            <v>34126793</v>
          </cell>
          <cell r="D76">
            <v>23941991</v>
          </cell>
          <cell r="E76">
            <v>229674</v>
          </cell>
          <cell r="F76">
            <v>0</v>
          </cell>
          <cell r="G76">
            <v>3049911</v>
          </cell>
          <cell r="H76">
            <v>3959391</v>
          </cell>
          <cell r="I76">
            <v>1607031</v>
          </cell>
          <cell r="J76">
            <v>248103</v>
          </cell>
          <cell r="K76">
            <v>170293</v>
          </cell>
          <cell r="L76">
            <v>521457</v>
          </cell>
          <cell r="M76">
            <v>245371</v>
          </cell>
          <cell r="N76">
            <v>153571</v>
          </cell>
        </row>
        <row r="77">
          <cell r="B77" t="str">
            <v>PRODPLTP</v>
          </cell>
          <cell r="C77">
            <v>1</v>
          </cell>
          <cell r="D77">
            <v>0.70155999999999996</v>
          </cell>
          <cell r="E77">
            <v>6.7299999999999999E-3</v>
          </cell>
          <cell r="F77">
            <v>0</v>
          </cell>
          <cell r="G77">
            <v>8.9370000000000005E-2</v>
          </cell>
          <cell r="H77">
            <v>0.11602</v>
          </cell>
          <cell r="I77">
            <v>4.709E-2</v>
          </cell>
          <cell r="J77">
            <v>7.2700000000000004E-3</v>
          </cell>
          <cell r="K77">
            <v>4.9899999999999996E-3</v>
          </cell>
          <cell r="L77">
            <v>1.528E-2</v>
          </cell>
          <cell r="M77">
            <v>7.1900000000000002E-3</v>
          </cell>
          <cell r="N77">
            <v>4.4999999999999997E-3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Generated internally after general plant is allocated</v>
          </cell>
          <cell r="C79">
            <v>1576777</v>
          </cell>
          <cell r="D79">
            <v>1107908</v>
          </cell>
          <cell r="E79">
            <v>11116</v>
          </cell>
          <cell r="F79">
            <v>0</v>
          </cell>
          <cell r="G79">
            <v>138647</v>
          </cell>
          <cell r="H79">
            <v>180983</v>
          </cell>
          <cell r="I79">
            <v>73651</v>
          </cell>
          <cell r="J79">
            <v>11542</v>
          </cell>
          <cell r="K79">
            <v>8277</v>
          </cell>
          <cell r="L79">
            <v>25717</v>
          </cell>
          <cell r="M79">
            <v>11605</v>
          </cell>
          <cell r="N79">
            <v>7331</v>
          </cell>
        </row>
        <row r="80">
          <cell r="B80" t="str">
            <v>GENPLTP</v>
          </cell>
          <cell r="C80">
            <v>1.0000000000000002</v>
          </cell>
          <cell r="D80">
            <v>0.70264000000000015</v>
          </cell>
          <cell r="E80">
            <v>7.0499999999999998E-3</v>
          </cell>
          <cell r="F80">
            <v>0</v>
          </cell>
          <cell r="G80">
            <v>8.7929999999999994E-2</v>
          </cell>
          <cell r="H80">
            <v>0.11477999999999999</v>
          </cell>
          <cell r="I80">
            <v>4.6710000000000002E-2</v>
          </cell>
          <cell r="J80">
            <v>7.3200000000000001E-3</v>
          </cell>
          <cell r="K80">
            <v>5.2500000000000003E-3</v>
          </cell>
          <cell r="L80">
            <v>1.6310000000000002E-2</v>
          </cell>
          <cell r="M80">
            <v>7.3600000000000002E-3</v>
          </cell>
          <cell r="N80">
            <v>4.6499999999999996E-3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Generated internally after distribution plant is allocated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DISTPLTP</v>
          </cell>
          <cell r="C83">
            <v>1</v>
          </cell>
          <cell r="D83">
            <v>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Generated internally after distribution plant is allocated</v>
          </cell>
          <cell r="C85">
            <v>1167971111</v>
          </cell>
          <cell r="D85">
            <v>727683912</v>
          </cell>
          <cell r="E85">
            <v>40278321</v>
          </cell>
          <cell r="F85">
            <v>0</v>
          </cell>
          <cell r="G85">
            <v>85234508</v>
          </cell>
          <cell r="H85">
            <v>98840700</v>
          </cell>
          <cell r="I85">
            <v>68820562</v>
          </cell>
          <cell r="J85">
            <v>26694439</v>
          </cell>
          <cell r="K85">
            <v>12975862</v>
          </cell>
          <cell r="L85">
            <v>30438230</v>
          </cell>
          <cell r="M85">
            <v>22992134</v>
          </cell>
          <cell r="N85">
            <v>54012443</v>
          </cell>
        </row>
        <row r="86">
          <cell r="B86" t="str">
            <v>DISTPLTD</v>
          </cell>
          <cell r="C86">
            <v>0.99999999999999978</v>
          </cell>
          <cell r="D86">
            <v>0.62301999999999991</v>
          </cell>
          <cell r="E86">
            <v>3.449E-2</v>
          </cell>
          <cell r="F86">
            <v>0</v>
          </cell>
          <cell r="G86">
            <v>7.2980000000000003E-2</v>
          </cell>
          <cell r="H86">
            <v>8.4629999999999997E-2</v>
          </cell>
          <cell r="I86">
            <v>5.892E-2</v>
          </cell>
          <cell r="J86">
            <v>2.2859999999999998E-2</v>
          </cell>
          <cell r="K86">
            <v>1.111E-2</v>
          </cell>
          <cell r="L86">
            <v>2.606E-2</v>
          </cell>
          <cell r="M86">
            <v>1.9689999999999999E-2</v>
          </cell>
          <cell r="N86">
            <v>4.6240000000000003E-2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Generated internally after intangible plant is allocated</v>
          </cell>
          <cell r="C88">
            <v>22367723</v>
          </cell>
          <cell r="D88">
            <v>14357377</v>
          </cell>
          <cell r="E88">
            <v>841766</v>
          </cell>
          <cell r="F88">
            <v>0</v>
          </cell>
          <cell r="G88">
            <v>1507875</v>
          </cell>
          <cell r="H88">
            <v>1864638</v>
          </cell>
          <cell r="I88">
            <v>1207813</v>
          </cell>
          <cell r="J88">
            <v>454443</v>
          </cell>
          <cell r="K88">
            <v>240787</v>
          </cell>
          <cell r="L88">
            <v>561277</v>
          </cell>
          <cell r="M88">
            <v>404713</v>
          </cell>
          <cell r="N88">
            <v>927034</v>
          </cell>
        </row>
        <row r="89">
          <cell r="B89" t="str">
            <v>INTPLTD</v>
          </cell>
          <cell r="C89">
            <v>1.0000000000000002</v>
          </cell>
          <cell r="D89">
            <v>0.64189000000000007</v>
          </cell>
          <cell r="E89">
            <v>3.7629999999999997E-2</v>
          </cell>
          <cell r="F89">
            <v>0</v>
          </cell>
          <cell r="G89">
            <v>6.7409999999999998E-2</v>
          </cell>
          <cell r="H89">
            <v>8.3360000000000004E-2</v>
          </cell>
          <cell r="I89">
            <v>5.3999999999999999E-2</v>
          </cell>
          <cell r="J89">
            <v>2.0320000000000001E-2</v>
          </cell>
          <cell r="K89">
            <v>1.076E-2</v>
          </cell>
          <cell r="L89">
            <v>2.5090000000000001E-2</v>
          </cell>
          <cell r="M89">
            <v>1.8089999999999998E-2</v>
          </cell>
          <cell r="N89">
            <v>4.1450000000000001E-2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 t="str">
            <v>Generated internally after production plant is allocated</v>
          </cell>
          <cell r="C91">
            <v>1608068</v>
          </cell>
          <cell r="D91">
            <v>816180</v>
          </cell>
          <cell r="E91">
            <v>12590</v>
          </cell>
          <cell r="F91">
            <v>0</v>
          </cell>
          <cell r="G91">
            <v>93573</v>
          </cell>
          <cell r="H91">
            <v>193353</v>
          </cell>
          <cell r="I91">
            <v>162334</v>
          </cell>
          <cell r="J91">
            <v>67683</v>
          </cell>
          <cell r="K91">
            <v>11417</v>
          </cell>
          <cell r="L91">
            <v>58872</v>
          </cell>
          <cell r="M91">
            <v>54931</v>
          </cell>
          <cell r="N91">
            <v>137135</v>
          </cell>
        </row>
        <row r="92">
          <cell r="B92" t="str">
            <v>PRODPLTD</v>
          </cell>
          <cell r="C92">
            <v>1</v>
          </cell>
          <cell r="D92">
            <v>0.50755000000000006</v>
          </cell>
          <cell r="E92">
            <v>7.8300000000000002E-3</v>
          </cell>
          <cell r="F92">
            <v>0</v>
          </cell>
          <cell r="G92">
            <v>5.8189999999999999E-2</v>
          </cell>
          <cell r="H92">
            <v>0.12024</v>
          </cell>
          <cell r="I92">
            <v>0.10095</v>
          </cell>
          <cell r="J92">
            <v>4.2090000000000002E-2</v>
          </cell>
          <cell r="K92">
            <v>7.1000000000000004E-3</v>
          </cell>
          <cell r="L92">
            <v>3.6609999999999997E-2</v>
          </cell>
          <cell r="M92">
            <v>3.4160000000000003E-2</v>
          </cell>
          <cell r="N92">
            <v>8.5279999999999995E-2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 t="str">
            <v>Generated internally after general plant is allocated</v>
          </cell>
          <cell r="C94">
            <v>32992433</v>
          </cell>
          <cell r="D94">
            <v>21106342</v>
          </cell>
          <cell r="E94">
            <v>1507425</v>
          </cell>
          <cell r="F94">
            <v>0</v>
          </cell>
          <cell r="G94">
            <v>2626293</v>
          </cell>
          <cell r="H94">
            <v>3323141</v>
          </cell>
          <cell r="I94">
            <v>1438270</v>
          </cell>
          <cell r="J94">
            <v>333779</v>
          </cell>
          <cell r="K94">
            <v>547645</v>
          </cell>
          <cell r="L94">
            <v>994050</v>
          </cell>
          <cell r="M94">
            <v>444801</v>
          </cell>
          <cell r="N94">
            <v>670687</v>
          </cell>
        </row>
        <row r="95">
          <cell r="B95" t="str">
            <v>GENPLTD</v>
          </cell>
          <cell r="C95">
            <v>1</v>
          </cell>
          <cell r="D95">
            <v>0.63973999999999998</v>
          </cell>
          <cell r="E95">
            <v>4.5690000000000001E-2</v>
          </cell>
          <cell r="F95">
            <v>0</v>
          </cell>
          <cell r="G95">
            <v>7.9600000000000004E-2</v>
          </cell>
          <cell r="H95">
            <v>0.10072</v>
          </cell>
          <cell r="I95">
            <v>4.3589999999999997E-2</v>
          </cell>
          <cell r="J95">
            <v>1.0120000000000001E-2</v>
          </cell>
          <cell r="K95">
            <v>1.66E-2</v>
          </cell>
          <cell r="L95">
            <v>3.0130000000000001E-2</v>
          </cell>
          <cell r="M95">
            <v>1.3480000000000001E-2</v>
          </cell>
          <cell r="N95">
            <v>2.0330000000000001E-2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B97" t="str">
            <v>Total Plant</v>
          </cell>
          <cell r="C97">
            <v>38344959</v>
          </cell>
          <cell r="D97">
            <v>26905824</v>
          </cell>
          <cell r="E97">
            <v>259406</v>
          </cell>
          <cell r="F97">
            <v>0</v>
          </cell>
          <cell r="G97">
            <v>3420842</v>
          </cell>
          <cell r="H97">
            <v>4443576</v>
          </cell>
          <cell r="I97">
            <v>1804068</v>
          </cell>
          <cell r="J97">
            <v>278979</v>
          </cell>
          <cell r="K97">
            <v>192432</v>
          </cell>
          <cell r="L97">
            <v>590236</v>
          </cell>
          <cell r="M97">
            <v>276414</v>
          </cell>
          <cell r="N97">
            <v>173182</v>
          </cell>
        </row>
        <row r="98">
          <cell r="B98" t="str">
            <v>PLANTP</v>
          </cell>
          <cell r="C98">
            <v>1.0000000000000002</v>
          </cell>
          <cell r="D98">
            <v>0.70167000000000002</v>
          </cell>
          <cell r="E98">
            <v>6.77E-3</v>
          </cell>
          <cell r="F98">
            <v>0</v>
          </cell>
          <cell r="G98">
            <v>8.9209999999999998E-2</v>
          </cell>
          <cell r="H98">
            <v>0.11588</v>
          </cell>
          <cell r="I98">
            <v>4.7050000000000002E-2</v>
          </cell>
          <cell r="J98">
            <v>7.28E-3</v>
          </cell>
          <cell r="K98">
            <v>5.0200000000000002E-3</v>
          </cell>
          <cell r="L98">
            <v>1.5389999999999999E-2</v>
          </cell>
          <cell r="M98">
            <v>7.2100000000000003E-3</v>
          </cell>
          <cell r="N98">
            <v>4.5199999999999997E-3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B100" t="str">
            <v>Total Plant</v>
          </cell>
          <cell r="C100">
            <v>1224939335</v>
          </cell>
          <cell r="D100">
            <v>763963811</v>
          </cell>
          <cell r="E100">
            <v>42640102</v>
          </cell>
          <cell r="F100">
            <v>0</v>
          </cell>
          <cell r="G100">
            <v>89462249</v>
          </cell>
          <cell r="H100">
            <v>104221832</v>
          </cell>
          <cell r="I100">
            <v>71628979</v>
          </cell>
          <cell r="J100">
            <v>27550344</v>
          </cell>
          <cell r="K100">
            <v>13775711</v>
          </cell>
          <cell r="L100">
            <v>32052429</v>
          </cell>
          <cell r="M100">
            <v>23896579</v>
          </cell>
          <cell r="N100">
            <v>55747299</v>
          </cell>
        </row>
        <row r="101">
          <cell r="B101" t="str">
            <v>PLANTD</v>
          </cell>
          <cell r="C101">
            <v>1</v>
          </cell>
          <cell r="D101">
            <v>0.62366999999999995</v>
          </cell>
          <cell r="E101">
            <v>3.4810000000000001E-2</v>
          </cell>
          <cell r="F101">
            <v>0</v>
          </cell>
          <cell r="G101">
            <v>7.3029999999999998E-2</v>
          </cell>
          <cell r="H101">
            <v>8.5080000000000003E-2</v>
          </cell>
          <cell r="I101">
            <v>5.8479999999999997E-2</v>
          </cell>
          <cell r="J101">
            <v>2.249E-2</v>
          </cell>
          <cell r="K101">
            <v>1.125E-2</v>
          </cell>
          <cell r="L101">
            <v>2.6169999999999999E-2</v>
          </cell>
          <cell r="M101">
            <v>1.951E-2</v>
          </cell>
          <cell r="N101">
            <v>4.5510000000000002E-2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B103" t="str">
            <v>Distribution Plant Excl. intangable</v>
          </cell>
          <cell r="C103">
            <v>38324042</v>
          </cell>
          <cell r="D103">
            <v>26891148</v>
          </cell>
          <cell r="E103">
            <v>259264</v>
          </cell>
          <cell r="F103">
            <v>0</v>
          </cell>
          <cell r="G103">
            <v>3418976</v>
          </cell>
          <cell r="H103">
            <v>4441152</v>
          </cell>
          <cell r="I103">
            <v>1803084</v>
          </cell>
          <cell r="J103">
            <v>278827</v>
          </cell>
          <cell r="K103">
            <v>192327</v>
          </cell>
          <cell r="L103">
            <v>589914</v>
          </cell>
          <cell r="M103">
            <v>276263</v>
          </cell>
          <cell r="N103">
            <v>173087</v>
          </cell>
        </row>
        <row r="104">
          <cell r="B104" t="str">
            <v>OTHPLTP</v>
          </cell>
          <cell r="C104">
            <v>1.0000000000000002</v>
          </cell>
          <cell r="D104">
            <v>0.70167000000000002</v>
          </cell>
          <cell r="E104">
            <v>6.77E-3</v>
          </cell>
          <cell r="F104">
            <v>0</v>
          </cell>
          <cell r="G104">
            <v>8.9209999999999998E-2</v>
          </cell>
          <cell r="H104">
            <v>0.11588</v>
          </cell>
          <cell r="I104">
            <v>4.7050000000000002E-2</v>
          </cell>
          <cell r="J104">
            <v>7.28E-3</v>
          </cell>
          <cell r="K104">
            <v>5.0200000000000002E-3</v>
          </cell>
          <cell r="L104">
            <v>1.5389999999999999E-2</v>
          </cell>
          <cell r="M104">
            <v>7.2100000000000003E-3</v>
          </cell>
          <cell r="N104">
            <v>4.5199999999999997E-3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B106" t="str">
            <v>Distribution Plant Excl. intangable</v>
          </cell>
          <cell r="C106">
            <v>1224271063</v>
          </cell>
          <cell r="D106">
            <v>763547031</v>
          </cell>
          <cell r="E106">
            <v>42616839</v>
          </cell>
          <cell r="F106">
            <v>0</v>
          </cell>
          <cell r="G106">
            <v>89413445</v>
          </cell>
          <cell r="H106">
            <v>104164975</v>
          </cell>
          <cell r="I106">
            <v>71589898</v>
          </cell>
          <cell r="J106">
            <v>27535315</v>
          </cell>
          <cell r="K106">
            <v>13768193</v>
          </cell>
          <cell r="L106">
            <v>32034940</v>
          </cell>
          <cell r="M106">
            <v>23883541</v>
          </cell>
          <cell r="N106">
            <v>55716886</v>
          </cell>
        </row>
        <row r="107">
          <cell r="B107" t="str">
            <v>OTHPLTD</v>
          </cell>
          <cell r="C107">
            <v>1</v>
          </cell>
          <cell r="D107">
            <v>0.62366999999999995</v>
          </cell>
          <cell r="E107">
            <v>3.4810000000000001E-2</v>
          </cell>
          <cell r="F107">
            <v>0</v>
          </cell>
          <cell r="G107">
            <v>7.3029999999999998E-2</v>
          </cell>
          <cell r="H107">
            <v>8.5080000000000003E-2</v>
          </cell>
          <cell r="I107">
            <v>5.8479999999999997E-2</v>
          </cell>
          <cell r="J107">
            <v>2.249E-2</v>
          </cell>
          <cell r="K107">
            <v>1.125E-2</v>
          </cell>
          <cell r="L107">
            <v>2.6169999999999999E-2</v>
          </cell>
          <cell r="M107">
            <v>1.951E-2</v>
          </cell>
          <cell r="N107">
            <v>4.5510000000000002E-2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B109" t="str">
            <v>Production Sum of Allocated Labor Expense</v>
          </cell>
          <cell r="C109">
            <v>94357</v>
          </cell>
          <cell r="D109">
            <v>66300</v>
          </cell>
          <cell r="E109">
            <v>665</v>
          </cell>
          <cell r="F109">
            <v>0</v>
          </cell>
          <cell r="G109">
            <v>8297</v>
          </cell>
          <cell r="H109">
            <v>10830</v>
          </cell>
          <cell r="I109">
            <v>4407</v>
          </cell>
          <cell r="J109">
            <v>691</v>
          </cell>
          <cell r="K109">
            <v>495</v>
          </cell>
          <cell r="L109">
            <v>1539</v>
          </cell>
          <cell r="M109">
            <v>694</v>
          </cell>
          <cell r="N109">
            <v>439</v>
          </cell>
        </row>
        <row r="110">
          <cell r="B110" t="str">
            <v>LABORP</v>
          </cell>
          <cell r="C110">
            <v>1.0000000000000002</v>
          </cell>
          <cell r="D110">
            <v>0.70264000000000015</v>
          </cell>
          <cell r="E110">
            <v>7.0499999999999998E-3</v>
          </cell>
          <cell r="F110">
            <v>0</v>
          </cell>
          <cell r="G110">
            <v>8.7929999999999994E-2</v>
          </cell>
          <cell r="H110">
            <v>0.11477999999999999</v>
          </cell>
          <cell r="I110">
            <v>4.6710000000000002E-2</v>
          </cell>
          <cell r="J110">
            <v>7.3200000000000001E-3</v>
          </cell>
          <cell r="K110">
            <v>5.2500000000000003E-3</v>
          </cell>
          <cell r="L110">
            <v>1.6310000000000002E-2</v>
          </cell>
          <cell r="M110">
            <v>7.3600000000000002E-3</v>
          </cell>
          <cell r="N110">
            <v>4.6499999999999996E-3</v>
          </cell>
        </row>
        <row r="111"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B112" t="str">
            <v>Delivery Sum of Allocated Labor Expense</v>
          </cell>
          <cell r="C112">
            <v>31141556</v>
          </cell>
          <cell r="D112">
            <v>20006694</v>
          </cell>
          <cell r="E112">
            <v>1174708</v>
          </cell>
          <cell r="F112">
            <v>135</v>
          </cell>
          <cell r="G112">
            <v>2093915</v>
          </cell>
          <cell r="H112">
            <v>2594423</v>
          </cell>
          <cell r="I112">
            <v>1677170</v>
          </cell>
          <cell r="J112">
            <v>630583</v>
          </cell>
          <cell r="K112">
            <v>334802</v>
          </cell>
          <cell r="L112">
            <v>780283</v>
          </cell>
          <cell r="M112">
            <v>562175</v>
          </cell>
          <cell r="N112">
            <v>1286668</v>
          </cell>
        </row>
        <row r="113">
          <cell r="B113" t="str">
            <v>LABORD</v>
          </cell>
          <cell r="C113">
            <v>1</v>
          </cell>
          <cell r="D113">
            <v>0.64244000000000001</v>
          </cell>
          <cell r="E113">
            <v>3.7719999999999997E-2</v>
          </cell>
          <cell r="F113">
            <v>0</v>
          </cell>
          <cell r="G113">
            <v>6.7239999999999994E-2</v>
          </cell>
          <cell r="H113">
            <v>8.3309999999999995E-2</v>
          </cell>
          <cell r="I113">
            <v>5.3859999999999998E-2</v>
          </cell>
          <cell r="J113">
            <v>2.0250000000000001E-2</v>
          </cell>
          <cell r="K113">
            <v>1.0749999999999999E-2</v>
          </cell>
          <cell r="L113">
            <v>2.5059999999999999E-2</v>
          </cell>
          <cell r="M113">
            <v>1.805E-2</v>
          </cell>
          <cell r="N113">
            <v>4.1320000000000003E-2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B115" t="str">
            <v>Accounts 380 thru 383</v>
          </cell>
          <cell r="C115">
            <v>545874048</v>
          </cell>
          <cell r="D115">
            <v>411998577</v>
          </cell>
          <cell r="E115">
            <v>35408228</v>
          </cell>
          <cell r="F115">
            <v>0</v>
          </cell>
          <cell r="G115">
            <v>49039312</v>
          </cell>
          <cell r="H115">
            <v>23937944</v>
          </cell>
          <cell r="I115">
            <v>6031804</v>
          </cell>
          <cell r="J115">
            <v>515353</v>
          </cell>
          <cell r="K115">
            <v>8559813</v>
          </cell>
          <cell r="L115">
            <v>7667584</v>
          </cell>
          <cell r="M115">
            <v>1745340</v>
          </cell>
          <cell r="N115">
            <v>970093</v>
          </cell>
        </row>
        <row r="116">
          <cell r="B116" t="str">
            <v>PLT3803</v>
          </cell>
          <cell r="C116">
            <v>1</v>
          </cell>
          <cell r="D116">
            <v>0.75473999999999997</v>
          </cell>
          <cell r="E116">
            <v>6.4869999999999997E-2</v>
          </cell>
          <cell r="F116">
            <v>0</v>
          </cell>
          <cell r="G116">
            <v>8.9840000000000003E-2</v>
          </cell>
          <cell r="H116">
            <v>4.385E-2</v>
          </cell>
          <cell r="I116">
            <v>1.1050000000000001E-2</v>
          </cell>
          <cell r="J116">
            <v>9.3999999999999997E-4</v>
          </cell>
          <cell r="K116">
            <v>1.5679999999999999E-2</v>
          </cell>
          <cell r="L116">
            <v>1.405E-2</v>
          </cell>
          <cell r="M116">
            <v>3.2000000000000002E-3</v>
          </cell>
          <cell r="N116">
            <v>1.7799999999999999E-3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 t="str">
            <v>DPU 15-50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 t="str">
            <v>EXHIBIT CMA/MPB-2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 t="str">
            <v>ALLOC 2-3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 t="str">
            <v>PAGE 21 of 22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B123">
            <v>0</v>
          </cell>
          <cell r="C123">
            <v>0</v>
          </cell>
          <cell r="D123" t="str">
            <v>Residential</v>
          </cell>
          <cell r="E123" t="str">
            <v>Residential</v>
          </cell>
          <cell r="F123">
            <v>0</v>
          </cell>
          <cell r="G123" t="str">
            <v>High Winter</v>
          </cell>
          <cell r="H123" t="str">
            <v>High Winter</v>
          </cell>
          <cell r="I123" t="str">
            <v>High Winter</v>
          </cell>
          <cell r="J123" t="str">
            <v>High Winter</v>
          </cell>
          <cell r="K123" t="str">
            <v>Low Winter</v>
          </cell>
          <cell r="L123" t="str">
            <v>Low Winter</v>
          </cell>
          <cell r="M123" t="str">
            <v>Low Winter</v>
          </cell>
          <cell r="N123" t="str">
            <v>Low Winter</v>
          </cell>
        </row>
        <row r="124">
          <cell r="B124">
            <v>0</v>
          </cell>
          <cell r="C124" t="str">
            <v>Total</v>
          </cell>
          <cell r="D124" t="str">
            <v>Heating</v>
          </cell>
          <cell r="E124" t="str">
            <v>Non-Heating</v>
          </cell>
          <cell r="F124" t="str">
            <v>Outdoor</v>
          </cell>
          <cell r="G124" t="str">
            <v>Low Annual</v>
          </cell>
          <cell r="H124" t="str">
            <v>Med Annual</v>
          </cell>
          <cell r="I124" t="str">
            <v>High Annual</v>
          </cell>
          <cell r="J124" t="str">
            <v>Lrg Hi Annual</v>
          </cell>
          <cell r="K124" t="str">
            <v>Low Annual</v>
          </cell>
          <cell r="L124" t="str">
            <v>Med Annual</v>
          </cell>
          <cell r="M124" t="str">
            <v>High Annual</v>
          </cell>
          <cell r="N124" t="str">
            <v>Lrg Hi Annual</v>
          </cell>
        </row>
        <row r="125">
          <cell r="B125" t="str">
            <v>Description</v>
          </cell>
          <cell r="C125" t="str">
            <v>Company</v>
          </cell>
          <cell r="D125" t="str">
            <v>R-3 &amp; R-4</v>
          </cell>
          <cell r="E125" t="str">
            <v>R-1 &amp; R-2</v>
          </cell>
          <cell r="F125" t="str">
            <v>Lighting</v>
          </cell>
          <cell r="G125" t="str">
            <v>G-40 &amp; T-40</v>
          </cell>
          <cell r="H125" t="str">
            <v>G-41 &amp; T-41</v>
          </cell>
          <cell r="I125" t="str">
            <v>G-42 &amp; T-42</v>
          </cell>
          <cell r="J125" t="str">
            <v>G-43 &amp; T-43</v>
          </cell>
          <cell r="K125" t="str">
            <v>G-50 &amp; T-50</v>
          </cell>
          <cell r="L125" t="str">
            <v>G-51 &amp; T-51</v>
          </cell>
          <cell r="M125" t="str">
            <v>G-52 &amp; T-52</v>
          </cell>
          <cell r="N125" t="str">
            <v>G-53 &amp; T-53</v>
          </cell>
        </row>
        <row r="126">
          <cell r="B126" t="str">
            <v>(1)</v>
          </cell>
          <cell r="C126" t="str">
            <v>(2)</v>
          </cell>
          <cell r="D126" t="str">
            <v>(3)</v>
          </cell>
          <cell r="E126" t="str">
            <v>(4)</v>
          </cell>
          <cell r="F126" t="str">
            <v>(5)</v>
          </cell>
          <cell r="G126" t="str">
            <v>(6)</v>
          </cell>
          <cell r="H126" t="str">
            <v>(7)</v>
          </cell>
          <cell r="I126" t="str">
            <v>(8)</v>
          </cell>
          <cell r="J126" t="str">
            <v>(9)</v>
          </cell>
          <cell r="K126" t="str">
            <v>(10)</v>
          </cell>
          <cell r="L126" t="str">
            <v>(11)</v>
          </cell>
          <cell r="M126" t="str">
            <v>(12)</v>
          </cell>
          <cell r="N126" t="str">
            <v>(13)</v>
          </cell>
        </row>
        <row r="127">
          <cell r="B127">
            <v>0</v>
          </cell>
        </row>
        <row r="128">
          <cell r="B128" t="str">
            <v>INTERNAL ALLOCATION FACTORS CON'T</v>
          </cell>
        </row>
        <row r="129">
          <cell r="B129">
            <v>0</v>
          </cell>
        </row>
        <row r="130">
          <cell r="B130" t="str">
            <v>Accounts 902 - 904</v>
          </cell>
          <cell r="C130">
            <v>3496645</v>
          </cell>
          <cell r="D130">
            <v>2513947</v>
          </cell>
          <cell r="E130">
            <v>40789</v>
          </cell>
          <cell r="F130">
            <v>10</v>
          </cell>
          <cell r="G130">
            <v>233683</v>
          </cell>
          <cell r="H130">
            <v>337743</v>
          </cell>
          <cell r="I130">
            <v>143589</v>
          </cell>
          <cell r="J130">
            <v>27972</v>
          </cell>
          <cell r="K130">
            <v>31450</v>
          </cell>
          <cell r="L130">
            <v>110050</v>
          </cell>
          <cell r="M130">
            <v>34057</v>
          </cell>
          <cell r="N130">
            <v>23355</v>
          </cell>
        </row>
        <row r="131">
          <cell r="B131" t="str">
            <v>EXP9024P</v>
          </cell>
          <cell r="C131">
            <v>0.99999999999999989</v>
          </cell>
          <cell r="D131">
            <v>0.71896999999999989</v>
          </cell>
          <cell r="E131">
            <v>1.167E-2</v>
          </cell>
          <cell r="F131">
            <v>0</v>
          </cell>
          <cell r="G131">
            <v>6.6830000000000001E-2</v>
          </cell>
          <cell r="H131">
            <v>9.6589999999999995E-2</v>
          </cell>
          <cell r="I131">
            <v>4.1059999999999999E-2</v>
          </cell>
          <cell r="J131">
            <v>8.0000000000000002E-3</v>
          </cell>
          <cell r="K131">
            <v>8.9899999999999997E-3</v>
          </cell>
          <cell r="L131">
            <v>3.1469999999999998E-2</v>
          </cell>
          <cell r="M131">
            <v>9.7400000000000004E-3</v>
          </cell>
          <cell r="N131">
            <v>6.6800000000000002E-3</v>
          </cell>
        </row>
        <row r="132">
          <cell r="B132">
            <v>0</v>
          </cell>
        </row>
        <row r="133">
          <cell r="B133" t="str">
            <v>Accounts 902 - 904</v>
          </cell>
          <cell r="C133">
            <v>14974063</v>
          </cell>
          <cell r="D133">
            <v>12539972</v>
          </cell>
          <cell r="E133">
            <v>903139</v>
          </cell>
          <cell r="F133">
            <v>215</v>
          </cell>
          <cell r="G133">
            <v>824481</v>
          </cell>
          <cell r="H133">
            <v>367362</v>
          </cell>
          <cell r="I133">
            <v>53283</v>
          </cell>
          <cell r="J133">
            <v>2489</v>
          </cell>
          <cell r="K133">
            <v>135164</v>
          </cell>
          <cell r="L133">
            <v>129780</v>
          </cell>
          <cell r="M133">
            <v>14944</v>
          </cell>
          <cell r="N133">
            <v>3234</v>
          </cell>
        </row>
        <row r="134">
          <cell r="B134" t="str">
            <v>EXP9024D</v>
          </cell>
          <cell r="C134">
            <v>0.99999999999999989</v>
          </cell>
          <cell r="D134">
            <v>0.83743999999999996</v>
          </cell>
          <cell r="E134">
            <v>6.0310000000000002E-2</v>
          </cell>
          <cell r="F134">
            <v>1.0000000000000001E-5</v>
          </cell>
          <cell r="G134">
            <v>5.5059999999999998E-2</v>
          </cell>
          <cell r="H134">
            <v>2.453E-2</v>
          </cell>
          <cell r="I134">
            <v>3.5599999999999998E-3</v>
          </cell>
          <cell r="J134">
            <v>1.7000000000000001E-4</v>
          </cell>
          <cell r="K134">
            <v>9.0299999999999998E-3</v>
          </cell>
          <cell r="L134">
            <v>8.6700000000000006E-3</v>
          </cell>
          <cell r="M134">
            <v>1E-3</v>
          </cell>
          <cell r="N134">
            <v>2.2000000000000001E-4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B136" t="str">
            <v>Operation Labor Accts 871 - 880</v>
          </cell>
          <cell r="C136">
            <v>16106450</v>
          </cell>
          <cell r="D136">
            <v>9420980</v>
          </cell>
          <cell r="E136">
            <v>468009</v>
          </cell>
          <cell r="F136">
            <v>0</v>
          </cell>
          <cell r="G136">
            <v>1144681</v>
          </cell>
          <cell r="H136">
            <v>1716818</v>
          </cell>
          <cell r="I136">
            <v>1092828</v>
          </cell>
          <cell r="J136">
            <v>400799</v>
          </cell>
          <cell r="K136">
            <v>190006</v>
          </cell>
          <cell r="L136">
            <v>501541</v>
          </cell>
          <cell r="M136">
            <v>360838</v>
          </cell>
          <cell r="N136">
            <v>809950</v>
          </cell>
        </row>
        <row r="137">
          <cell r="B137" t="str">
            <v>LABDOD</v>
          </cell>
          <cell r="C137">
            <v>1</v>
          </cell>
          <cell r="D137">
            <v>0.58492000000000011</v>
          </cell>
          <cell r="E137">
            <v>2.9059999999999999E-2</v>
          </cell>
          <cell r="F137">
            <v>0</v>
          </cell>
          <cell r="G137">
            <v>7.1069999999999994E-2</v>
          </cell>
          <cell r="H137">
            <v>0.10659</v>
          </cell>
          <cell r="I137">
            <v>6.7849999999999994E-2</v>
          </cell>
          <cell r="J137">
            <v>2.4879999999999999E-2</v>
          </cell>
          <cell r="K137">
            <v>1.18E-2</v>
          </cell>
          <cell r="L137">
            <v>3.1140000000000001E-2</v>
          </cell>
          <cell r="M137">
            <v>2.24E-2</v>
          </cell>
          <cell r="N137">
            <v>5.0290000000000001E-2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B139" t="str">
            <v>Operation Labor Accts 886 - 894</v>
          </cell>
          <cell r="C139">
            <v>4819407</v>
          </cell>
          <cell r="D139">
            <v>2816636</v>
          </cell>
          <cell r="E139">
            <v>122294</v>
          </cell>
          <cell r="F139">
            <v>0</v>
          </cell>
          <cell r="G139">
            <v>326953</v>
          </cell>
          <cell r="H139">
            <v>462662</v>
          </cell>
          <cell r="I139">
            <v>352962</v>
          </cell>
          <cell r="J139">
            <v>142392</v>
          </cell>
          <cell r="K139">
            <v>46445</v>
          </cell>
          <cell r="L139">
            <v>141986</v>
          </cell>
          <cell r="M139">
            <v>118748</v>
          </cell>
          <cell r="N139">
            <v>288329</v>
          </cell>
        </row>
        <row r="140">
          <cell r="B140" t="str">
            <v>LABDMD</v>
          </cell>
          <cell r="C140">
            <v>0.99999999999999989</v>
          </cell>
          <cell r="D140">
            <v>0.58441999999999994</v>
          </cell>
          <cell r="E140">
            <v>2.538E-2</v>
          </cell>
          <cell r="F140">
            <v>0</v>
          </cell>
          <cell r="G140">
            <v>6.7839999999999998E-2</v>
          </cell>
          <cell r="H140">
            <v>9.6000000000000002E-2</v>
          </cell>
          <cell r="I140">
            <v>7.324E-2</v>
          </cell>
          <cell r="J140">
            <v>2.955E-2</v>
          </cell>
          <cell r="K140">
            <v>9.6399999999999993E-3</v>
          </cell>
          <cell r="L140">
            <v>2.946E-2</v>
          </cell>
          <cell r="M140">
            <v>2.4639999999999999E-2</v>
          </cell>
          <cell r="N140">
            <v>5.9830000000000001E-2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B142" t="str">
            <v>Operation Labor Accts 902 - 903</v>
          </cell>
          <cell r="C142">
            <v>6763750</v>
          </cell>
          <cell r="D142">
            <v>5616537</v>
          </cell>
          <cell r="E142">
            <v>491125</v>
          </cell>
          <cell r="F142">
            <v>135</v>
          </cell>
          <cell r="G142">
            <v>420705</v>
          </cell>
          <cell r="H142">
            <v>108405</v>
          </cell>
          <cell r="I142">
            <v>15210</v>
          </cell>
          <cell r="J142">
            <v>870</v>
          </cell>
          <cell r="K142">
            <v>66284</v>
          </cell>
          <cell r="L142">
            <v>38139</v>
          </cell>
          <cell r="M142">
            <v>4726</v>
          </cell>
          <cell r="N142">
            <v>1614</v>
          </cell>
        </row>
        <row r="143">
          <cell r="B143" t="str">
            <v>LABCAD</v>
          </cell>
          <cell r="C143">
            <v>1</v>
          </cell>
          <cell r="D143">
            <v>0.83038000000000001</v>
          </cell>
          <cell r="E143">
            <v>7.2609999999999994E-2</v>
          </cell>
          <cell r="F143">
            <v>2.0000000000000002E-5</v>
          </cell>
          <cell r="G143">
            <v>6.2199999999999998E-2</v>
          </cell>
          <cell r="H143">
            <v>1.6029999999999999E-2</v>
          </cell>
          <cell r="I143">
            <v>2.2499999999999998E-3</v>
          </cell>
          <cell r="J143">
            <v>1.2999999999999999E-4</v>
          </cell>
          <cell r="K143">
            <v>9.7999999999999997E-3</v>
          </cell>
          <cell r="L143">
            <v>5.64E-3</v>
          </cell>
          <cell r="M143">
            <v>6.9999999999999999E-4</v>
          </cell>
          <cell r="N143">
            <v>2.4000000000000001E-4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B145" t="str">
            <v>Accounts 912 - 916</v>
          </cell>
          <cell r="C145">
            <v>22971</v>
          </cell>
          <cell r="D145">
            <v>15202</v>
          </cell>
          <cell r="E145">
            <v>936</v>
          </cell>
          <cell r="F145">
            <v>0</v>
          </cell>
          <cell r="G145">
            <v>1322</v>
          </cell>
          <cell r="H145">
            <v>1482</v>
          </cell>
          <cell r="I145">
            <v>1137</v>
          </cell>
          <cell r="J145">
            <v>498</v>
          </cell>
          <cell r="K145">
            <v>209</v>
          </cell>
          <cell r="L145">
            <v>554</v>
          </cell>
          <cell r="M145">
            <v>462</v>
          </cell>
          <cell r="N145">
            <v>1169</v>
          </cell>
        </row>
        <row r="146">
          <cell r="B146" t="str">
            <v>LABSAD</v>
          </cell>
          <cell r="C146">
            <v>1</v>
          </cell>
          <cell r="D146">
            <v>0.66178000000000003</v>
          </cell>
          <cell r="E146">
            <v>4.0750000000000001E-2</v>
          </cell>
          <cell r="F146">
            <v>0</v>
          </cell>
          <cell r="G146">
            <v>5.7549999999999997E-2</v>
          </cell>
          <cell r="H146">
            <v>6.4519999999999994E-2</v>
          </cell>
          <cell r="I146">
            <v>4.9500000000000002E-2</v>
          </cell>
          <cell r="J146">
            <v>2.1680000000000001E-2</v>
          </cell>
          <cell r="K146">
            <v>9.1000000000000004E-3</v>
          </cell>
          <cell r="L146">
            <v>2.4119999999999999E-2</v>
          </cell>
          <cell r="M146">
            <v>2.0109999999999999E-2</v>
          </cell>
          <cell r="N146">
            <v>5.0889999999999998E-2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B148" t="str">
            <v>Operation Labor Accts 871 - 879</v>
          </cell>
          <cell r="C148">
            <v>22842225</v>
          </cell>
          <cell r="D148">
            <v>13427119</v>
          </cell>
          <cell r="E148">
            <v>675983</v>
          </cell>
          <cell r="F148">
            <v>0</v>
          </cell>
          <cell r="G148">
            <v>1627434</v>
          </cell>
          <cell r="H148">
            <v>2414420</v>
          </cell>
          <cell r="I148">
            <v>1527103</v>
          </cell>
          <cell r="J148">
            <v>561608</v>
          </cell>
          <cell r="K148">
            <v>268590</v>
          </cell>
          <cell r="L148">
            <v>700453</v>
          </cell>
          <cell r="M148">
            <v>504518</v>
          </cell>
          <cell r="N148">
            <v>1134997</v>
          </cell>
        </row>
        <row r="149">
          <cell r="B149" t="str">
            <v>EXP8519</v>
          </cell>
          <cell r="C149">
            <v>1</v>
          </cell>
          <cell r="D149">
            <v>0.58782000000000001</v>
          </cell>
          <cell r="E149">
            <v>2.9590000000000002E-2</v>
          </cell>
          <cell r="F149">
            <v>0</v>
          </cell>
          <cell r="G149">
            <v>7.1249999999999994E-2</v>
          </cell>
          <cell r="H149">
            <v>0.1057</v>
          </cell>
          <cell r="I149">
            <v>6.6850000000000007E-2</v>
          </cell>
          <cell r="J149">
            <v>2.4590000000000001E-2</v>
          </cell>
          <cell r="K149">
            <v>1.176E-2</v>
          </cell>
          <cell r="L149">
            <v>3.066E-2</v>
          </cell>
          <cell r="M149">
            <v>2.2089999999999999E-2</v>
          </cell>
          <cell r="N149">
            <v>4.9689999999999998E-2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B151" t="str">
            <v>Plant Accounts 376 and 380</v>
          </cell>
          <cell r="C151">
            <v>1001758033</v>
          </cell>
          <cell r="D151">
            <v>626899617</v>
          </cell>
          <cell r="E151">
            <v>33532799</v>
          </cell>
          <cell r="F151">
            <v>0</v>
          </cell>
          <cell r="G151">
            <v>71837351</v>
          </cell>
          <cell r="H151">
            <v>79778479</v>
          </cell>
          <cell r="I151">
            <v>60152539</v>
          </cell>
          <cell r="J151">
            <v>24583534</v>
          </cell>
          <cell r="K151">
            <v>10111773</v>
          </cell>
          <cell r="L151">
            <v>24756900</v>
          </cell>
          <cell r="M151">
            <v>20310053</v>
          </cell>
          <cell r="N151">
            <v>49794988</v>
          </cell>
        </row>
        <row r="152">
          <cell r="B152" t="str">
            <v>PLT37680</v>
          </cell>
          <cell r="C152">
            <v>1.0000000000000002</v>
          </cell>
          <cell r="D152">
            <v>0.62580999999999998</v>
          </cell>
          <cell r="E152">
            <v>3.347E-2</v>
          </cell>
          <cell r="F152">
            <v>0</v>
          </cell>
          <cell r="G152">
            <v>7.1709999999999996E-2</v>
          </cell>
          <cell r="H152">
            <v>7.9640000000000002E-2</v>
          </cell>
          <cell r="I152">
            <v>6.0049999999999999E-2</v>
          </cell>
          <cell r="J152">
            <v>2.4539999999999999E-2</v>
          </cell>
          <cell r="K152">
            <v>1.009E-2</v>
          </cell>
          <cell r="L152">
            <v>2.4709999999999999E-2</v>
          </cell>
          <cell r="M152">
            <v>2.027E-2</v>
          </cell>
          <cell r="N152">
            <v>4.9709999999999997E-2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 t="str">
            <v>DPU 15-50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 t="str">
            <v>EXHIBIT CMA/MPB-2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 t="str">
            <v>ALLOC 2-3</v>
          </cell>
        </row>
        <row r="156">
          <cell r="B156">
            <v>0</v>
          </cell>
          <cell r="N156" t="str">
            <v>PAGE 22 of 22</v>
          </cell>
        </row>
        <row r="157">
          <cell r="B157">
            <v>0</v>
          </cell>
        </row>
        <row r="158">
          <cell r="B158">
            <v>0</v>
          </cell>
          <cell r="C158">
            <v>0</v>
          </cell>
          <cell r="D158" t="str">
            <v>Residential</v>
          </cell>
          <cell r="E158" t="str">
            <v>Residential</v>
          </cell>
          <cell r="F158">
            <v>0</v>
          </cell>
          <cell r="G158" t="str">
            <v>High Winter</v>
          </cell>
          <cell r="H158" t="str">
            <v>High Winter</v>
          </cell>
          <cell r="I158" t="str">
            <v>High Winter</v>
          </cell>
          <cell r="J158" t="str">
            <v>High Winter</v>
          </cell>
          <cell r="K158" t="str">
            <v>Low Winter</v>
          </cell>
          <cell r="L158" t="str">
            <v>Low Winter</v>
          </cell>
          <cell r="M158" t="str">
            <v>Low Winter</v>
          </cell>
          <cell r="N158" t="str">
            <v>Low Winter</v>
          </cell>
        </row>
        <row r="159">
          <cell r="B159">
            <v>0</v>
          </cell>
          <cell r="C159" t="str">
            <v>Total</v>
          </cell>
          <cell r="D159" t="str">
            <v>Heating</v>
          </cell>
          <cell r="E159" t="str">
            <v>Non-Heating</v>
          </cell>
          <cell r="F159" t="str">
            <v>Outdoor</v>
          </cell>
          <cell r="G159" t="str">
            <v>Low Annual</v>
          </cell>
          <cell r="H159" t="str">
            <v>Med Annual</v>
          </cell>
          <cell r="I159" t="str">
            <v>High Annual</v>
          </cell>
          <cell r="J159" t="str">
            <v>Lrg Hi Annual</v>
          </cell>
          <cell r="K159" t="str">
            <v>Low Annual</v>
          </cell>
          <cell r="L159" t="str">
            <v>Med Annual</v>
          </cell>
          <cell r="M159" t="str">
            <v>High Annual</v>
          </cell>
          <cell r="N159" t="str">
            <v>Lrg Hi Annual</v>
          </cell>
        </row>
        <row r="160">
          <cell r="B160" t="str">
            <v>Description</v>
          </cell>
          <cell r="C160" t="str">
            <v>Company</v>
          </cell>
          <cell r="D160" t="str">
            <v>R-3 &amp; R-4</v>
          </cell>
          <cell r="E160" t="str">
            <v>R-1 &amp; R-2</v>
          </cell>
          <cell r="F160" t="str">
            <v>Lighting</v>
          </cell>
          <cell r="G160" t="str">
            <v>G-40 &amp; T-40</v>
          </cell>
          <cell r="H160" t="str">
            <v>G-41 &amp; T-41</v>
          </cell>
          <cell r="I160" t="str">
            <v>G-42 &amp; T-42</v>
          </cell>
          <cell r="J160" t="str">
            <v>G-43 &amp; T-43</v>
          </cell>
          <cell r="K160" t="str">
            <v>G-50 &amp; T-50</v>
          </cell>
          <cell r="L160" t="str">
            <v>G-51 &amp; T-51</v>
          </cell>
          <cell r="M160" t="str">
            <v>G-52 &amp; T-52</v>
          </cell>
          <cell r="N160" t="str">
            <v>G-53 &amp; T-53</v>
          </cell>
        </row>
        <row r="161">
          <cell r="B161" t="str">
            <v>(1)</v>
          </cell>
          <cell r="C161" t="str">
            <v>(2)</v>
          </cell>
          <cell r="D161" t="str">
            <v>(3)</v>
          </cell>
          <cell r="E161" t="str">
            <v>(4)</v>
          </cell>
          <cell r="F161" t="str">
            <v>(5)</v>
          </cell>
          <cell r="G161" t="str">
            <v>(6)</v>
          </cell>
          <cell r="H161" t="str">
            <v>(7)</v>
          </cell>
          <cell r="I161" t="str">
            <v>(8)</v>
          </cell>
          <cell r="J161" t="str">
            <v>(9)</v>
          </cell>
          <cell r="K161" t="str">
            <v>(10)</v>
          </cell>
          <cell r="L161" t="str">
            <v>(11)</v>
          </cell>
          <cell r="M161" t="str">
            <v>(12)</v>
          </cell>
          <cell r="N161" t="str">
            <v>(13)</v>
          </cell>
        </row>
        <row r="162">
          <cell r="B162">
            <v>0</v>
          </cell>
        </row>
        <row r="163">
          <cell r="B163" t="str">
            <v>INTERNAL ALLOCATION FACTORS CON'T</v>
          </cell>
        </row>
        <row r="164">
          <cell r="B164">
            <v>0</v>
          </cell>
        </row>
        <row r="165">
          <cell r="B165" t="str">
            <v>TOTAL ANNUAL CUSTOMER COUNTS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B166" t="str">
            <v>Sales Customers</v>
          </cell>
          <cell r="C166">
            <v>3616612</v>
          </cell>
          <cell r="D166">
            <v>3049955</v>
          </cell>
          <cell r="E166">
            <v>266884</v>
          </cell>
          <cell r="F166">
            <v>60</v>
          </cell>
          <cell r="G166">
            <v>210638</v>
          </cell>
          <cell r="H166">
            <v>40024</v>
          </cell>
          <cell r="I166">
            <v>2666</v>
          </cell>
          <cell r="J166">
            <v>60</v>
          </cell>
          <cell r="K166">
            <v>31458</v>
          </cell>
          <cell r="L166">
            <v>14236</v>
          </cell>
          <cell r="M166">
            <v>571</v>
          </cell>
          <cell r="N166">
            <v>60</v>
          </cell>
        </row>
        <row r="167">
          <cell r="B167" t="str">
            <v>Transportation Customers</v>
          </cell>
          <cell r="C167">
            <v>60953</v>
          </cell>
          <cell r="D167">
            <v>4084</v>
          </cell>
          <cell r="E167">
            <v>168</v>
          </cell>
          <cell r="F167">
            <v>0</v>
          </cell>
          <cell r="G167">
            <v>18106</v>
          </cell>
          <cell r="H167">
            <v>18839</v>
          </cell>
          <cell r="I167">
            <v>5588</v>
          </cell>
          <cell r="J167">
            <v>384</v>
          </cell>
          <cell r="K167">
            <v>4568</v>
          </cell>
          <cell r="L167">
            <v>6484</v>
          </cell>
          <cell r="M167">
            <v>1957</v>
          </cell>
          <cell r="N167">
            <v>775</v>
          </cell>
        </row>
        <row r="168">
          <cell r="B168" t="str">
            <v>Total Annual Customer Counts</v>
          </cell>
          <cell r="C168">
            <v>3677565</v>
          </cell>
          <cell r="D168">
            <v>3054039</v>
          </cell>
          <cell r="E168">
            <v>267052</v>
          </cell>
          <cell r="F168">
            <v>60</v>
          </cell>
          <cell r="G168">
            <v>228744</v>
          </cell>
          <cell r="H168">
            <v>58863</v>
          </cell>
          <cell r="I168">
            <v>8254</v>
          </cell>
          <cell r="J168">
            <v>444</v>
          </cell>
          <cell r="K168">
            <v>36026</v>
          </cell>
          <cell r="L168">
            <v>20720</v>
          </cell>
          <cell r="M168">
            <v>2528</v>
          </cell>
          <cell r="N168">
            <v>835</v>
          </cell>
        </row>
        <row r="169">
          <cell r="B169" t="str">
            <v>Allocation Percentage</v>
          </cell>
          <cell r="C169">
            <v>1</v>
          </cell>
          <cell r="D169">
            <v>0.83043999999999996</v>
          </cell>
          <cell r="E169">
            <v>7.2620000000000004E-2</v>
          </cell>
          <cell r="F169">
            <v>2.0000000000000002E-5</v>
          </cell>
          <cell r="G169">
            <v>6.2199999999999998E-2</v>
          </cell>
          <cell r="H169">
            <v>1.601E-2</v>
          </cell>
          <cell r="I169">
            <v>2.2399999999999998E-3</v>
          </cell>
          <cell r="J169">
            <v>1.2E-4</v>
          </cell>
          <cell r="K169">
            <v>9.7999999999999997E-3</v>
          </cell>
          <cell r="L169">
            <v>5.6299999999999996E-3</v>
          </cell>
          <cell r="M169">
            <v>6.8999999999999997E-4</v>
          </cell>
          <cell r="N169">
            <v>2.3000000000000001E-4</v>
          </cell>
        </row>
        <row r="170">
          <cell r="B170">
            <v>0</v>
          </cell>
        </row>
        <row r="171">
          <cell r="B171" t="str">
            <v>TOTAL ANNUAL THERMS</v>
          </cell>
        </row>
        <row r="172">
          <cell r="B172" t="str">
            <v>Annual Therm Firm Sales</v>
          </cell>
          <cell r="C172">
            <v>348924460.30000001</v>
          </cell>
          <cell r="D172">
            <v>245944053.80000001</v>
          </cell>
          <cell r="E172">
            <v>4376061.2</v>
          </cell>
          <cell r="F172">
            <v>1150.4000000000001</v>
          </cell>
          <cell r="G172">
            <v>22922769.199999999</v>
          </cell>
          <cell r="H172">
            <v>34537087.499999993</v>
          </cell>
          <cell r="I172">
            <v>14886015.799999997</v>
          </cell>
          <cell r="J172">
            <v>3059277.1999999997</v>
          </cell>
          <cell r="K172">
            <v>3538849.5</v>
          </cell>
          <cell r="L172">
            <v>12839924.300000001</v>
          </cell>
          <cell r="M172">
            <v>4024903.5000000005</v>
          </cell>
          <cell r="N172">
            <v>2794367.9</v>
          </cell>
        </row>
        <row r="173">
          <cell r="B173" t="str">
            <v>Annual Therm Firm Transportation</v>
          </cell>
          <cell r="C173">
            <v>150646613.10034999</v>
          </cell>
          <cell r="D173">
            <v>512013.70034999994</v>
          </cell>
          <cell r="E173">
            <v>14481.7</v>
          </cell>
          <cell r="F173">
            <v>0</v>
          </cell>
          <cell r="G173">
            <v>3464693.4000000004</v>
          </cell>
          <cell r="H173">
            <v>21876356.700000003</v>
          </cell>
          <cell r="I173">
            <v>33456996.999999993</v>
          </cell>
          <cell r="J173">
            <v>18485730.599999998</v>
          </cell>
          <cell r="K173">
            <v>629472.80000000005</v>
          </cell>
          <cell r="L173">
            <v>8486933.0999999996</v>
          </cell>
          <cell r="M173">
            <v>15763347.999999998</v>
          </cell>
          <cell r="N173">
            <v>47956586.100000009</v>
          </cell>
        </row>
        <row r="174">
          <cell r="B174" t="str">
            <v>Total Annual Therm Firm Throughput</v>
          </cell>
          <cell r="C174">
            <v>499571073.40034997</v>
          </cell>
          <cell r="D174">
            <v>246456067.50035</v>
          </cell>
          <cell r="E174">
            <v>4390542.9000000004</v>
          </cell>
          <cell r="F174">
            <v>1150.4000000000001</v>
          </cell>
          <cell r="G174">
            <v>26387462.600000001</v>
          </cell>
          <cell r="H174">
            <v>56413444.199999996</v>
          </cell>
          <cell r="I174">
            <v>48343012.79999999</v>
          </cell>
          <cell r="J174">
            <v>21545007.799999997</v>
          </cell>
          <cell r="K174">
            <v>4168322.3</v>
          </cell>
          <cell r="L174">
            <v>21326857.399999999</v>
          </cell>
          <cell r="M174">
            <v>19788251.5</v>
          </cell>
          <cell r="N174">
            <v>50750954.000000007</v>
          </cell>
        </row>
        <row r="175">
          <cell r="B175" t="str">
            <v>Allocation Percentage</v>
          </cell>
          <cell r="C175">
            <v>1</v>
          </cell>
          <cell r="D175">
            <v>0.49334</v>
          </cell>
          <cell r="E175">
            <v>8.7899999999999992E-3</v>
          </cell>
          <cell r="F175">
            <v>0</v>
          </cell>
          <cell r="G175">
            <v>5.2819999999999999E-2</v>
          </cell>
          <cell r="H175">
            <v>0.11292000000000001</v>
          </cell>
          <cell r="I175">
            <v>9.6769999999999995E-2</v>
          </cell>
          <cell r="J175">
            <v>4.3130000000000002E-2</v>
          </cell>
          <cell r="K175">
            <v>8.3400000000000002E-3</v>
          </cell>
          <cell r="L175">
            <v>4.2689999999999999E-2</v>
          </cell>
          <cell r="M175">
            <v>3.9609999999999999E-2</v>
          </cell>
          <cell r="N175">
            <v>0.10159</v>
          </cell>
        </row>
        <row r="176">
          <cell r="B176">
            <v>0</v>
          </cell>
        </row>
        <row r="177">
          <cell r="B177" t="str">
            <v>50/50 Weighting Customers and Therms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B178" t="str">
            <v>CUST912</v>
          </cell>
          <cell r="C178">
            <v>1</v>
          </cell>
          <cell r="D178">
            <v>0.66186999999999996</v>
          </cell>
          <cell r="E178">
            <v>4.0710000000000003E-2</v>
          </cell>
          <cell r="F178">
            <v>1.0000000000000001E-5</v>
          </cell>
          <cell r="G178">
            <v>5.7509999999999999E-2</v>
          </cell>
          <cell r="H178">
            <v>6.447E-2</v>
          </cell>
          <cell r="I178">
            <v>4.9509999999999998E-2</v>
          </cell>
          <cell r="J178">
            <v>2.163E-2</v>
          </cell>
          <cell r="K178">
            <v>9.0699999999999999E-3</v>
          </cell>
          <cell r="L178">
            <v>2.4160000000000001E-2</v>
          </cell>
          <cell r="M178">
            <v>2.0150000000000001E-2</v>
          </cell>
          <cell r="N178">
            <v>5.0909999999999997E-2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B180" t="str">
            <v>Accounts 912 and 913</v>
          </cell>
          <cell r="C180">
            <v>24123</v>
          </cell>
          <cell r="D180">
            <v>15965</v>
          </cell>
          <cell r="E180">
            <v>983</v>
          </cell>
          <cell r="F180">
            <v>0</v>
          </cell>
          <cell r="G180">
            <v>1388</v>
          </cell>
          <cell r="H180">
            <v>1556</v>
          </cell>
          <cell r="I180">
            <v>1194</v>
          </cell>
          <cell r="J180">
            <v>523</v>
          </cell>
          <cell r="K180">
            <v>219</v>
          </cell>
          <cell r="L180">
            <v>582</v>
          </cell>
          <cell r="M180">
            <v>485</v>
          </cell>
          <cell r="N180">
            <v>1228</v>
          </cell>
        </row>
        <row r="181">
          <cell r="B181" t="str">
            <v>EXP9123</v>
          </cell>
          <cell r="C181">
            <v>0.99999999999999989</v>
          </cell>
          <cell r="D181">
            <v>0.66179999999999994</v>
          </cell>
          <cell r="E181">
            <v>4.0750000000000001E-2</v>
          </cell>
          <cell r="F181">
            <v>0</v>
          </cell>
          <cell r="G181">
            <v>5.7540000000000001E-2</v>
          </cell>
          <cell r="H181">
            <v>6.4500000000000002E-2</v>
          </cell>
          <cell r="I181">
            <v>4.9500000000000002E-2</v>
          </cell>
          <cell r="J181">
            <v>2.1680000000000001E-2</v>
          </cell>
          <cell r="K181">
            <v>9.0799999999999995E-3</v>
          </cell>
          <cell r="L181">
            <v>2.4129999999999999E-2</v>
          </cell>
          <cell r="M181">
            <v>2.0109999999999999E-2</v>
          </cell>
          <cell r="N181">
            <v>5.0909999999999997E-2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B183" t="str">
            <v>O&amp;M EXCL. GAS COST, UNCOLLECTIBLES, AND A&amp;G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B184" t="str">
            <v>LPG and LNG Production Expense</v>
          </cell>
          <cell r="C184">
            <v>106804</v>
          </cell>
          <cell r="D184">
            <v>54206</v>
          </cell>
          <cell r="E184">
            <v>837</v>
          </cell>
          <cell r="F184">
            <v>0</v>
          </cell>
          <cell r="G184">
            <v>6216</v>
          </cell>
          <cell r="H184">
            <v>12842</v>
          </cell>
          <cell r="I184">
            <v>10782</v>
          </cell>
          <cell r="J184">
            <v>4496</v>
          </cell>
          <cell r="K184">
            <v>760</v>
          </cell>
          <cell r="L184">
            <v>3909</v>
          </cell>
          <cell r="M184">
            <v>3648</v>
          </cell>
          <cell r="N184">
            <v>9108</v>
          </cell>
        </row>
        <row r="185">
          <cell r="B185" t="str">
            <v>Total Transmission &amp; Distribution Expense</v>
          </cell>
          <cell r="C185">
            <v>38723602</v>
          </cell>
          <cell r="D185">
            <v>22438982</v>
          </cell>
          <cell r="E185">
            <v>1028929</v>
          </cell>
          <cell r="F185">
            <v>0</v>
          </cell>
          <cell r="G185">
            <v>2681020</v>
          </cell>
          <cell r="H185">
            <v>4059669</v>
          </cell>
          <cell r="I185">
            <v>2770329</v>
          </cell>
          <cell r="J185">
            <v>1060101</v>
          </cell>
          <cell r="K185">
            <v>419524</v>
          </cell>
          <cell r="L185">
            <v>1198637</v>
          </cell>
          <cell r="M185">
            <v>922132</v>
          </cell>
          <cell r="N185">
            <v>2144279</v>
          </cell>
        </row>
        <row r="186">
          <cell r="B186" t="str">
            <v>Total Customer Accounts Expense</v>
          </cell>
          <cell r="C186">
            <v>50021136</v>
          </cell>
          <cell r="D186">
            <v>34764624</v>
          </cell>
          <cell r="E186">
            <v>1334781</v>
          </cell>
          <cell r="F186">
            <v>222</v>
          </cell>
          <cell r="G186">
            <v>2174210</v>
          </cell>
          <cell r="H186">
            <v>3179291</v>
          </cell>
          <cell r="I186">
            <v>2449081</v>
          </cell>
          <cell r="J186">
            <v>1068966</v>
          </cell>
          <cell r="K186">
            <v>348536</v>
          </cell>
          <cell r="L186">
            <v>1191916</v>
          </cell>
          <cell r="M186">
            <v>994913</v>
          </cell>
          <cell r="N186">
            <v>2514596</v>
          </cell>
        </row>
        <row r="187">
          <cell r="B187" t="str">
            <v>Less: Account 904 Expense</v>
          </cell>
          <cell r="C187">
            <v>-3963135</v>
          </cell>
          <cell r="D187">
            <v>-3589053</v>
          </cell>
          <cell r="E187">
            <v>-120440</v>
          </cell>
          <cell r="F187">
            <v>0</v>
          </cell>
          <cell r="G187">
            <v>-154007</v>
          </cell>
          <cell r="H187">
            <v>-45774</v>
          </cell>
          <cell r="I187">
            <v>-8124</v>
          </cell>
          <cell r="J187">
            <v>0</v>
          </cell>
          <cell r="K187">
            <v>-29526</v>
          </cell>
          <cell r="L187">
            <v>-16646</v>
          </cell>
          <cell r="M187">
            <v>-1031</v>
          </cell>
          <cell r="N187">
            <v>1466</v>
          </cell>
        </row>
        <row r="188">
          <cell r="B188" t="str">
            <v>Total Sales Expense</v>
          </cell>
          <cell r="C188">
            <v>24123</v>
          </cell>
          <cell r="D188">
            <v>15965</v>
          </cell>
          <cell r="E188">
            <v>983</v>
          </cell>
          <cell r="F188">
            <v>0</v>
          </cell>
          <cell r="G188">
            <v>1388</v>
          </cell>
          <cell r="H188">
            <v>1556</v>
          </cell>
          <cell r="I188">
            <v>1194</v>
          </cell>
          <cell r="J188">
            <v>523</v>
          </cell>
          <cell r="K188">
            <v>219</v>
          </cell>
          <cell r="L188">
            <v>582</v>
          </cell>
          <cell r="M188">
            <v>485</v>
          </cell>
          <cell r="N188">
            <v>1228</v>
          </cell>
        </row>
        <row r="189">
          <cell r="B189" t="str">
            <v>Total O&amp;M Excl. Gas Cost, Uncollectibles, and A&amp;G</v>
          </cell>
          <cell r="C189">
            <v>84912530</v>
          </cell>
          <cell r="D189">
            <v>53684724</v>
          </cell>
          <cell r="E189">
            <v>2245090</v>
          </cell>
          <cell r="F189">
            <v>222</v>
          </cell>
          <cell r="G189">
            <v>4708827</v>
          </cell>
          <cell r="H189">
            <v>7207584</v>
          </cell>
          <cell r="I189">
            <v>5223262</v>
          </cell>
          <cell r="J189">
            <v>2134086</v>
          </cell>
          <cell r="K189">
            <v>739513</v>
          </cell>
          <cell r="L189">
            <v>2378398</v>
          </cell>
          <cell r="M189">
            <v>1920147</v>
          </cell>
          <cell r="N189">
            <v>4670677</v>
          </cell>
        </row>
        <row r="190">
          <cell r="B190" t="str">
            <v>AGRRD</v>
          </cell>
          <cell r="C190">
            <v>0.99999999999999989</v>
          </cell>
          <cell r="D190">
            <v>0.63224000000000002</v>
          </cell>
          <cell r="E190">
            <v>2.6440000000000002E-2</v>
          </cell>
          <cell r="F190">
            <v>0</v>
          </cell>
          <cell r="G190">
            <v>5.5460000000000002E-2</v>
          </cell>
          <cell r="H190">
            <v>8.4879999999999997E-2</v>
          </cell>
          <cell r="I190">
            <v>6.1510000000000002E-2</v>
          </cell>
          <cell r="J190">
            <v>2.513E-2</v>
          </cell>
          <cell r="K190">
            <v>8.7100000000000007E-3</v>
          </cell>
          <cell r="L190">
            <v>2.801E-2</v>
          </cell>
          <cell r="M190">
            <v>2.2610000000000002E-2</v>
          </cell>
          <cell r="N190">
            <v>5.5010000000000003E-2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 t="str">
            <v>O&amp;M EXCL. GAS COST, UNCOLLECTIBLES, AND A&amp;G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B193" t="str">
            <v>LPG and LNG Production Expense</v>
          </cell>
          <cell r="C193">
            <v>2695162</v>
          </cell>
          <cell r="D193">
            <v>1890820</v>
          </cell>
          <cell r="E193">
            <v>18138</v>
          </cell>
          <cell r="F193">
            <v>0</v>
          </cell>
          <cell r="G193">
            <v>240867</v>
          </cell>
          <cell r="H193">
            <v>312693</v>
          </cell>
          <cell r="I193">
            <v>126915</v>
          </cell>
          <cell r="J193">
            <v>19593</v>
          </cell>
          <cell r="K193">
            <v>13449</v>
          </cell>
          <cell r="L193">
            <v>41181</v>
          </cell>
          <cell r="M193">
            <v>19378</v>
          </cell>
          <cell r="N193">
            <v>12128</v>
          </cell>
        </row>
        <row r="194">
          <cell r="B194" t="str">
            <v>Total Transmission &amp; Distribution Expense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B195" t="str">
            <v>Total Customer Accounts Expense</v>
          </cell>
          <cell r="C195">
            <v>3680691</v>
          </cell>
          <cell r="D195">
            <v>2646272</v>
          </cell>
          <cell r="E195">
            <v>42937</v>
          </cell>
          <cell r="F195">
            <v>10</v>
          </cell>
          <cell r="G195">
            <v>245982</v>
          </cell>
          <cell r="H195">
            <v>355520</v>
          </cell>
          <cell r="I195">
            <v>151146</v>
          </cell>
          <cell r="J195">
            <v>29444</v>
          </cell>
          <cell r="K195">
            <v>33104</v>
          </cell>
          <cell r="L195">
            <v>115842</v>
          </cell>
          <cell r="M195">
            <v>35850</v>
          </cell>
          <cell r="N195">
            <v>24584</v>
          </cell>
        </row>
        <row r="196">
          <cell r="B196" t="str">
            <v>Less: Account 904 Expense</v>
          </cell>
          <cell r="C196">
            <v>-3496645</v>
          </cell>
          <cell r="D196">
            <v>-2513947</v>
          </cell>
          <cell r="E196">
            <v>-40789</v>
          </cell>
          <cell r="F196">
            <v>-10</v>
          </cell>
          <cell r="G196">
            <v>-233683</v>
          </cell>
          <cell r="H196">
            <v>-337743</v>
          </cell>
          <cell r="I196">
            <v>-143589</v>
          </cell>
          <cell r="J196">
            <v>-27972</v>
          </cell>
          <cell r="K196">
            <v>-31450</v>
          </cell>
          <cell r="L196">
            <v>-110050</v>
          </cell>
          <cell r="M196">
            <v>-34057</v>
          </cell>
          <cell r="N196">
            <v>-23355</v>
          </cell>
        </row>
        <row r="197">
          <cell r="B197" t="str">
            <v>Total Sales Expense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 t="str">
            <v>Total O&amp;M Excl. Gas Cost, Uncollectibles, and A&amp;G</v>
          </cell>
          <cell r="C198">
            <v>2879208</v>
          </cell>
          <cell r="D198">
            <v>2023145</v>
          </cell>
          <cell r="E198">
            <v>20286</v>
          </cell>
          <cell r="F198">
            <v>0</v>
          </cell>
          <cell r="G198">
            <v>253166</v>
          </cell>
          <cell r="H198">
            <v>330470</v>
          </cell>
          <cell r="I198">
            <v>134472</v>
          </cell>
          <cell r="J198">
            <v>21065</v>
          </cell>
          <cell r="K198">
            <v>15103</v>
          </cell>
          <cell r="L198">
            <v>46973</v>
          </cell>
          <cell r="M198">
            <v>21171</v>
          </cell>
          <cell r="N198">
            <v>13357</v>
          </cell>
        </row>
        <row r="199">
          <cell r="B199" t="str">
            <v>AGRRP</v>
          </cell>
          <cell r="C199">
            <v>0.99999999999999989</v>
          </cell>
          <cell r="D199">
            <v>0.70267000000000002</v>
          </cell>
          <cell r="E199">
            <v>7.0499999999999998E-3</v>
          </cell>
          <cell r="F199">
            <v>0</v>
          </cell>
          <cell r="G199">
            <v>8.7929999999999994E-2</v>
          </cell>
          <cell r="H199">
            <v>0.11477999999999999</v>
          </cell>
          <cell r="I199">
            <v>4.6699999999999998E-2</v>
          </cell>
          <cell r="J199">
            <v>7.3200000000000001E-3</v>
          </cell>
          <cell r="K199">
            <v>5.2500000000000003E-3</v>
          </cell>
          <cell r="L199">
            <v>1.6310000000000002E-2</v>
          </cell>
          <cell r="M199">
            <v>7.3499999999999998E-3</v>
          </cell>
          <cell r="N199">
            <v>4.64E-3</v>
          </cell>
        </row>
        <row r="201">
          <cell r="B201">
            <v>0</v>
          </cell>
        </row>
        <row r="202">
          <cell r="B202">
            <v>0</v>
          </cell>
        </row>
      </sheetData>
      <sheetData sheetId="13"/>
      <sheetData sheetId="14"/>
      <sheetData sheetId="15"/>
      <sheetData sheetId="16"/>
      <sheetData sheetId="17">
        <row r="12">
          <cell r="B12" t="str">
            <v>Revenue excluding Residential Revenue</v>
          </cell>
          <cell r="C12">
            <v>28579034</v>
          </cell>
          <cell r="D12">
            <v>0</v>
          </cell>
          <cell r="E12">
            <v>0</v>
          </cell>
          <cell r="F12">
            <v>184</v>
          </cell>
          <cell r="G12">
            <v>9017478</v>
          </cell>
          <cell r="H12">
            <v>7422851</v>
          </cell>
          <cell r="I12">
            <v>3456380</v>
          </cell>
          <cell r="J12">
            <v>1078577</v>
          </cell>
          <cell r="K12">
            <v>1588041</v>
          </cell>
          <cell r="L12">
            <v>2387237</v>
          </cell>
          <cell r="M12">
            <v>1211601</v>
          </cell>
          <cell r="N12">
            <v>2416685</v>
          </cell>
        </row>
        <row r="13">
          <cell r="B13" t="str">
            <v>REVCUS</v>
          </cell>
          <cell r="C13">
            <v>1.0000000000000002</v>
          </cell>
          <cell r="D13">
            <v>0</v>
          </cell>
          <cell r="E13">
            <v>0</v>
          </cell>
          <cell r="F13">
            <v>1.0000000000000001E-5</v>
          </cell>
          <cell r="G13">
            <v>0.31553000000000009</v>
          </cell>
          <cell r="H13">
            <v>0.25973000000000002</v>
          </cell>
          <cell r="I13">
            <v>0.12094000000000001</v>
          </cell>
          <cell r="J13">
            <v>3.7740000000000003E-2</v>
          </cell>
          <cell r="K13">
            <v>5.5570000000000001E-2</v>
          </cell>
          <cell r="L13">
            <v>8.3529999999999993E-2</v>
          </cell>
          <cell r="M13">
            <v>4.2389999999999997E-2</v>
          </cell>
          <cell r="N13">
            <v>8.4559999999999996E-2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 t="str">
            <v>INTERNAL ALLOCATION FACTORS - CUSTOMERS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 t="str">
            <v>Other 903 Expense</v>
          </cell>
          <cell r="C17">
            <v>7864380.9299999997</v>
          </cell>
          <cell r="D17">
            <v>6530862.9299999997</v>
          </cell>
          <cell r="E17">
            <v>571109</v>
          </cell>
          <cell r="F17">
            <v>157</v>
          </cell>
          <cell r="G17">
            <v>489175</v>
          </cell>
          <cell r="H17">
            <v>125921</v>
          </cell>
          <cell r="I17">
            <v>17620</v>
          </cell>
          <cell r="J17">
            <v>943</v>
          </cell>
          <cell r="K17">
            <v>77074</v>
          </cell>
          <cell r="L17">
            <v>44281</v>
          </cell>
          <cell r="M17">
            <v>5428</v>
          </cell>
          <cell r="N17">
            <v>1810</v>
          </cell>
        </row>
        <row r="18">
          <cell r="B18" t="str">
            <v>EXP903OTCUS</v>
          </cell>
          <cell r="C18">
            <v>1</v>
          </cell>
          <cell r="D18">
            <v>0.83043999999999996</v>
          </cell>
          <cell r="E18">
            <v>7.2620000000000004E-2</v>
          </cell>
          <cell r="F18">
            <v>2.0000000000000002E-5</v>
          </cell>
          <cell r="G18">
            <v>6.2199999999999998E-2</v>
          </cell>
          <cell r="H18">
            <v>1.601E-2</v>
          </cell>
          <cell r="I18">
            <v>2.2399999999999998E-3</v>
          </cell>
          <cell r="J18">
            <v>1.2E-4</v>
          </cell>
          <cell r="K18">
            <v>9.7999999999999997E-3</v>
          </cell>
          <cell r="L18">
            <v>5.6299999999999996E-3</v>
          </cell>
          <cell r="M18">
            <v>6.8999999999999997E-4</v>
          </cell>
          <cell r="N18">
            <v>2.3000000000000001E-4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>Total Account 903 Excluding Call Center</v>
          </cell>
          <cell r="C20">
            <v>2920977.09</v>
          </cell>
          <cell r="D20">
            <v>2425662.09</v>
          </cell>
          <cell r="E20">
            <v>212119</v>
          </cell>
          <cell r="F20">
            <v>58</v>
          </cell>
          <cell r="G20">
            <v>181696</v>
          </cell>
          <cell r="H20">
            <v>46777</v>
          </cell>
          <cell r="I20">
            <v>6547</v>
          </cell>
          <cell r="J20">
            <v>350</v>
          </cell>
          <cell r="K20">
            <v>28629</v>
          </cell>
          <cell r="L20">
            <v>16449</v>
          </cell>
          <cell r="M20">
            <v>2017</v>
          </cell>
          <cell r="N20">
            <v>673</v>
          </cell>
        </row>
        <row r="21">
          <cell r="B21" t="str">
            <v>EXP903CUS</v>
          </cell>
          <cell r="C21">
            <v>1</v>
          </cell>
          <cell r="D21">
            <v>0.83043999999999996</v>
          </cell>
          <cell r="E21">
            <v>7.2620000000000004E-2</v>
          </cell>
          <cell r="F21">
            <v>2.0000000000000002E-5</v>
          </cell>
          <cell r="G21">
            <v>6.2199999999999998E-2</v>
          </cell>
          <cell r="H21">
            <v>1.601E-2</v>
          </cell>
          <cell r="I21">
            <v>2.2399999999999998E-3</v>
          </cell>
          <cell r="J21">
            <v>1.2E-4</v>
          </cell>
          <cell r="K21">
            <v>9.7999999999999997E-3</v>
          </cell>
          <cell r="L21">
            <v>5.6299999999999996E-3</v>
          </cell>
          <cell r="M21">
            <v>6.8999999999999997E-4</v>
          </cell>
          <cell r="N21">
            <v>2.3000000000000001E-4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 t="str">
            <v>Distribution Plant</v>
          </cell>
          <cell r="C23">
            <v>545992325</v>
          </cell>
          <cell r="D23">
            <v>411998577</v>
          </cell>
          <cell r="E23">
            <v>35408228</v>
          </cell>
          <cell r="F23">
            <v>0</v>
          </cell>
          <cell r="G23">
            <v>49041562</v>
          </cell>
          <cell r="H23">
            <v>24053971</v>
          </cell>
          <cell r="I23">
            <v>6031804</v>
          </cell>
          <cell r="J23">
            <v>515353</v>
          </cell>
          <cell r="K23">
            <v>8559813</v>
          </cell>
          <cell r="L23">
            <v>7667584</v>
          </cell>
          <cell r="M23">
            <v>1745340</v>
          </cell>
          <cell r="N23">
            <v>970093</v>
          </cell>
        </row>
        <row r="24">
          <cell r="B24" t="str">
            <v>DISTPLCUS</v>
          </cell>
          <cell r="C24">
            <v>1</v>
          </cell>
          <cell r="D24">
            <v>0.75458000000000003</v>
          </cell>
          <cell r="E24">
            <v>6.4850000000000005E-2</v>
          </cell>
          <cell r="F24">
            <v>0</v>
          </cell>
          <cell r="G24">
            <v>8.9819999999999997E-2</v>
          </cell>
          <cell r="H24">
            <v>4.4060000000000002E-2</v>
          </cell>
          <cell r="I24">
            <v>1.1050000000000001E-2</v>
          </cell>
          <cell r="J24">
            <v>9.3999999999999997E-4</v>
          </cell>
          <cell r="K24">
            <v>1.5679999999999999E-2</v>
          </cell>
          <cell r="L24">
            <v>1.404E-2</v>
          </cell>
          <cell r="M24">
            <v>3.2000000000000002E-3</v>
          </cell>
          <cell r="N24">
            <v>1.7799999999999999E-3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 t="str">
            <v>Generated internally after general plant is allocated</v>
          </cell>
          <cell r="C26">
            <v>30523948.609999999</v>
          </cell>
          <cell r="D26">
            <v>20053830.609999999</v>
          </cell>
          <cell r="E26">
            <v>1545081</v>
          </cell>
          <cell r="F26">
            <v>106</v>
          </cell>
          <cell r="G26">
            <v>2510711</v>
          </cell>
          <cell r="H26">
            <v>2974656</v>
          </cell>
          <cell r="I26">
            <v>1113031</v>
          </cell>
          <cell r="J26">
            <v>192837</v>
          </cell>
          <cell r="K26">
            <v>537733</v>
          </cell>
          <cell r="L26">
            <v>884116</v>
          </cell>
          <cell r="M26">
            <v>331738</v>
          </cell>
          <cell r="N26">
            <v>380109</v>
          </cell>
        </row>
        <row r="27">
          <cell r="B27" t="str">
            <v>GENPLTCUS</v>
          </cell>
          <cell r="C27">
            <v>1.0000000000000002</v>
          </cell>
          <cell r="D27">
            <v>0.65700000000000003</v>
          </cell>
          <cell r="E27">
            <v>5.0619999999999998E-2</v>
          </cell>
          <cell r="F27">
            <v>0</v>
          </cell>
          <cell r="G27">
            <v>8.2250000000000004E-2</v>
          </cell>
          <cell r="H27">
            <v>9.7449999999999995E-2</v>
          </cell>
          <cell r="I27">
            <v>3.6459999999999999E-2</v>
          </cell>
          <cell r="J27">
            <v>6.3200000000000001E-3</v>
          </cell>
          <cell r="K27">
            <v>1.762E-2</v>
          </cell>
          <cell r="L27">
            <v>2.896E-2</v>
          </cell>
          <cell r="M27">
            <v>1.0869999999999999E-2</v>
          </cell>
          <cell r="N27">
            <v>1.2449999999999999E-2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 t="str">
            <v>Total Plant</v>
          </cell>
          <cell r="C29">
            <v>594437606.61000001</v>
          </cell>
          <cell r="D29">
            <v>444486304.61000001</v>
          </cell>
          <cell r="E29">
            <v>37855044</v>
          </cell>
          <cell r="F29">
            <v>282</v>
          </cell>
          <cell r="G29">
            <v>52848090</v>
          </cell>
          <cell r="H29">
            <v>28272676</v>
          </cell>
          <cell r="I29">
            <v>7777291</v>
          </cell>
          <cell r="J29">
            <v>913870</v>
          </cell>
          <cell r="K29">
            <v>9319426</v>
          </cell>
          <cell r="L29">
            <v>8917655</v>
          </cell>
          <cell r="M29">
            <v>2282097</v>
          </cell>
          <cell r="N29">
            <v>1764871</v>
          </cell>
        </row>
        <row r="30">
          <cell r="B30" t="str">
            <v>PLANTCUS</v>
          </cell>
          <cell r="C30">
            <v>1</v>
          </cell>
          <cell r="D30">
            <v>0.74775000000000003</v>
          </cell>
          <cell r="E30">
            <v>6.368E-2</v>
          </cell>
          <cell r="F30">
            <v>0</v>
          </cell>
          <cell r="G30">
            <v>8.8900000000000007E-2</v>
          </cell>
          <cell r="H30">
            <v>4.7559999999999998E-2</v>
          </cell>
          <cell r="I30">
            <v>1.308E-2</v>
          </cell>
          <cell r="J30">
            <v>1.5399999999999999E-3</v>
          </cell>
          <cell r="K30">
            <v>1.5679999999999999E-2</v>
          </cell>
          <cell r="L30">
            <v>1.4999999999999999E-2</v>
          </cell>
          <cell r="M30">
            <v>3.8400000000000001E-3</v>
          </cell>
          <cell r="N30">
            <v>2.97E-3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 t="str">
            <v>Distribution Plant Excl. intangable</v>
          </cell>
          <cell r="C32">
            <v>594113309.61000001</v>
          </cell>
          <cell r="D32">
            <v>444243810.61000001</v>
          </cell>
          <cell r="E32">
            <v>37834393</v>
          </cell>
          <cell r="F32">
            <v>282</v>
          </cell>
          <cell r="G32">
            <v>52819260</v>
          </cell>
          <cell r="H32">
            <v>28257252</v>
          </cell>
          <cell r="I32">
            <v>7773049</v>
          </cell>
          <cell r="J32">
            <v>913371</v>
          </cell>
          <cell r="K32">
            <v>9314341</v>
          </cell>
          <cell r="L32">
            <v>8912791</v>
          </cell>
          <cell r="M32">
            <v>2280852</v>
          </cell>
          <cell r="N32">
            <v>1763908</v>
          </cell>
        </row>
        <row r="33">
          <cell r="B33" t="str">
            <v>OTHPLCUS</v>
          </cell>
          <cell r="C33">
            <v>1</v>
          </cell>
          <cell r="D33">
            <v>0.74775000000000003</v>
          </cell>
          <cell r="E33">
            <v>6.368E-2</v>
          </cell>
          <cell r="F33">
            <v>0</v>
          </cell>
          <cell r="G33">
            <v>8.8900000000000007E-2</v>
          </cell>
          <cell r="H33">
            <v>4.7559999999999998E-2</v>
          </cell>
          <cell r="I33">
            <v>1.308E-2</v>
          </cell>
          <cell r="J33">
            <v>1.5399999999999999E-3</v>
          </cell>
          <cell r="K33">
            <v>1.5679999999999999E-2</v>
          </cell>
          <cell r="L33">
            <v>1.4999999999999999E-2</v>
          </cell>
          <cell r="M33">
            <v>3.8400000000000001E-3</v>
          </cell>
          <cell r="N33">
            <v>2.97E-3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 t="str">
            <v>Delivery Sum of Allocated Labor Expense</v>
          </cell>
          <cell r="C35">
            <v>22601200.18</v>
          </cell>
          <cell r="D35">
            <v>15658374.18</v>
          </cell>
          <cell r="E35">
            <v>1131701</v>
          </cell>
          <cell r="F35">
            <v>152</v>
          </cell>
          <cell r="G35">
            <v>1627230</v>
          </cell>
          <cell r="H35">
            <v>1577928</v>
          </cell>
          <cell r="I35">
            <v>806815</v>
          </cell>
          <cell r="J35">
            <v>263532</v>
          </cell>
          <cell r="K35">
            <v>278382</v>
          </cell>
          <cell r="L35">
            <v>463808</v>
          </cell>
          <cell r="M35">
            <v>261834</v>
          </cell>
          <cell r="N35">
            <v>531444</v>
          </cell>
        </row>
        <row r="36">
          <cell r="B36" t="str">
            <v>LABORCUS</v>
          </cell>
          <cell r="C36">
            <v>0.99999999999999989</v>
          </cell>
          <cell r="D36">
            <v>0.69281000000000004</v>
          </cell>
          <cell r="E36">
            <v>5.0070000000000003E-2</v>
          </cell>
          <cell r="F36">
            <v>1.0000000000000001E-5</v>
          </cell>
          <cell r="G36">
            <v>7.1999999999999995E-2</v>
          </cell>
          <cell r="H36">
            <v>6.9819999999999993E-2</v>
          </cell>
          <cell r="I36">
            <v>3.5700000000000003E-2</v>
          </cell>
          <cell r="J36">
            <v>1.166E-2</v>
          </cell>
          <cell r="K36">
            <v>1.2319999999999999E-2</v>
          </cell>
          <cell r="L36">
            <v>2.052E-2</v>
          </cell>
          <cell r="M36">
            <v>1.158E-2</v>
          </cell>
          <cell r="N36">
            <v>2.351E-2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 t="str">
            <v>Accounts 912 - 916</v>
          </cell>
          <cell r="C38">
            <v>22971</v>
          </cell>
          <cell r="D38">
            <v>15202</v>
          </cell>
          <cell r="E38">
            <v>936</v>
          </cell>
          <cell r="F38">
            <v>0</v>
          </cell>
          <cell r="G38">
            <v>1322</v>
          </cell>
          <cell r="H38">
            <v>1482</v>
          </cell>
          <cell r="I38">
            <v>1137</v>
          </cell>
          <cell r="J38">
            <v>498</v>
          </cell>
          <cell r="K38">
            <v>209</v>
          </cell>
          <cell r="L38">
            <v>554</v>
          </cell>
          <cell r="M38">
            <v>462</v>
          </cell>
          <cell r="N38">
            <v>1169</v>
          </cell>
        </row>
        <row r="39">
          <cell r="B39" t="str">
            <v>LABSACUS</v>
          </cell>
          <cell r="C39">
            <v>1</v>
          </cell>
          <cell r="D39">
            <v>0.66178000000000003</v>
          </cell>
          <cell r="E39">
            <v>4.0750000000000001E-2</v>
          </cell>
          <cell r="F39">
            <v>0</v>
          </cell>
          <cell r="G39">
            <v>5.7549999999999997E-2</v>
          </cell>
          <cell r="H39">
            <v>6.4519999999999994E-2</v>
          </cell>
          <cell r="I39">
            <v>4.9500000000000002E-2</v>
          </cell>
          <cell r="J39">
            <v>2.1680000000000001E-2</v>
          </cell>
          <cell r="K39">
            <v>9.1000000000000004E-3</v>
          </cell>
          <cell r="L39">
            <v>2.4119999999999999E-2</v>
          </cell>
          <cell r="M39">
            <v>2.0109999999999999E-2</v>
          </cell>
          <cell r="N39">
            <v>5.0889999999999998E-2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Accounts 902 - 904</v>
          </cell>
          <cell r="C41">
            <v>15186726.48</v>
          </cell>
          <cell r="D41">
            <v>12734265.48</v>
          </cell>
          <cell r="E41">
            <v>906102</v>
          </cell>
          <cell r="F41">
            <v>215</v>
          </cell>
          <cell r="G41">
            <v>832906</v>
          </cell>
          <cell r="H41">
            <v>370934</v>
          </cell>
          <cell r="I41">
            <v>53898</v>
          </cell>
          <cell r="J41">
            <v>2415</v>
          </cell>
          <cell r="K41">
            <v>136763</v>
          </cell>
          <cell r="L41">
            <v>131267</v>
          </cell>
          <cell r="M41">
            <v>14979</v>
          </cell>
          <cell r="N41">
            <v>2982</v>
          </cell>
        </row>
        <row r="42">
          <cell r="B42" t="str">
            <v>EXP9024CUS</v>
          </cell>
          <cell r="C42">
            <v>1.0000000000000002</v>
          </cell>
          <cell r="D42">
            <v>0.83852000000000004</v>
          </cell>
          <cell r="E42">
            <v>5.9659999999999998E-2</v>
          </cell>
          <cell r="F42">
            <v>1.0000000000000001E-5</v>
          </cell>
          <cell r="G42">
            <v>5.484E-2</v>
          </cell>
          <cell r="H42">
            <v>2.4420000000000001E-2</v>
          </cell>
          <cell r="I42">
            <v>3.5500000000000002E-3</v>
          </cell>
          <cell r="J42">
            <v>1.6000000000000001E-4</v>
          </cell>
          <cell r="K42">
            <v>9.0100000000000006E-3</v>
          </cell>
          <cell r="L42">
            <v>8.6400000000000001E-3</v>
          </cell>
          <cell r="M42">
            <v>9.8999999999999999E-4</v>
          </cell>
          <cell r="N42">
            <v>2.0000000000000001E-4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 t="str">
            <v>Operation Labor Accts 870 - 880</v>
          </cell>
          <cell r="C44">
            <v>12162130.030000001</v>
          </cell>
          <cell r="D44">
            <v>7418977.0300000003</v>
          </cell>
          <cell r="E44">
            <v>437152</v>
          </cell>
          <cell r="F44">
            <v>0</v>
          </cell>
          <cell r="G44">
            <v>915166</v>
          </cell>
          <cell r="H44">
            <v>1242545</v>
          </cell>
          <cell r="I44">
            <v>694633</v>
          </cell>
          <cell r="J44">
            <v>234782</v>
          </cell>
          <cell r="K44">
            <v>162024</v>
          </cell>
          <cell r="L44">
            <v>357162</v>
          </cell>
          <cell r="M44">
            <v>226124</v>
          </cell>
          <cell r="N44">
            <v>473565</v>
          </cell>
        </row>
        <row r="45">
          <cell r="B45" t="str">
            <v>LABDOCUS</v>
          </cell>
          <cell r="C45">
            <v>1</v>
          </cell>
          <cell r="D45">
            <v>0.61001000000000005</v>
          </cell>
          <cell r="E45">
            <v>3.594E-2</v>
          </cell>
          <cell r="F45">
            <v>0</v>
          </cell>
          <cell r="G45">
            <v>7.5249999999999997E-2</v>
          </cell>
          <cell r="H45">
            <v>0.10217</v>
          </cell>
          <cell r="I45">
            <v>5.7110000000000001E-2</v>
          </cell>
          <cell r="J45">
            <v>1.9300000000000001E-2</v>
          </cell>
          <cell r="K45">
            <v>1.332E-2</v>
          </cell>
          <cell r="L45">
            <v>2.937E-2</v>
          </cell>
          <cell r="M45">
            <v>1.8589999999999999E-2</v>
          </cell>
          <cell r="N45">
            <v>3.8940000000000002E-2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 t="str">
            <v>Operation Labor Accts 886 - 894</v>
          </cell>
          <cell r="C47">
            <v>1464907</v>
          </cell>
          <cell r="D47">
            <v>1114059</v>
          </cell>
          <cell r="E47">
            <v>96028</v>
          </cell>
          <cell r="F47">
            <v>0</v>
          </cell>
          <cell r="G47">
            <v>131755</v>
          </cell>
          <cell r="H47">
            <v>59317</v>
          </cell>
          <cell r="I47">
            <v>14325</v>
          </cell>
          <cell r="J47">
            <v>1201</v>
          </cell>
          <cell r="K47">
            <v>22629</v>
          </cell>
          <cell r="L47">
            <v>19178</v>
          </cell>
          <cell r="M47">
            <v>4158</v>
          </cell>
          <cell r="N47">
            <v>2257</v>
          </cell>
        </row>
        <row r="48">
          <cell r="B48" t="str">
            <v>LABDMCUS</v>
          </cell>
          <cell r="C48">
            <v>1</v>
          </cell>
          <cell r="D48">
            <v>0.76049999999999995</v>
          </cell>
          <cell r="E48">
            <v>6.5549999999999997E-2</v>
          </cell>
          <cell r="F48">
            <v>0</v>
          </cell>
          <cell r="G48">
            <v>8.9940000000000006E-2</v>
          </cell>
          <cell r="H48">
            <v>4.0489999999999998E-2</v>
          </cell>
          <cell r="I48">
            <v>9.7800000000000005E-3</v>
          </cell>
          <cell r="J48">
            <v>8.1999999999999998E-4</v>
          </cell>
          <cell r="K48">
            <v>1.545E-2</v>
          </cell>
          <cell r="L48">
            <v>1.3089999999999999E-2</v>
          </cell>
          <cell r="M48">
            <v>2.8400000000000001E-3</v>
          </cell>
          <cell r="N48">
            <v>1.5399999999999999E-3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 t="str">
            <v>Operation Labor Accts 902 - 903</v>
          </cell>
          <cell r="C50">
            <v>6762984.8499999996</v>
          </cell>
          <cell r="D50">
            <v>5616251.8499999996</v>
          </cell>
          <cell r="E50">
            <v>491128</v>
          </cell>
          <cell r="F50">
            <v>135</v>
          </cell>
          <cell r="G50">
            <v>420657</v>
          </cell>
          <cell r="H50">
            <v>108276</v>
          </cell>
          <cell r="I50">
            <v>15149</v>
          </cell>
          <cell r="J50">
            <v>812</v>
          </cell>
          <cell r="K50">
            <v>66277</v>
          </cell>
          <cell r="L50">
            <v>38076</v>
          </cell>
          <cell r="M50">
            <v>4667</v>
          </cell>
          <cell r="N50">
            <v>1556</v>
          </cell>
        </row>
        <row r="51">
          <cell r="B51" t="str">
            <v>LABCACUS</v>
          </cell>
          <cell r="C51">
            <v>1</v>
          </cell>
          <cell r="D51">
            <v>0.83043999999999996</v>
          </cell>
          <cell r="E51">
            <v>7.2620000000000004E-2</v>
          </cell>
          <cell r="F51">
            <v>2.0000000000000002E-5</v>
          </cell>
          <cell r="G51">
            <v>6.2199999999999998E-2</v>
          </cell>
          <cell r="H51">
            <v>1.601E-2</v>
          </cell>
          <cell r="I51">
            <v>2.2399999999999998E-3</v>
          </cell>
          <cell r="J51">
            <v>1.2E-4</v>
          </cell>
          <cell r="K51">
            <v>9.7999999999999997E-3</v>
          </cell>
          <cell r="L51">
            <v>5.6299999999999996E-3</v>
          </cell>
          <cell r="M51">
            <v>6.8999999999999997E-4</v>
          </cell>
          <cell r="N51">
            <v>2.3000000000000001E-4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 t="str">
            <v>Plant Accounts 376 and 380</v>
          </cell>
          <cell r="C53">
            <v>419481300</v>
          </cell>
          <cell r="D53">
            <v>331365057</v>
          </cell>
          <cell r="E53">
            <v>28973573</v>
          </cell>
          <cell r="F53">
            <v>0</v>
          </cell>
          <cell r="G53">
            <v>37954668</v>
          </cell>
          <cell r="H53">
            <v>9765525</v>
          </cell>
          <cell r="I53">
            <v>1371704</v>
          </cell>
          <cell r="J53">
            <v>75507</v>
          </cell>
          <cell r="K53">
            <v>5977609</v>
          </cell>
          <cell r="L53">
            <v>3439747</v>
          </cell>
          <cell r="M53">
            <v>419481</v>
          </cell>
          <cell r="N53">
            <v>138429</v>
          </cell>
        </row>
        <row r="54">
          <cell r="B54" t="str">
            <v>PLT37680CUS</v>
          </cell>
          <cell r="C54">
            <v>0.99999999999999989</v>
          </cell>
          <cell r="D54">
            <v>0.78993999999999998</v>
          </cell>
          <cell r="E54">
            <v>6.9070000000000006E-2</v>
          </cell>
          <cell r="F54">
            <v>0</v>
          </cell>
          <cell r="G54">
            <v>9.0480000000000005E-2</v>
          </cell>
          <cell r="H54">
            <v>2.3279999999999999E-2</v>
          </cell>
          <cell r="I54">
            <v>3.2699999999999999E-3</v>
          </cell>
          <cell r="J54">
            <v>1.8000000000000001E-4</v>
          </cell>
          <cell r="K54">
            <v>1.4250000000000001E-2</v>
          </cell>
          <cell r="L54">
            <v>8.2000000000000007E-3</v>
          </cell>
          <cell r="M54">
            <v>1E-3</v>
          </cell>
          <cell r="N54">
            <v>3.3E-4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 t="str">
            <v>Operation Labor Accts 871 - 879</v>
          </cell>
          <cell r="C56">
            <v>16522732</v>
          </cell>
          <cell r="D56">
            <v>10219661</v>
          </cell>
          <cell r="E56">
            <v>626501</v>
          </cell>
          <cell r="F56">
            <v>0</v>
          </cell>
          <cell r="G56">
            <v>1259702</v>
          </cell>
          <cell r="H56">
            <v>1654565</v>
          </cell>
          <cell r="I56">
            <v>889149</v>
          </cell>
          <cell r="J56">
            <v>295620</v>
          </cell>
          <cell r="K56">
            <v>223722</v>
          </cell>
          <cell r="L56">
            <v>469096</v>
          </cell>
          <cell r="M56">
            <v>288645</v>
          </cell>
          <cell r="N56">
            <v>596071</v>
          </cell>
        </row>
        <row r="57">
          <cell r="B57" t="str">
            <v>EXP8519CUS</v>
          </cell>
          <cell r="C57">
            <v>0.99999999999999989</v>
          </cell>
          <cell r="D57">
            <v>0.61851999999999996</v>
          </cell>
          <cell r="E57">
            <v>3.7920000000000002E-2</v>
          </cell>
          <cell r="F57">
            <v>0</v>
          </cell>
          <cell r="G57">
            <v>7.6240000000000002E-2</v>
          </cell>
          <cell r="H57">
            <v>0.10014000000000001</v>
          </cell>
          <cell r="I57">
            <v>5.3809999999999997E-2</v>
          </cell>
          <cell r="J57">
            <v>1.789E-2</v>
          </cell>
          <cell r="K57">
            <v>1.354E-2</v>
          </cell>
          <cell r="L57">
            <v>2.8389999999999999E-2</v>
          </cell>
          <cell r="M57">
            <v>1.7469999999999999E-2</v>
          </cell>
          <cell r="N57">
            <v>3.6080000000000001E-2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 t="str">
            <v>O&amp;M EXCL. GAS COST, UNCOLLECTIBLES, AND A&amp;G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B60" t="str">
            <v>LPG and LNG Production Expense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 t="str">
            <v>Total Transmission &amp; Distribution Expense</v>
          </cell>
          <cell r="C61">
            <v>19974416.25</v>
          </cell>
          <cell r="D61">
            <v>12737416.34</v>
          </cell>
          <cell r="E61">
            <v>831253</v>
          </cell>
          <cell r="F61">
            <v>0</v>
          </cell>
          <cell r="G61">
            <v>1559136</v>
          </cell>
          <cell r="H61">
            <v>1837983</v>
          </cell>
          <cell r="I61">
            <v>956921</v>
          </cell>
          <cell r="J61">
            <v>312183</v>
          </cell>
          <cell r="K61">
            <v>275140</v>
          </cell>
          <cell r="L61">
            <v>525341</v>
          </cell>
          <cell r="M61">
            <v>309840</v>
          </cell>
          <cell r="N61">
            <v>629203</v>
          </cell>
        </row>
        <row r="62">
          <cell r="B62" t="str">
            <v>Total Customer Accounts Expense</v>
          </cell>
          <cell r="C62">
            <v>15986066.009999998</v>
          </cell>
          <cell r="D62">
            <v>13404526.959999997</v>
          </cell>
          <cell r="E62">
            <v>953791</v>
          </cell>
          <cell r="F62">
            <v>222</v>
          </cell>
          <cell r="G62">
            <v>876742</v>
          </cell>
          <cell r="H62">
            <v>390454</v>
          </cell>
          <cell r="I62">
            <v>56735</v>
          </cell>
          <cell r="J62">
            <v>2543</v>
          </cell>
          <cell r="K62">
            <v>143965</v>
          </cell>
          <cell r="L62">
            <v>138174</v>
          </cell>
          <cell r="M62">
            <v>15770</v>
          </cell>
          <cell r="N62">
            <v>3143</v>
          </cell>
        </row>
        <row r="63">
          <cell r="B63" t="str">
            <v>Less: Account 904 Expense</v>
          </cell>
          <cell r="C63">
            <v>-4177085.05</v>
          </cell>
          <cell r="D63">
            <v>-3783908</v>
          </cell>
          <cell r="E63">
            <v>-123412</v>
          </cell>
          <cell r="F63">
            <v>0</v>
          </cell>
          <cell r="G63">
            <v>-162511</v>
          </cell>
          <cell r="H63">
            <v>-49522</v>
          </cell>
          <cell r="I63">
            <v>-8875</v>
          </cell>
          <cell r="J63">
            <v>0</v>
          </cell>
          <cell r="K63">
            <v>-31137</v>
          </cell>
          <cell r="L63">
            <v>-18208</v>
          </cell>
          <cell r="M63">
            <v>-1136</v>
          </cell>
          <cell r="N63">
            <v>1624</v>
          </cell>
        </row>
        <row r="64">
          <cell r="B64" t="str">
            <v>Total Sales Expense</v>
          </cell>
          <cell r="C64">
            <v>24122.59</v>
          </cell>
          <cell r="D64">
            <v>15964.59</v>
          </cell>
          <cell r="E64">
            <v>983</v>
          </cell>
          <cell r="F64">
            <v>0</v>
          </cell>
          <cell r="G64">
            <v>1388</v>
          </cell>
          <cell r="H64">
            <v>1556</v>
          </cell>
          <cell r="I64">
            <v>1194</v>
          </cell>
          <cell r="J64">
            <v>523</v>
          </cell>
          <cell r="K64">
            <v>219</v>
          </cell>
          <cell r="L64">
            <v>582</v>
          </cell>
          <cell r="M64">
            <v>485</v>
          </cell>
          <cell r="N64">
            <v>1228</v>
          </cell>
        </row>
        <row r="65">
          <cell r="B65" t="str">
            <v>Total O&amp;M Excl. Gas Cost, Uncollectibles, and A&amp;G</v>
          </cell>
          <cell r="C65">
            <v>31807519.799999997</v>
          </cell>
          <cell r="D65">
            <v>22373999.889999997</v>
          </cell>
          <cell r="E65">
            <v>1662615</v>
          </cell>
          <cell r="F65">
            <v>222</v>
          </cell>
          <cell r="G65">
            <v>2274755</v>
          </cell>
          <cell r="H65">
            <v>2180471</v>
          </cell>
          <cell r="I65">
            <v>1005975</v>
          </cell>
          <cell r="J65">
            <v>315249</v>
          </cell>
          <cell r="K65">
            <v>388187</v>
          </cell>
          <cell r="L65">
            <v>645889</v>
          </cell>
          <cell r="M65">
            <v>324959</v>
          </cell>
          <cell r="N65">
            <v>635198</v>
          </cell>
        </row>
        <row r="66">
          <cell r="B66" t="str">
            <v>AGRRCUS</v>
          </cell>
          <cell r="C66">
            <v>1.0000000000000002</v>
          </cell>
          <cell r="D66">
            <v>0.70341000000000009</v>
          </cell>
          <cell r="E66">
            <v>5.2269999999999997E-2</v>
          </cell>
          <cell r="F66">
            <v>1.0000000000000001E-5</v>
          </cell>
          <cell r="G66">
            <v>7.152E-2</v>
          </cell>
          <cell r="H66">
            <v>6.855E-2</v>
          </cell>
          <cell r="I66">
            <v>3.1629999999999998E-2</v>
          </cell>
          <cell r="J66">
            <v>9.9100000000000004E-3</v>
          </cell>
          <cell r="K66">
            <v>1.2200000000000001E-2</v>
          </cell>
          <cell r="L66">
            <v>2.0310000000000002E-2</v>
          </cell>
          <cell r="M66">
            <v>1.022E-2</v>
          </cell>
          <cell r="N66">
            <v>1.9970000000000002E-2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 t="str">
            <v>Accounts 912 and 913</v>
          </cell>
          <cell r="C68">
            <v>24123</v>
          </cell>
          <cell r="D68">
            <v>15965</v>
          </cell>
          <cell r="E68">
            <v>983</v>
          </cell>
          <cell r="F68">
            <v>0</v>
          </cell>
          <cell r="G68">
            <v>1388</v>
          </cell>
          <cell r="H68">
            <v>1556</v>
          </cell>
          <cell r="I68">
            <v>1194</v>
          </cell>
          <cell r="J68">
            <v>523</v>
          </cell>
          <cell r="K68">
            <v>219</v>
          </cell>
          <cell r="L68">
            <v>582</v>
          </cell>
          <cell r="M68">
            <v>485</v>
          </cell>
          <cell r="N68">
            <v>1228</v>
          </cell>
        </row>
        <row r="69">
          <cell r="B69" t="str">
            <v>EXP9123CUS</v>
          </cell>
          <cell r="C69">
            <v>0.99999999999999989</v>
          </cell>
          <cell r="D69">
            <v>0.66179999999999994</v>
          </cell>
          <cell r="E69">
            <v>4.0750000000000001E-2</v>
          </cell>
          <cell r="F69">
            <v>0</v>
          </cell>
          <cell r="G69">
            <v>5.7540000000000001E-2</v>
          </cell>
          <cell r="H69">
            <v>6.4500000000000002E-2</v>
          </cell>
          <cell r="I69">
            <v>4.9500000000000002E-2</v>
          </cell>
          <cell r="J69">
            <v>2.1680000000000001E-2</v>
          </cell>
          <cell r="K69">
            <v>9.0799999999999995E-3</v>
          </cell>
          <cell r="L69">
            <v>2.4129999999999999E-2</v>
          </cell>
          <cell r="M69">
            <v>2.0109999999999999E-2</v>
          </cell>
          <cell r="N69">
            <v>5.0909999999999997E-2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TOTAL ANNUAL CUSTOMER COUNTS</v>
          </cell>
        </row>
        <row r="72">
          <cell r="B72" t="str">
            <v>Sales Customers</v>
          </cell>
          <cell r="C72">
            <v>3616612</v>
          </cell>
          <cell r="D72">
            <v>3049955</v>
          </cell>
          <cell r="E72">
            <v>266884</v>
          </cell>
          <cell r="F72">
            <v>60</v>
          </cell>
          <cell r="G72">
            <v>210638</v>
          </cell>
          <cell r="H72">
            <v>40024</v>
          </cell>
          <cell r="I72">
            <v>2666</v>
          </cell>
          <cell r="J72">
            <v>60</v>
          </cell>
          <cell r="K72">
            <v>31458</v>
          </cell>
          <cell r="L72">
            <v>14236</v>
          </cell>
          <cell r="M72">
            <v>571</v>
          </cell>
          <cell r="N72">
            <v>60</v>
          </cell>
        </row>
        <row r="73">
          <cell r="B73" t="str">
            <v>Transportation Customers</v>
          </cell>
          <cell r="C73">
            <v>60953</v>
          </cell>
          <cell r="D73">
            <v>4084</v>
          </cell>
          <cell r="E73">
            <v>168</v>
          </cell>
          <cell r="F73">
            <v>0</v>
          </cell>
          <cell r="G73">
            <v>18106</v>
          </cell>
          <cell r="H73">
            <v>18839</v>
          </cell>
          <cell r="I73">
            <v>5588</v>
          </cell>
          <cell r="J73">
            <v>384</v>
          </cell>
          <cell r="K73">
            <v>4568</v>
          </cell>
          <cell r="L73">
            <v>6484</v>
          </cell>
          <cell r="M73">
            <v>1957</v>
          </cell>
          <cell r="N73">
            <v>775</v>
          </cell>
        </row>
        <row r="74">
          <cell r="B74" t="str">
            <v>Total Annual Customer Counts</v>
          </cell>
          <cell r="C74">
            <v>3677565</v>
          </cell>
          <cell r="D74">
            <v>3054039</v>
          </cell>
          <cell r="E74">
            <v>267052</v>
          </cell>
          <cell r="F74">
            <v>60</v>
          </cell>
          <cell r="G74">
            <v>228744</v>
          </cell>
          <cell r="H74">
            <v>58863</v>
          </cell>
          <cell r="I74">
            <v>8254</v>
          </cell>
          <cell r="J74">
            <v>444</v>
          </cell>
          <cell r="K74">
            <v>36026</v>
          </cell>
          <cell r="L74">
            <v>20720</v>
          </cell>
          <cell r="M74">
            <v>2528</v>
          </cell>
          <cell r="N74">
            <v>835</v>
          </cell>
        </row>
        <row r="75">
          <cell r="B75" t="str">
            <v>Allocation Percentage</v>
          </cell>
          <cell r="C75">
            <v>1</v>
          </cell>
          <cell r="D75">
            <v>0.83043999999999996</v>
          </cell>
          <cell r="E75">
            <v>7.2620000000000004E-2</v>
          </cell>
          <cell r="F75">
            <v>2.0000000000000002E-5</v>
          </cell>
          <cell r="G75">
            <v>6.2199999999999998E-2</v>
          </cell>
          <cell r="H75">
            <v>1.601E-2</v>
          </cell>
          <cell r="I75">
            <v>2.2399999999999998E-3</v>
          </cell>
          <cell r="J75">
            <v>1.2E-4</v>
          </cell>
          <cell r="K75">
            <v>9.7999999999999997E-3</v>
          </cell>
          <cell r="L75">
            <v>5.6299999999999996E-3</v>
          </cell>
          <cell r="M75">
            <v>6.8999999999999997E-4</v>
          </cell>
          <cell r="N75">
            <v>2.3000000000000001E-4</v>
          </cell>
        </row>
        <row r="76">
          <cell r="B76">
            <v>0</v>
          </cell>
        </row>
        <row r="77">
          <cell r="B77" t="str">
            <v>TOTAL ANNUAL THERMS</v>
          </cell>
        </row>
        <row r="78">
          <cell r="B78" t="str">
            <v>Annual Therm Firm Sales</v>
          </cell>
          <cell r="C78">
            <v>348924460.30000001</v>
          </cell>
          <cell r="D78">
            <v>245944053.80000001</v>
          </cell>
          <cell r="E78">
            <v>4376061.2</v>
          </cell>
          <cell r="F78">
            <v>1150.4000000000001</v>
          </cell>
          <cell r="G78">
            <v>22922769.199999999</v>
          </cell>
          <cell r="H78">
            <v>34537087.499999993</v>
          </cell>
          <cell r="I78">
            <v>14886015.799999997</v>
          </cell>
          <cell r="J78">
            <v>3059277.1999999997</v>
          </cell>
          <cell r="K78">
            <v>3538849.5</v>
          </cell>
          <cell r="L78">
            <v>12839924.300000001</v>
          </cell>
          <cell r="M78">
            <v>4024903.5000000005</v>
          </cell>
          <cell r="N78">
            <v>2794367.9</v>
          </cell>
        </row>
        <row r="79">
          <cell r="B79" t="str">
            <v>Annual Therm Firm Transportation</v>
          </cell>
          <cell r="C79">
            <v>150646613.10034999</v>
          </cell>
          <cell r="D79">
            <v>512013.70034999994</v>
          </cell>
          <cell r="E79">
            <v>14481.7</v>
          </cell>
          <cell r="F79">
            <v>0</v>
          </cell>
          <cell r="G79">
            <v>3464693.4000000004</v>
          </cell>
          <cell r="H79">
            <v>21876356.700000003</v>
          </cell>
          <cell r="I79">
            <v>33456996.999999993</v>
          </cell>
          <cell r="J79">
            <v>18485730.599999998</v>
          </cell>
          <cell r="K79">
            <v>629472.80000000005</v>
          </cell>
          <cell r="L79">
            <v>8486933.0999999996</v>
          </cell>
          <cell r="M79">
            <v>15763347.999999998</v>
          </cell>
          <cell r="N79">
            <v>47956586.100000009</v>
          </cell>
        </row>
        <row r="80">
          <cell r="B80" t="str">
            <v>Total Annual Therm Firm Throughput</v>
          </cell>
          <cell r="C80">
            <v>499571073.40034997</v>
          </cell>
          <cell r="D80">
            <v>246456067.50035</v>
          </cell>
          <cell r="E80">
            <v>4390542.9000000004</v>
          </cell>
          <cell r="F80">
            <v>1150.4000000000001</v>
          </cell>
          <cell r="G80">
            <v>26387462.600000001</v>
          </cell>
          <cell r="H80">
            <v>56413444.199999996</v>
          </cell>
          <cell r="I80">
            <v>48343012.79999999</v>
          </cell>
          <cell r="J80">
            <v>21545007.799999997</v>
          </cell>
          <cell r="K80">
            <v>4168322.3</v>
          </cell>
          <cell r="L80">
            <v>21326857.399999999</v>
          </cell>
          <cell r="M80">
            <v>19788251.5</v>
          </cell>
          <cell r="N80">
            <v>50750954.000000007</v>
          </cell>
        </row>
        <row r="81">
          <cell r="B81" t="str">
            <v>Allocation Percentage</v>
          </cell>
          <cell r="C81">
            <v>1</v>
          </cell>
          <cell r="D81">
            <v>0.49334</v>
          </cell>
          <cell r="E81">
            <v>8.7899999999999992E-3</v>
          </cell>
          <cell r="F81">
            <v>0</v>
          </cell>
          <cell r="G81">
            <v>5.2819999999999999E-2</v>
          </cell>
          <cell r="H81">
            <v>0.11292000000000001</v>
          </cell>
          <cell r="I81">
            <v>9.6769999999999995E-2</v>
          </cell>
          <cell r="J81">
            <v>4.3130000000000002E-2</v>
          </cell>
          <cell r="K81">
            <v>8.3400000000000002E-3</v>
          </cell>
          <cell r="L81">
            <v>4.2689999999999999E-2</v>
          </cell>
          <cell r="M81">
            <v>3.9609999999999999E-2</v>
          </cell>
          <cell r="N81">
            <v>0.10159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str">
            <v>DPU 15-50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 t="str">
            <v>EXHIBIT CMA/MPB-2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 t="str">
            <v>ALLOC 2-5-DEM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 t="str">
            <v>Page 19 of 19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0</v>
          </cell>
          <cell r="C87">
            <v>0</v>
          </cell>
          <cell r="D87" t="str">
            <v>Residential</v>
          </cell>
          <cell r="E87" t="str">
            <v>Residential</v>
          </cell>
          <cell r="F87">
            <v>0</v>
          </cell>
          <cell r="G87" t="str">
            <v>High Winter</v>
          </cell>
          <cell r="H87" t="str">
            <v>High Winter</v>
          </cell>
          <cell r="I87" t="str">
            <v>High Winter</v>
          </cell>
          <cell r="J87" t="str">
            <v>High Winter</v>
          </cell>
          <cell r="K87" t="str">
            <v>Low Winter</v>
          </cell>
          <cell r="L87" t="str">
            <v>Low Winter</v>
          </cell>
          <cell r="M87" t="str">
            <v>Low Winter</v>
          </cell>
          <cell r="N87" t="str">
            <v>Low Winter</v>
          </cell>
        </row>
        <row r="88">
          <cell r="B88">
            <v>0</v>
          </cell>
          <cell r="C88" t="str">
            <v>Total</v>
          </cell>
          <cell r="D88" t="str">
            <v>Heating</v>
          </cell>
          <cell r="E88" t="str">
            <v>Non-Heating</v>
          </cell>
          <cell r="F88" t="str">
            <v>Outdoor</v>
          </cell>
          <cell r="G88" t="str">
            <v>Low Annual</v>
          </cell>
          <cell r="H88" t="str">
            <v>Med Annual</v>
          </cell>
          <cell r="I88" t="str">
            <v>High Annual</v>
          </cell>
          <cell r="J88" t="str">
            <v>Lrg Hi Annual</v>
          </cell>
          <cell r="K88" t="str">
            <v>Low Annual</v>
          </cell>
          <cell r="L88" t="str">
            <v>Med Annual</v>
          </cell>
          <cell r="M88" t="str">
            <v>High Annual</v>
          </cell>
          <cell r="N88" t="str">
            <v>Lrg Hi Annual</v>
          </cell>
        </row>
        <row r="89">
          <cell r="B89" t="str">
            <v>Description</v>
          </cell>
          <cell r="C89" t="str">
            <v>Company</v>
          </cell>
          <cell r="D89" t="str">
            <v>R-3 &amp; R-4</v>
          </cell>
          <cell r="E89" t="str">
            <v>R-1 &amp; R-2</v>
          </cell>
          <cell r="F89" t="str">
            <v>Lighting</v>
          </cell>
          <cell r="G89" t="str">
            <v>G-40 &amp; T-40</v>
          </cell>
          <cell r="H89" t="str">
            <v>G-41 &amp; T-41</v>
          </cell>
          <cell r="I89" t="str">
            <v>G-42 &amp; T-42</v>
          </cell>
          <cell r="J89" t="str">
            <v>G-43 &amp; T-43</v>
          </cell>
          <cell r="K89" t="str">
            <v>G-50 &amp; T-50</v>
          </cell>
          <cell r="L89" t="str">
            <v>G-51 &amp; T-51</v>
          </cell>
          <cell r="M89" t="str">
            <v>G-52 &amp; T-52</v>
          </cell>
          <cell r="N89" t="str">
            <v>G-53 &amp; T-53</v>
          </cell>
        </row>
        <row r="90">
          <cell r="B90">
            <v>0</v>
          </cell>
          <cell r="C90" t="str">
            <v>(1)</v>
          </cell>
          <cell r="D90" t="str">
            <v>(2)</v>
          </cell>
          <cell r="E90" t="str">
            <v>(3)</v>
          </cell>
          <cell r="F90" t="str">
            <v>(4)</v>
          </cell>
          <cell r="G90" t="str">
            <v>(5)</v>
          </cell>
          <cell r="H90" t="str">
            <v>(6)</v>
          </cell>
          <cell r="I90" t="str">
            <v>(7)</v>
          </cell>
          <cell r="J90" t="str">
            <v>(8)</v>
          </cell>
          <cell r="K90" t="str">
            <v>(9)</v>
          </cell>
          <cell r="L90" t="str">
            <v>(10)</v>
          </cell>
          <cell r="M90" t="str">
            <v>(11)</v>
          </cell>
          <cell r="N90" t="str">
            <v>(12)</v>
          </cell>
        </row>
        <row r="91">
          <cell r="B91" t="str">
            <v>EXTERNAL ALLOCATION FACTORS - DEMAND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 t="str">
            <v>Revenue excluding Residential Revenue</v>
          </cell>
          <cell r="C93">
            <v>45732144</v>
          </cell>
          <cell r="D93">
            <v>0</v>
          </cell>
          <cell r="E93">
            <v>0</v>
          </cell>
          <cell r="F93">
            <v>1</v>
          </cell>
          <cell r="G93">
            <v>6455109</v>
          </cell>
          <cell r="H93">
            <v>11763297</v>
          </cell>
          <cell r="I93">
            <v>9385428</v>
          </cell>
          <cell r="J93">
            <v>3373923</v>
          </cell>
          <cell r="K93">
            <v>771420</v>
          </cell>
          <cell r="L93">
            <v>3571073</v>
          </cell>
          <cell r="M93">
            <v>3072005</v>
          </cell>
          <cell r="N93">
            <v>7339888</v>
          </cell>
        </row>
        <row r="94">
          <cell r="B94" t="str">
            <v>REVDEM</v>
          </cell>
          <cell r="C94">
            <v>1</v>
          </cell>
          <cell r="D94">
            <v>0</v>
          </cell>
          <cell r="E94">
            <v>0</v>
          </cell>
          <cell r="F94">
            <v>0</v>
          </cell>
          <cell r="G94">
            <v>0.14114000000000004</v>
          </cell>
          <cell r="H94">
            <v>0.25722</v>
          </cell>
          <cell r="I94">
            <v>0.20523</v>
          </cell>
          <cell r="J94">
            <v>7.3779999999999998E-2</v>
          </cell>
          <cell r="K94">
            <v>1.687E-2</v>
          </cell>
          <cell r="L94">
            <v>7.8090000000000007E-2</v>
          </cell>
          <cell r="M94">
            <v>6.7169999999999994E-2</v>
          </cell>
          <cell r="N94">
            <v>0.1605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 t="str">
            <v>INTERNAL ALLOCATION FACTORS - DEMAND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B98" t="str">
            <v>Other 903 Expense</v>
          </cell>
          <cell r="C98">
            <v>1026</v>
          </cell>
          <cell r="D98">
            <v>525</v>
          </cell>
          <cell r="E98">
            <v>8</v>
          </cell>
          <cell r="F98">
            <v>0</v>
          </cell>
          <cell r="G98">
            <v>59</v>
          </cell>
          <cell r="H98">
            <v>123</v>
          </cell>
          <cell r="I98">
            <v>104</v>
          </cell>
          <cell r="J98">
            <v>42</v>
          </cell>
          <cell r="K98">
            <v>6</v>
          </cell>
          <cell r="L98">
            <v>38</v>
          </cell>
          <cell r="M98">
            <v>34</v>
          </cell>
          <cell r="N98">
            <v>87</v>
          </cell>
        </row>
        <row r="99">
          <cell r="B99" t="str">
            <v>EXP903OTDEM</v>
          </cell>
          <cell r="C99">
            <v>0.99999999999999989</v>
          </cell>
          <cell r="D99">
            <v>0.99994000000000005</v>
          </cell>
          <cell r="E99">
            <v>0</v>
          </cell>
          <cell r="F99">
            <v>0</v>
          </cell>
          <cell r="G99">
            <v>1.0000000000000001E-5</v>
          </cell>
          <cell r="H99">
            <v>2.0000000000000002E-5</v>
          </cell>
          <cell r="I99">
            <v>1.0000000000000001E-5</v>
          </cell>
          <cell r="J99">
            <v>1.0000000000000001E-5</v>
          </cell>
          <cell r="K99">
            <v>0</v>
          </cell>
          <cell r="L99">
            <v>0</v>
          </cell>
          <cell r="M99">
            <v>0</v>
          </cell>
          <cell r="N99">
            <v>1.0000000000000001E-5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B101" t="str">
            <v>Total Account 903 Excluding Call Center</v>
          </cell>
          <cell r="C101">
            <v>483</v>
          </cell>
          <cell r="D101">
            <v>246</v>
          </cell>
          <cell r="E101">
            <v>4</v>
          </cell>
          <cell r="F101">
            <v>0</v>
          </cell>
          <cell r="G101">
            <v>28</v>
          </cell>
          <cell r="H101">
            <v>58</v>
          </cell>
          <cell r="I101">
            <v>49</v>
          </cell>
          <cell r="J101">
            <v>20</v>
          </cell>
          <cell r="K101">
            <v>3</v>
          </cell>
          <cell r="L101">
            <v>18</v>
          </cell>
          <cell r="M101">
            <v>16</v>
          </cell>
          <cell r="N101">
            <v>41</v>
          </cell>
        </row>
        <row r="102">
          <cell r="B102" t="str">
            <v>EXP903DEM</v>
          </cell>
          <cell r="C102">
            <v>1</v>
          </cell>
          <cell r="D102">
            <v>0.50931000000000004</v>
          </cell>
          <cell r="E102">
            <v>8.2799999999999992E-3</v>
          </cell>
          <cell r="F102">
            <v>0</v>
          </cell>
          <cell r="G102">
            <v>5.7970000000000001E-2</v>
          </cell>
          <cell r="H102">
            <v>0.12008000000000001</v>
          </cell>
          <cell r="I102">
            <v>0.10145</v>
          </cell>
          <cell r="J102">
            <v>4.1410000000000002E-2</v>
          </cell>
          <cell r="K102">
            <v>6.2100000000000002E-3</v>
          </cell>
          <cell r="L102">
            <v>3.7269999999999998E-2</v>
          </cell>
          <cell r="M102">
            <v>3.313E-2</v>
          </cell>
          <cell r="N102">
            <v>8.4889999999999993E-2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B104" t="str">
            <v>Distribution Plant</v>
          </cell>
          <cell r="C104">
            <v>621978786</v>
          </cell>
          <cell r="D104">
            <v>315685335</v>
          </cell>
          <cell r="E104">
            <v>4870093</v>
          </cell>
          <cell r="F104">
            <v>0</v>
          </cell>
          <cell r="G104">
            <v>36192946</v>
          </cell>
          <cell r="H104">
            <v>74786729</v>
          </cell>
          <cell r="I104">
            <v>62788758</v>
          </cell>
          <cell r="J104">
            <v>26179086</v>
          </cell>
          <cell r="K104">
            <v>4416049</v>
          </cell>
          <cell r="L104">
            <v>22770646</v>
          </cell>
          <cell r="M104">
            <v>21246794</v>
          </cell>
          <cell r="N104">
            <v>53042350</v>
          </cell>
        </row>
        <row r="105">
          <cell r="B105" t="str">
            <v>DISTPLDEM</v>
          </cell>
          <cell r="C105">
            <v>1</v>
          </cell>
          <cell r="D105">
            <v>0.50755000000000006</v>
          </cell>
          <cell r="E105">
            <v>7.8300000000000002E-3</v>
          </cell>
          <cell r="F105">
            <v>0</v>
          </cell>
          <cell r="G105">
            <v>5.8189999999999999E-2</v>
          </cell>
          <cell r="H105">
            <v>0.12024</v>
          </cell>
          <cell r="I105">
            <v>0.10095</v>
          </cell>
          <cell r="J105">
            <v>4.2090000000000002E-2</v>
          </cell>
          <cell r="K105">
            <v>7.1000000000000004E-3</v>
          </cell>
          <cell r="L105">
            <v>3.6609999999999997E-2</v>
          </cell>
          <cell r="M105">
            <v>3.4160000000000003E-2</v>
          </cell>
          <cell r="N105">
            <v>8.5279999999999995E-2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B107" t="str">
            <v>Generated internally after general plant is allocated</v>
          </cell>
          <cell r="C107">
            <v>4037229</v>
          </cell>
          <cell r="D107">
            <v>2082046</v>
          </cell>
          <cell r="E107">
            <v>32822</v>
          </cell>
          <cell r="F107">
            <v>403</v>
          </cell>
          <cell r="G107">
            <v>235572</v>
          </cell>
          <cell r="H107">
            <v>479784</v>
          </cell>
          <cell r="I107">
            <v>398515</v>
          </cell>
          <cell r="J107">
            <v>165444</v>
          </cell>
          <cell r="K107">
            <v>28906</v>
          </cell>
          <cell r="L107">
            <v>145057</v>
          </cell>
          <cell r="M107">
            <v>134560</v>
          </cell>
          <cell r="N107">
            <v>334120</v>
          </cell>
        </row>
        <row r="108">
          <cell r="B108" t="str">
            <v>GENPLTDEM</v>
          </cell>
          <cell r="C108">
            <v>0.99999999999999978</v>
          </cell>
          <cell r="D108">
            <v>0.51570999999999989</v>
          </cell>
          <cell r="E108">
            <v>8.1300000000000001E-3</v>
          </cell>
          <cell r="F108">
            <v>1E-4</v>
          </cell>
          <cell r="G108">
            <v>5.8349999999999999E-2</v>
          </cell>
          <cell r="H108">
            <v>0.11884</v>
          </cell>
          <cell r="I108">
            <v>9.8710000000000006E-2</v>
          </cell>
          <cell r="J108">
            <v>4.0980000000000003E-2</v>
          </cell>
          <cell r="K108">
            <v>7.1599999999999997E-3</v>
          </cell>
          <cell r="L108">
            <v>3.5929999999999997E-2</v>
          </cell>
          <cell r="M108">
            <v>3.3329999999999999E-2</v>
          </cell>
          <cell r="N108">
            <v>8.276E-2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B110" t="str">
            <v>Total Plant</v>
          </cell>
          <cell r="C110">
            <v>668825291</v>
          </cell>
          <cell r="D110">
            <v>346174586</v>
          </cell>
          <cell r="E110">
            <v>5202567</v>
          </cell>
          <cell r="F110">
            <v>1074</v>
          </cell>
          <cell r="G110">
            <v>39985316</v>
          </cell>
          <cell r="H110">
            <v>80260404</v>
          </cell>
          <cell r="I110">
            <v>65654753</v>
          </cell>
          <cell r="J110">
            <v>26949974</v>
          </cell>
          <cell r="K110">
            <v>4677256</v>
          </cell>
          <cell r="L110">
            <v>23750063</v>
          </cell>
          <cell r="M110">
            <v>21917242</v>
          </cell>
          <cell r="N110">
            <v>54252056</v>
          </cell>
        </row>
        <row r="111">
          <cell r="B111" t="str">
            <v>PLANTDEM</v>
          </cell>
          <cell r="C111">
            <v>1.0000000000000002</v>
          </cell>
          <cell r="D111">
            <v>0.51760000000000006</v>
          </cell>
          <cell r="E111">
            <v>7.7799999999999996E-3</v>
          </cell>
          <cell r="F111">
            <v>0</v>
          </cell>
          <cell r="G111">
            <v>5.978E-2</v>
          </cell>
          <cell r="H111">
            <v>0.12</v>
          </cell>
          <cell r="I111">
            <v>9.8159999999999997E-2</v>
          </cell>
          <cell r="J111">
            <v>4.0289999999999999E-2</v>
          </cell>
          <cell r="K111">
            <v>6.9899999999999997E-3</v>
          </cell>
          <cell r="L111">
            <v>3.551E-2</v>
          </cell>
          <cell r="M111">
            <v>3.2770000000000001E-2</v>
          </cell>
          <cell r="N111">
            <v>8.1119999999999998E-2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Distribution Plant Excl. intangable</v>
          </cell>
          <cell r="C113">
            <v>668460411</v>
          </cell>
          <cell r="D113">
            <v>345985726</v>
          </cell>
          <cell r="E113">
            <v>5199728</v>
          </cell>
          <cell r="F113">
            <v>1074</v>
          </cell>
          <cell r="G113">
            <v>39963503</v>
          </cell>
          <cell r="H113">
            <v>80216618</v>
          </cell>
          <cell r="I113">
            <v>65618936</v>
          </cell>
          <cell r="J113">
            <v>26935273</v>
          </cell>
          <cell r="K113">
            <v>4674705</v>
          </cell>
          <cell r="L113">
            <v>23737106</v>
          </cell>
          <cell r="M113">
            <v>21905285</v>
          </cell>
          <cell r="N113">
            <v>54222457</v>
          </cell>
        </row>
        <row r="114">
          <cell r="B114" t="str">
            <v>OTHPLDEM</v>
          </cell>
          <cell r="C114">
            <v>1.0000000000000002</v>
          </cell>
          <cell r="D114">
            <v>0.51760000000000006</v>
          </cell>
          <cell r="E114">
            <v>7.7799999999999996E-3</v>
          </cell>
          <cell r="F114">
            <v>0</v>
          </cell>
          <cell r="G114">
            <v>5.978E-2</v>
          </cell>
          <cell r="H114">
            <v>0.12</v>
          </cell>
          <cell r="I114">
            <v>9.8159999999999997E-2</v>
          </cell>
          <cell r="J114">
            <v>4.0289999999999999E-2</v>
          </cell>
          <cell r="K114">
            <v>6.9899999999999997E-3</v>
          </cell>
          <cell r="L114">
            <v>3.551E-2</v>
          </cell>
          <cell r="M114">
            <v>3.2770000000000001E-2</v>
          </cell>
          <cell r="N114">
            <v>8.1119999999999998E-2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B116" t="str">
            <v>Delivery Sum of Allocated Labor Expense</v>
          </cell>
          <cell r="C116">
            <v>8617561.9999999981</v>
          </cell>
          <cell r="D116">
            <v>4444136.9715</v>
          </cell>
          <cell r="E116">
            <v>70040.002850000004</v>
          </cell>
          <cell r="F116">
            <v>891.00284999999997</v>
          </cell>
          <cell r="G116">
            <v>502845.00284999999</v>
          </cell>
          <cell r="H116">
            <v>1024122.00285</v>
          </cell>
          <cell r="I116">
            <v>850661.00285000005</v>
          </cell>
          <cell r="J116">
            <v>353134.00284999999</v>
          </cell>
          <cell r="K116">
            <v>61719.002850000004</v>
          </cell>
          <cell r="L116">
            <v>309599.00284999999</v>
          </cell>
          <cell r="M116">
            <v>287206.00284999999</v>
          </cell>
          <cell r="N116">
            <v>713208.00285000005</v>
          </cell>
        </row>
        <row r="117">
          <cell r="B117" t="str">
            <v>LABORDEM</v>
          </cell>
          <cell r="C117">
            <v>0.99999999999999978</v>
          </cell>
          <cell r="D117">
            <v>0.51570999999999989</v>
          </cell>
          <cell r="E117">
            <v>8.1300000000000001E-3</v>
          </cell>
          <cell r="F117">
            <v>1E-4</v>
          </cell>
          <cell r="G117">
            <v>5.8349999999999999E-2</v>
          </cell>
          <cell r="H117">
            <v>0.11884</v>
          </cell>
          <cell r="I117">
            <v>9.8710000000000006E-2</v>
          </cell>
          <cell r="J117">
            <v>4.0980000000000003E-2</v>
          </cell>
          <cell r="K117">
            <v>7.1599999999999997E-3</v>
          </cell>
          <cell r="L117">
            <v>3.5929999999999997E-2</v>
          </cell>
          <cell r="M117">
            <v>3.3329999999999999E-2</v>
          </cell>
          <cell r="N117">
            <v>8.276E-2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Accounts 912 - 916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B120" t="str">
            <v>LABSADEM</v>
          </cell>
          <cell r="C120">
            <v>1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B122" t="str">
            <v>Accounts 902 - 904</v>
          </cell>
          <cell r="C122">
            <v>1286</v>
          </cell>
          <cell r="D122">
            <v>785</v>
          </cell>
          <cell r="E122">
            <v>8</v>
          </cell>
          <cell r="F122">
            <v>0</v>
          </cell>
          <cell r="G122">
            <v>59</v>
          </cell>
          <cell r="H122">
            <v>123</v>
          </cell>
          <cell r="I122">
            <v>104</v>
          </cell>
          <cell r="J122">
            <v>42</v>
          </cell>
          <cell r="K122">
            <v>6</v>
          </cell>
          <cell r="L122">
            <v>38</v>
          </cell>
          <cell r="M122">
            <v>34</v>
          </cell>
          <cell r="N122">
            <v>87</v>
          </cell>
        </row>
        <row r="123">
          <cell r="B123" t="str">
            <v>EXP9024DEM</v>
          </cell>
          <cell r="C123">
            <v>0.99999999999999989</v>
          </cell>
          <cell r="D123">
            <v>0.6104099999999999</v>
          </cell>
          <cell r="E123">
            <v>6.2199999999999998E-3</v>
          </cell>
          <cell r="F123">
            <v>0</v>
          </cell>
          <cell r="G123">
            <v>4.5879999999999997E-2</v>
          </cell>
          <cell r="H123">
            <v>9.5649999999999999E-2</v>
          </cell>
          <cell r="I123">
            <v>8.0869999999999997E-2</v>
          </cell>
          <cell r="J123">
            <v>3.2660000000000002E-2</v>
          </cell>
          <cell r="K123">
            <v>4.6699999999999997E-3</v>
          </cell>
          <cell r="L123">
            <v>2.955E-2</v>
          </cell>
          <cell r="M123">
            <v>2.6440000000000002E-2</v>
          </cell>
          <cell r="N123">
            <v>6.7650000000000002E-2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B125" t="str">
            <v>Operation Labor Accts 870 - 880</v>
          </cell>
          <cell r="C125">
            <v>3944320</v>
          </cell>
          <cell r="D125">
            <v>2001939</v>
          </cell>
          <cell r="E125">
            <v>30884</v>
          </cell>
          <cell r="F125">
            <v>0</v>
          </cell>
          <cell r="G125">
            <v>229520</v>
          </cell>
          <cell r="H125">
            <v>474266</v>
          </cell>
          <cell r="I125">
            <v>398178</v>
          </cell>
          <cell r="J125">
            <v>166016</v>
          </cell>
          <cell r="K125">
            <v>28005</v>
          </cell>
          <cell r="L125">
            <v>144402</v>
          </cell>
          <cell r="M125">
            <v>134738</v>
          </cell>
          <cell r="N125">
            <v>336372</v>
          </cell>
        </row>
        <row r="126">
          <cell r="B126" t="str">
            <v>LABDODEM</v>
          </cell>
          <cell r="C126">
            <v>1</v>
          </cell>
          <cell r="D126">
            <v>0.50755000000000006</v>
          </cell>
          <cell r="E126">
            <v>7.8300000000000002E-3</v>
          </cell>
          <cell r="F126">
            <v>0</v>
          </cell>
          <cell r="G126">
            <v>5.8189999999999999E-2</v>
          </cell>
          <cell r="H126">
            <v>0.12024</v>
          </cell>
          <cell r="I126">
            <v>0.10095</v>
          </cell>
          <cell r="J126">
            <v>4.2090000000000002E-2</v>
          </cell>
          <cell r="K126">
            <v>7.1000000000000004E-3</v>
          </cell>
          <cell r="L126">
            <v>3.6609999999999997E-2</v>
          </cell>
          <cell r="M126">
            <v>3.4160000000000003E-2</v>
          </cell>
          <cell r="N126">
            <v>8.5279999999999995E-2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B128" t="str">
            <v>Operation Labor Accts 886 - 894</v>
          </cell>
          <cell r="C128">
            <v>3354500</v>
          </cell>
          <cell r="D128">
            <v>1702577</v>
          </cell>
          <cell r="E128">
            <v>26266</v>
          </cell>
          <cell r="F128">
            <v>0</v>
          </cell>
          <cell r="G128">
            <v>195198</v>
          </cell>
          <cell r="H128">
            <v>403345</v>
          </cell>
          <cell r="I128">
            <v>338637</v>
          </cell>
          <cell r="J128">
            <v>141191</v>
          </cell>
          <cell r="K128">
            <v>23816</v>
          </cell>
          <cell r="L128">
            <v>122808</v>
          </cell>
          <cell r="M128">
            <v>114590</v>
          </cell>
          <cell r="N128">
            <v>286072</v>
          </cell>
        </row>
        <row r="129">
          <cell r="B129" t="str">
            <v>LABDMDEM</v>
          </cell>
          <cell r="C129">
            <v>1</v>
          </cell>
          <cell r="D129">
            <v>0.50755000000000006</v>
          </cell>
          <cell r="E129">
            <v>7.8300000000000002E-3</v>
          </cell>
          <cell r="F129">
            <v>0</v>
          </cell>
          <cell r="G129">
            <v>5.8189999999999999E-2</v>
          </cell>
          <cell r="H129">
            <v>0.12024</v>
          </cell>
          <cell r="I129">
            <v>0.10095</v>
          </cell>
          <cell r="J129">
            <v>4.2090000000000002E-2</v>
          </cell>
          <cell r="K129">
            <v>7.1000000000000004E-3</v>
          </cell>
          <cell r="L129">
            <v>3.6609999999999997E-2</v>
          </cell>
          <cell r="M129">
            <v>3.4160000000000003E-2</v>
          </cell>
          <cell r="N129">
            <v>8.5279999999999995E-2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B131" t="str">
            <v>Operation Labor Accts 902 - 903</v>
          </cell>
          <cell r="C131">
            <v>765</v>
          </cell>
          <cell r="D131">
            <v>765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B132" t="str">
            <v>LABCADEM</v>
          </cell>
          <cell r="C132">
            <v>1</v>
          </cell>
          <cell r="D132">
            <v>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B134" t="str">
            <v>Plant Accounts 376 and 380</v>
          </cell>
          <cell r="C134">
            <v>582276733</v>
          </cell>
          <cell r="D134">
            <v>295534560</v>
          </cell>
          <cell r="E134">
            <v>4559226</v>
          </cell>
          <cell r="F134">
            <v>0</v>
          </cell>
          <cell r="G134">
            <v>33882683</v>
          </cell>
          <cell r="H134">
            <v>70012954</v>
          </cell>
          <cell r="I134">
            <v>58780835</v>
          </cell>
          <cell r="J134">
            <v>24508027</v>
          </cell>
          <cell r="K134">
            <v>4134164</v>
          </cell>
          <cell r="L134">
            <v>21317153</v>
          </cell>
          <cell r="M134">
            <v>19890572</v>
          </cell>
          <cell r="N134">
            <v>49656559</v>
          </cell>
        </row>
        <row r="135">
          <cell r="B135" t="str">
            <v>PLT37680DEM</v>
          </cell>
          <cell r="C135">
            <v>1</v>
          </cell>
          <cell r="D135">
            <v>0.50755000000000006</v>
          </cell>
          <cell r="E135">
            <v>7.8300000000000002E-3</v>
          </cell>
          <cell r="F135">
            <v>0</v>
          </cell>
          <cell r="G135">
            <v>5.8189999999999999E-2</v>
          </cell>
          <cell r="H135">
            <v>0.12024</v>
          </cell>
          <cell r="I135">
            <v>0.10095</v>
          </cell>
          <cell r="J135">
            <v>4.2090000000000002E-2</v>
          </cell>
          <cell r="K135">
            <v>7.1000000000000004E-3</v>
          </cell>
          <cell r="L135">
            <v>3.6609999999999997E-2</v>
          </cell>
          <cell r="M135">
            <v>3.4160000000000003E-2</v>
          </cell>
          <cell r="N135">
            <v>8.5279999999999995E-2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B137" t="str">
            <v>Operation Labor Accts 871 - 879</v>
          </cell>
          <cell r="C137">
            <v>6319493</v>
          </cell>
          <cell r="D137">
            <v>3207458</v>
          </cell>
          <cell r="E137">
            <v>49482</v>
          </cell>
          <cell r="F137">
            <v>0</v>
          </cell>
          <cell r="G137">
            <v>367732</v>
          </cell>
          <cell r="H137">
            <v>759855</v>
          </cell>
          <cell r="I137">
            <v>637954</v>
          </cell>
          <cell r="J137">
            <v>265988</v>
          </cell>
          <cell r="K137">
            <v>44868</v>
          </cell>
          <cell r="L137">
            <v>231357</v>
          </cell>
          <cell r="M137">
            <v>215873</v>
          </cell>
          <cell r="N137">
            <v>538926</v>
          </cell>
        </row>
        <row r="138">
          <cell r="B138" t="str">
            <v>EXP8519DEM</v>
          </cell>
          <cell r="C138">
            <v>1</v>
          </cell>
          <cell r="D138">
            <v>0.50755000000000006</v>
          </cell>
          <cell r="E138">
            <v>7.8300000000000002E-3</v>
          </cell>
          <cell r="F138">
            <v>0</v>
          </cell>
          <cell r="G138">
            <v>5.8189999999999999E-2</v>
          </cell>
          <cell r="H138">
            <v>0.12024</v>
          </cell>
          <cell r="I138">
            <v>0.10095</v>
          </cell>
          <cell r="J138">
            <v>4.2090000000000002E-2</v>
          </cell>
          <cell r="K138">
            <v>7.1000000000000004E-3</v>
          </cell>
          <cell r="L138">
            <v>3.6609999999999997E-2</v>
          </cell>
          <cell r="M138">
            <v>3.4160000000000003E-2</v>
          </cell>
          <cell r="N138">
            <v>8.5279999999999995E-2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B140" t="str">
            <v>O&amp;M EXCL. GAS COST, UNCOLLECTIBLES, AND A&amp;G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B141" t="str">
            <v>LPG and LNG Production Expense</v>
          </cell>
          <cell r="C141">
            <v>2801966</v>
          </cell>
          <cell r="D141">
            <v>1945026</v>
          </cell>
          <cell r="E141">
            <v>18975</v>
          </cell>
          <cell r="F141">
            <v>0</v>
          </cell>
          <cell r="G141">
            <v>247083</v>
          </cell>
          <cell r="H141">
            <v>325535</v>
          </cell>
          <cell r="I141">
            <v>137697</v>
          </cell>
          <cell r="J141">
            <v>24089</v>
          </cell>
          <cell r="K141">
            <v>14209</v>
          </cell>
          <cell r="L141">
            <v>45090</v>
          </cell>
          <cell r="M141">
            <v>23026</v>
          </cell>
          <cell r="N141">
            <v>21236</v>
          </cell>
        </row>
        <row r="142">
          <cell r="B142" t="str">
            <v>Total Transmission &amp; Distribution Expense</v>
          </cell>
          <cell r="C142">
            <v>18749186</v>
          </cell>
          <cell r="D142">
            <v>9701564</v>
          </cell>
          <cell r="E142">
            <v>197682</v>
          </cell>
          <cell r="F142">
            <v>0</v>
          </cell>
          <cell r="G142">
            <v>1121882</v>
          </cell>
          <cell r="H142">
            <v>2221687</v>
          </cell>
          <cell r="I142">
            <v>1813410</v>
          </cell>
          <cell r="J142">
            <v>747912</v>
          </cell>
          <cell r="K142">
            <v>144382</v>
          </cell>
          <cell r="L142">
            <v>673301</v>
          </cell>
          <cell r="M142">
            <v>612288</v>
          </cell>
          <cell r="N142">
            <v>1515078</v>
          </cell>
        </row>
        <row r="143">
          <cell r="B143" t="str">
            <v>Total Customer Accounts Expense</v>
          </cell>
          <cell r="C143">
            <v>1354</v>
          </cell>
          <cell r="D143">
            <v>829</v>
          </cell>
          <cell r="E143">
            <v>8</v>
          </cell>
          <cell r="F143">
            <v>0</v>
          </cell>
          <cell r="G143">
            <v>62</v>
          </cell>
          <cell r="H143">
            <v>129</v>
          </cell>
          <cell r="I143">
            <v>109</v>
          </cell>
          <cell r="J143">
            <v>44</v>
          </cell>
          <cell r="K143">
            <v>6</v>
          </cell>
          <cell r="L143">
            <v>40</v>
          </cell>
          <cell r="M143">
            <v>35</v>
          </cell>
          <cell r="N143">
            <v>92</v>
          </cell>
        </row>
        <row r="144">
          <cell r="B144" t="str">
            <v>Less: Account 904 Expense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B145" t="str">
            <v>Total Sales Expense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B146" t="str">
            <v>Total O&amp;M Excl. Gas Cost, Uncollectibles, and A&amp;G</v>
          </cell>
          <cell r="C146">
            <v>21552506</v>
          </cell>
          <cell r="D146">
            <v>11647419</v>
          </cell>
          <cell r="E146">
            <v>216665</v>
          </cell>
          <cell r="F146">
            <v>0</v>
          </cell>
          <cell r="G146">
            <v>1369027</v>
          </cell>
          <cell r="H146">
            <v>2547351</v>
          </cell>
          <cell r="I146">
            <v>1951216</v>
          </cell>
          <cell r="J146">
            <v>772045</v>
          </cell>
          <cell r="K146">
            <v>158597</v>
          </cell>
          <cell r="L146">
            <v>718431</v>
          </cell>
          <cell r="M146">
            <v>635349</v>
          </cell>
          <cell r="N146">
            <v>1536406</v>
          </cell>
        </row>
        <row r="147">
          <cell r="B147" t="str">
            <v>AGRRDEM</v>
          </cell>
          <cell r="C147">
            <v>0.99999999999999989</v>
          </cell>
          <cell r="D147">
            <v>0.54042999999999997</v>
          </cell>
          <cell r="E147">
            <v>1.005E-2</v>
          </cell>
          <cell r="F147">
            <v>0</v>
          </cell>
          <cell r="G147">
            <v>6.3519999999999993E-2</v>
          </cell>
          <cell r="H147">
            <v>0.11819</v>
          </cell>
          <cell r="I147">
            <v>9.0529999999999999E-2</v>
          </cell>
          <cell r="J147">
            <v>3.5819999999999998E-2</v>
          </cell>
          <cell r="K147">
            <v>7.3600000000000002E-3</v>
          </cell>
          <cell r="L147">
            <v>3.3329999999999999E-2</v>
          </cell>
          <cell r="M147">
            <v>2.9479999999999999E-2</v>
          </cell>
          <cell r="N147">
            <v>7.1290000000000006E-2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B149" t="str">
            <v>Accounts 912 and 913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B150" t="str">
            <v>EXP9123DEM</v>
          </cell>
          <cell r="C150">
            <v>1</v>
          </cell>
          <cell r="D150">
            <v>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B152" t="str">
            <v>TOTAL ANNUAL CUSTOMER COUNTS</v>
          </cell>
        </row>
        <row r="153">
          <cell r="B153" t="str">
            <v>Sales Customers</v>
          </cell>
          <cell r="C153">
            <v>3616612</v>
          </cell>
          <cell r="D153">
            <v>3049955</v>
          </cell>
          <cell r="E153">
            <v>266884</v>
          </cell>
          <cell r="F153">
            <v>60</v>
          </cell>
          <cell r="G153">
            <v>210638</v>
          </cell>
          <cell r="H153">
            <v>40024</v>
          </cell>
          <cell r="I153">
            <v>2666</v>
          </cell>
          <cell r="J153">
            <v>60</v>
          </cell>
          <cell r="K153">
            <v>31458</v>
          </cell>
          <cell r="L153">
            <v>14236</v>
          </cell>
          <cell r="M153">
            <v>571</v>
          </cell>
          <cell r="N153">
            <v>60</v>
          </cell>
        </row>
        <row r="154">
          <cell r="B154" t="str">
            <v>Transportation Customers</v>
          </cell>
          <cell r="C154">
            <v>60953</v>
          </cell>
          <cell r="D154">
            <v>4084</v>
          </cell>
          <cell r="E154">
            <v>168</v>
          </cell>
          <cell r="F154">
            <v>0</v>
          </cell>
          <cell r="G154">
            <v>18106</v>
          </cell>
          <cell r="H154">
            <v>18839</v>
          </cell>
          <cell r="I154">
            <v>5588</v>
          </cell>
          <cell r="J154">
            <v>384</v>
          </cell>
          <cell r="K154">
            <v>4568</v>
          </cell>
          <cell r="L154">
            <v>6484</v>
          </cell>
          <cell r="M154">
            <v>1957</v>
          </cell>
          <cell r="N154">
            <v>775</v>
          </cell>
        </row>
        <row r="155">
          <cell r="B155" t="str">
            <v>Total Annual Customer Counts</v>
          </cell>
          <cell r="C155">
            <v>3677565</v>
          </cell>
          <cell r="D155">
            <v>3054039</v>
          </cell>
          <cell r="E155">
            <v>267052</v>
          </cell>
          <cell r="F155">
            <v>60</v>
          </cell>
          <cell r="G155">
            <v>228744</v>
          </cell>
          <cell r="H155">
            <v>58863</v>
          </cell>
          <cell r="I155">
            <v>8254</v>
          </cell>
          <cell r="J155">
            <v>444</v>
          </cell>
          <cell r="K155">
            <v>36026</v>
          </cell>
          <cell r="L155">
            <v>20720</v>
          </cell>
          <cell r="M155">
            <v>2528</v>
          </cell>
          <cell r="N155">
            <v>835</v>
          </cell>
        </row>
        <row r="156">
          <cell r="B156" t="str">
            <v>Allocation Percentage</v>
          </cell>
          <cell r="C156">
            <v>1</v>
          </cell>
          <cell r="D156">
            <v>0.83043999999999996</v>
          </cell>
          <cell r="E156">
            <v>7.2620000000000004E-2</v>
          </cell>
          <cell r="F156">
            <v>2.0000000000000002E-5</v>
          </cell>
          <cell r="G156">
            <v>6.2199999999999998E-2</v>
          </cell>
          <cell r="H156">
            <v>1.601E-2</v>
          </cell>
          <cell r="I156">
            <v>2.2399999999999998E-3</v>
          </cell>
          <cell r="J156">
            <v>1.2E-4</v>
          </cell>
          <cell r="K156">
            <v>9.7999999999999997E-3</v>
          </cell>
          <cell r="L156">
            <v>5.6299999999999996E-3</v>
          </cell>
          <cell r="M156">
            <v>6.8999999999999997E-4</v>
          </cell>
          <cell r="N156">
            <v>2.3000000000000001E-4</v>
          </cell>
        </row>
        <row r="157">
          <cell r="B157">
            <v>0</v>
          </cell>
        </row>
        <row r="158">
          <cell r="B158" t="str">
            <v>TOTAL ANNUAL THERMS</v>
          </cell>
        </row>
        <row r="159">
          <cell r="B159" t="str">
            <v>Annual Therm Firm Sales</v>
          </cell>
          <cell r="C159">
            <v>348924460.30000001</v>
          </cell>
          <cell r="D159">
            <v>245944053.80000001</v>
          </cell>
          <cell r="E159">
            <v>4376061.2</v>
          </cell>
          <cell r="F159">
            <v>1150.4000000000001</v>
          </cell>
          <cell r="G159">
            <v>22922769.199999999</v>
          </cell>
          <cell r="H159">
            <v>34537087.499999993</v>
          </cell>
          <cell r="I159">
            <v>14886015.799999997</v>
          </cell>
          <cell r="J159">
            <v>3059277.1999999997</v>
          </cell>
          <cell r="K159">
            <v>3538849.5</v>
          </cell>
          <cell r="L159">
            <v>12839924.300000001</v>
          </cell>
          <cell r="M159">
            <v>4024903.5000000005</v>
          </cell>
          <cell r="N159">
            <v>2794367.9</v>
          </cell>
        </row>
        <row r="160">
          <cell r="B160" t="str">
            <v>Annual Therm Firm Transportation</v>
          </cell>
          <cell r="C160">
            <v>150646613.10034999</v>
          </cell>
          <cell r="D160">
            <v>512013.70034999994</v>
          </cell>
          <cell r="E160">
            <v>14481.7</v>
          </cell>
          <cell r="F160">
            <v>0</v>
          </cell>
          <cell r="G160">
            <v>3464693.4000000004</v>
          </cell>
          <cell r="H160">
            <v>21876356.700000003</v>
          </cell>
          <cell r="I160">
            <v>33456996.999999993</v>
          </cell>
          <cell r="J160">
            <v>18485730.599999998</v>
          </cell>
          <cell r="K160">
            <v>629472.80000000005</v>
          </cell>
          <cell r="L160">
            <v>8486933.0999999996</v>
          </cell>
          <cell r="M160">
            <v>15763347.999999998</v>
          </cell>
          <cell r="N160">
            <v>47956586.100000009</v>
          </cell>
        </row>
        <row r="161">
          <cell r="B161" t="str">
            <v>Total Annual Therm Firm Throughput</v>
          </cell>
          <cell r="C161">
            <v>499571073.40034997</v>
          </cell>
          <cell r="D161">
            <v>246456067.50035</v>
          </cell>
          <cell r="E161">
            <v>4390542.9000000004</v>
          </cell>
          <cell r="F161">
            <v>1150.4000000000001</v>
          </cell>
          <cell r="G161">
            <v>26387462.600000001</v>
          </cell>
          <cell r="H161">
            <v>56413444.199999996</v>
          </cell>
          <cell r="I161">
            <v>48343012.79999999</v>
          </cell>
          <cell r="J161">
            <v>21545007.799999997</v>
          </cell>
          <cell r="K161">
            <v>4168322.3</v>
          </cell>
          <cell r="L161">
            <v>21326857.399999999</v>
          </cell>
          <cell r="M161">
            <v>19788251.5</v>
          </cell>
          <cell r="N161">
            <v>50750954.000000007</v>
          </cell>
        </row>
        <row r="162">
          <cell r="B162" t="str">
            <v>Allocation Percentage</v>
          </cell>
          <cell r="C162">
            <v>1</v>
          </cell>
          <cell r="D162">
            <v>0.49334</v>
          </cell>
          <cell r="E162">
            <v>8.7899999999999992E-3</v>
          </cell>
          <cell r="F162">
            <v>0</v>
          </cell>
          <cell r="G162">
            <v>5.2819999999999999E-2</v>
          </cell>
          <cell r="H162">
            <v>0.11292000000000001</v>
          </cell>
          <cell r="I162">
            <v>9.6769999999999995E-2</v>
          </cell>
          <cell r="J162">
            <v>4.3130000000000002E-2</v>
          </cell>
          <cell r="K162">
            <v>8.3400000000000002E-3</v>
          </cell>
          <cell r="L162">
            <v>4.2689999999999999E-2</v>
          </cell>
          <cell r="M162">
            <v>3.9609999999999999E-2</v>
          </cell>
          <cell r="N162">
            <v>0.10159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 t="str">
            <v>DPU 15-50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 t="str">
            <v>EXHIBIT CMA/MPB-2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 t="str">
            <v>ALLOC 2-5-COM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 t="str">
            <v>Page 19 of 19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B168">
            <v>0</v>
          </cell>
          <cell r="C168">
            <v>0</v>
          </cell>
          <cell r="D168" t="str">
            <v>Residential</v>
          </cell>
          <cell r="E168" t="str">
            <v>Residential</v>
          </cell>
          <cell r="F168">
            <v>0</v>
          </cell>
          <cell r="G168" t="str">
            <v>High Winter</v>
          </cell>
          <cell r="H168" t="str">
            <v>High Winter</v>
          </cell>
          <cell r="I168" t="str">
            <v>High Winter</v>
          </cell>
          <cell r="J168" t="str">
            <v>High Winter</v>
          </cell>
          <cell r="K168" t="str">
            <v>Low Winter</v>
          </cell>
          <cell r="L168" t="str">
            <v>Low Winter</v>
          </cell>
          <cell r="M168" t="str">
            <v>Low Winter</v>
          </cell>
          <cell r="N168" t="str">
            <v>Low Winter</v>
          </cell>
        </row>
        <row r="169">
          <cell r="B169">
            <v>0</v>
          </cell>
          <cell r="C169" t="str">
            <v>Total</v>
          </cell>
          <cell r="D169" t="str">
            <v>Heating</v>
          </cell>
          <cell r="E169" t="str">
            <v>Non-Heating</v>
          </cell>
          <cell r="F169" t="str">
            <v>Outdoor</v>
          </cell>
          <cell r="G169" t="str">
            <v>Low Annual</v>
          </cell>
          <cell r="H169" t="str">
            <v>Med Annual</v>
          </cell>
          <cell r="I169" t="str">
            <v>High Annual</v>
          </cell>
          <cell r="J169" t="str">
            <v>Lrg Hi Annual</v>
          </cell>
          <cell r="K169" t="str">
            <v>Low Annual</v>
          </cell>
          <cell r="L169" t="str">
            <v>Med Annual</v>
          </cell>
          <cell r="M169" t="str">
            <v>High Annual</v>
          </cell>
          <cell r="N169" t="str">
            <v>Lrg Hi Annual</v>
          </cell>
        </row>
        <row r="170">
          <cell r="B170" t="str">
            <v>Description</v>
          </cell>
          <cell r="C170" t="str">
            <v>Company</v>
          </cell>
          <cell r="D170" t="str">
            <v>R-3 &amp; R-4</v>
          </cell>
          <cell r="E170" t="str">
            <v>R-1 &amp; R-2</v>
          </cell>
          <cell r="F170" t="str">
            <v>Lighting</v>
          </cell>
          <cell r="G170" t="str">
            <v>G-40 &amp; T-40</v>
          </cell>
          <cell r="H170" t="str">
            <v>G-41 &amp; T-41</v>
          </cell>
          <cell r="I170" t="str">
            <v>G-42 &amp; T-42</v>
          </cell>
          <cell r="J170" t="str">
            <v>G-43 &amp; T-43</v>
          </cell>
          <cell r="K170" t="str">
            <v>G-50 &amp; T-50</v>
          </cell>
          <cell r="L170" t="str">
            <v>G-51 &amp; T-51</v>
          </cell>
          <cell r="M170" t="str">
            <v>G-52 &amp; T-52</v>
          </cell>
          <cell r="N170" t="str">
            <v>G-53 &amp; T-53</v>
          </cell>
        </row>
        <row r="171">
          <cell r="B171">
            <v>0</v>
          </cell>
          <cell r="C171" t="str">
            <v>(1)</v>
          </cell>
          <cell r="D171" t="str">
            <v>(2)</v>
          </cell>
          <cell r="E171" t="str">
            <v>(3)</v>
          </cell>
          <cell r="F171" t="str">
            <v>(4)</v>
          </cell>
          <cell r="G171" t="str">
            <v>(5)</v>
          </cell>
          <cell r="H171" t="str">
            <v>(6)</v>
          </cell>
          <cell r="I171" t="str">
            <v>(7)</v>
          </cell>
          <cell r="J171" t="str">
            <v>(8)</v>
          </cell>
          <cell r="K171" t="str">
            <v>(9)</v>
          </cell>
          <cell r="L171" t="str">
            <v>(10)</v>
          </cell>
          <cell r="M171" t="str">
            <v>(11)</v>
          </cell>
          <cell r="N171" t="str">
            <v>(12)</v>
          </cell>
        </row>
        <row r="172">
          <cell r="B172" t="str">
            <v>EXTERNAL ALLOCATION FACTORS - COMMODITY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B174" t="str">
            <v>Revenue excluding Residential Revenue</v>
          </cell>
          <cell r="C174">
            <v>64998969</v>
          </cell>
          <cell r="D174">
            <v>0</v>
          </cell>
          <cell r="E174">
            <v>0</v>
          </cell>
          <cell r="F174">
            <v>680</v>
          </cell>
          <cell r="G174">
            <v>15769153</v>
          </cell>
          <cell r="H174">
            <v>23465082</v>
          </cell>
          <cell r="I174">
            <v>10051592</v>
          </cell>
          <cell r="J174">
            <v>1988766</v>
          </cell>
          <cell r="K174">
            <v>2091971</v>
          </cell>
          <cell r="L174">
            <v>7602232</v>
          </cell>
          <cell r="M174">
            <v>2380148</v>
          </cell>
          <cell r="N174">
            <v>1649345</v>
          </cell>
        </row>
        <row r="175">
          <cell r="B175" t="str">
            <v>REVCOM</v>
          </cell>
          <cell r="C175">
            <v>1</v>
          </cell>
          <cell r="D175">
            <v>0</v>
          </cell>
          <cell r="E175">
            <v>0</v>
          </cell>
          <cell r="F175">
            <v>1.0000000000000001E-5</v>
          </cell>
          <cell r="G175">
            <v>0.24261000000000021</v>
          </cell>
          <cell r="H175">
            <v>0.36101</v>
          </cell>
          <cell r="I175">
            <v>0.15464</v>
          </cell>
          <cell r="J175">
            <v>3.0599999999999999E-2</v>
          </cell>
          <cell r="K175">
            <v>3.218E-2</v>
          </cell>
          <cell r="L175">
            <v>0.11695999999999999</v>
          </cell>
          <cell r="M175">
            <v>3.662E-2</v>
          </cell>
          <cell r="N175">
            <v>2.537E-2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B177" t="str">
            <v>INTERNAL ALLOCATION FACTORS - COMMODITY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B179" t="str">
            <v>Other 903 Expense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B180" t="str">
            <v>EXP903OTCOM</v>
          </cell>
          <cell r="C180">
            <v>1</v>
          </cell>
          <cell r="D180">
            <v>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B182" t="str">
            <v>Total Account 903 Excluding Call Center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B183" t="str">
            <v>EXP903COM</v>
          </cell>
          <cell r="C183">
            <v>1</v>
          </cell>
          <cell r="D183">
            <v>1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B185" t="str">
            <v>Distribution Plant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B186" t="str">
            <v>DISTPLCOM</v>
          </cell>
          <cell r="C186">
            <v>1</v>
          </cell>
          <cell r="D186">
            <v>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B188" t="str">
            <v>Generated internally after general plant is allocated</v>
          </cell>
          <cell r="C188">
            <v>8034</v>
          </cell>
          <cell r="D188">
            <v>6394</v>
          </cell>
          <cell r="E188">
            <v>92</v>
          </cell>
          <cell r="F188">
            <v>47</v>
          </cell>
          <cell r="G188">
            <v>321</v>
          </cell>
          <cell r="H188">
            <v>455</v>
          </cell>
          <cell r="I188">
            <v>221</v>
          </cell>
          <cell r="J188">
            <v>81</v>
          </cell>
          <cell r="K188">
            <v>83</v>
          </cell>
          <cell r="L188">
            <v>178</v>
          </cell>
          <cell r="M188">
            <v>87</v>
          </cell>
          <cell r="N188">
            <v>75</v>
          </cell>
        </row>
        <row r="189">
          <cell r="B189" t="str">
            <v>GENPLTCOM</v>
          </cell>
          <cell r="C189">
            <v>0.99999999999999989</v>
          </cell>
          <cell r="D189">
            <v>0.79586000000000001</v>
          </cell>
          <cell r="E189">
            <v>1.145E-2</v>
          </cell>
          <cell r="F189">
            <v>5.8500000000000002E-3</v>
          </cell>
          <cell r="G189">
            <v>3.9960000000000002E-2</v>
          </cell>
          <cell r="H189">
            <v>5.663E-2</v>
          </cell>
          <cell r="I189">
            <v>2.751E-2</v>
          </cell>
          <cell r="J189">
            <v>1.008E-2</v>
          </cell>
          <cell r="K189">
            <v>1.0330000000000001E-2</v>
          </cell>
          <cell r="L189">
            <v>2.2159999999999999E-2</v>
          </cell>
          <cell r="M189">
            <v>1.0829999999999999E-2</v>
          </cell>
          <cell r="N189">
            <v>9.3399999999999993E-3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 t="str">
            <v>Total Plant</v>
          </cell>
          <cell r="C191">
            <v>21398</v>
          </cell>
          <cell r="D191">
            <v>17028</v>
          </cell>
          <cell r="E191">
            <v>246</v>
          </cell>
          <cell r="F191">
            <v>124</v>
          </cell>
          <cell r="G191">
            <v>856</v>
          </cell>
          <cell r="H191">
            <v>1212</v>
          </cell>
          <cell r="I191">
            <v>588</v>
          </cell>
          <cell r="J191">
            <v>215</v>
          </cell>
          <cell r="K191">
            <v>221</v>
          </cell>
          <cell r="L191">
            <v>475</v>
          </cell>
          <cell r="M191">
            <v>233</v>
          </cell>
          <cell r="N191">
            <v>200</v>
          </cell>
        </row>
        <row r="192">
          <cell r="B192" t="str">
            <v>PLANTCOM</v>
          </cell>
          <cell r="C192">
            <v>0.99999999999999978</v>
          </cell>
          <cell r="D192">
            <v>0.79576999999999998</v>
          </cell>
          <cell r="E192">
            <v>1.15E-2</v>
          </cell>
          <cell r="F192">
            <v>5.79E-3</v>
          </cell>
          <cell r="G192">
            <v>0.04</v>
          </cell>
          <cell r="H192">
            <v>5.6640000000000003E-2</v>
          </cell>
          <cell r="I192">
            <v>2.7480000000000001E-2</v>
          </cell>
          <cell r="J192">
            <v>1.005E-2</v>
          </cell>
          <cell r="K192">
            <v>1.0330000000000001E-2</v>
          </cell>
          <cell r="L192">
            <v>2.2200000000000001E-2</v>
          </cell>
          <cell r="M192">
            <v>1.089E-2</v>
          </cell>
          <cell r="N192">
            <v>9.3500000000000007E-3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B194" t="str">
            <v>Distribution Plant Excl. intangable</v>
          </cell>
          <cell r="C194">
            <v>21386</v>
          </cell>
          <cell r="D194">
            <v>17017</v>
          </cell>
          <cell r="E194">
            <v>246</v>
          </cell>
          <cell r="F194">
            <v>124</v>
          </cell>
          <cell r="G194">
            <v>856</v>
          </cell>
          <cell r="H194">
            <v>1211</v>
          </cell>
          <cell r="I194">
            <v>588</v>
          </cell>
          <cell r="J194">
            <v>215</v>
          </cell>
          <cell r="K194">
            <v>221</v>
          </cell>
          <cell r="L194">
            <v>475</v>
          </cell>
          <cell r="M194">
            <v>233</v>
          </cell>
          <cell r="N194">
            <v>200</v>
          </cell>
        </row>
        <row r="195">
          <cell r="B195" t="str">
            <v>OTHPLCOM</v>
          </cell>
          <cell r="C195">
            <v>0.99999999999999978</v>
          </cell>
          <cell r="D195">
            <v>0.79571999999999998</v>
          </cell>
          <cell r="E195">
            <v>1.15E-2</v>
          </cell>
          <cell r="F195">
            <v>5.7999999999999996E-3</v>
          </cell>
          <cell r="G195">
            <v>4.0030000000000003E-2</v>
          </cell>
          <cell r="H195">
            <v>5.663E-2</v>
          </cell>
          <cell r="I195">
            <v>2.7490000000000001E-2</v>
          </cell>
          <cell r="J195">
            <v>1.005E-2</v>
          </cell>
          <cell r="K195">
            <v>1.0330000000000001E-2</v>
          </cell>
          <cell r="L195">
            <v>2.2210000000000001E-2</v>
          </cell>
          <cell r="M195">
            <v>1.089E-2</v>
          </cell>
          <cell r="N195">
            <v>9.3500000000000007E-3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 t="str">
            <v>Delivery Sum of Allocated Labor Expense</v>
          </cell>
          <cell r="C197">
            <v>17148.999999999996</v>
          </cell>
          <cell r="D197">
            <v>13644.2752</v>
          </cell>
          <cell r="E197">
            <v>197.77248</v>
          </cell>
          <cell r="F197">
            <v>98.772480000000002</v>
          </cell>
          <cell r="G197">
            <v>686.77247999999997</v>
          </cell>
          <cell r="H197">
            <v>970.77247999999997</v>
          </cell>
          <cell r="I197">
            <v>471.77247999999997</v>
          </cell>
          <cell r="J197">
            <v>171.77248</v>
          </cell>
          <cell r="K197">
            <v>176.77248</v>
          </cell>
          <cell r="L197">
            <v>381.77247999999997</v>
          </cell>
          <cell r="M197">
            <v>187.77248</v>
          </cell>
          <cell r="N197">
            <v>160.77248</v>
          </cell>
        </row>
        <row r="198">
          <cell r="B198" t="str">
            <v>LABORCOM</v>
          </cell>
          <cell r="C198">
            <v>1.0000000000000002</v>
          </cell>
          <cell r="D198">
            <v>0.79561999999999999</v>
          </cell>
          <cell r="E198">
            <v>1.153E-2</v>
          </cell>
          <cell r="F198">
            <v>5.7600000000000004E-3</v>
          </cell>
          <cell r="G198">
            <v>4.0050000000000002E-2</v>
          </cell>
          <cell r="H198">
            <v>5.6610000000000001E-2</v>
          </cell>
          <cell r="I198">
            <v>2.751E-2</v>
          </cell>
          <cell r="J198">
            <v>1.0019999999999999E-2</v>
          </cell>
          <cell r="K198">
            <v>1.031E-2</v>
          </cell>
          <cell r="L198">
            <v>2.2259999999999999E-2</v>
          </cell>
          <cell r="M198">
            <v>1.095E-2</v>
          </cell>
          <cell r="N198">
            <v>9.3799999999999994E-3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B200" t="str">
            <v>Accounts 912 - 916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B201" t="str">
            <v>LABSACOM</v>
          </cell>
          <cell r="C201">
            <v>1</v>
          </cell>
          <cell r="D201">
            <v>1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B203" t="str">
            <v>Accounts 902 - 904</v>
          </cell>
          <cell r="C203">
            <v>3282695</v>
          </cell>
          <cell r="D203">
            <v>2319092</v>
          </cell>
          <cell r="E203">
            <v>37817</v>
          </cell>
          <cell r="F203">
            <v>10</v>
          </cell>
          <cell r="G203">
            <v>225179</v>
          </cell>
          <cell r="H203">
            <v>333995</v>
          </cell>
          <cell r="I203">
            <v>142838</v>
          </cell>
          <cell r="J203">
            <v>27972</v>
          </cell>
          <cell r="K203">
            <v>29839</v>
          </cell>
          <cell r="L203">
            <v>108488</v>
          </cell>
          <cell r="M203">
            <v>33952</v>
          </cell>
          <cell r="N203">
            <v>23513</v>
          </cell>
        </row>
        <row r="204">
          <cell r="B204" t="str">
            <v>EXP9024COM</v>
          </cell>
          <cell r="C204">
            <v>1</v>
          </cell>
          <cell r="D204">
            <v>0.70646999999999993</v>
          </cell>
          <cell r="E204">
            <v>1.1520000000000001E-2</v>
          </cell>
          <cell r="F204">
            <v>0</v>
          </cell>
          <cell r="G204">
            <v>6.8599999999999994E-2</v>
          </cell>
          <cell r="H204">
            <v>0.10174</v>
          </cell>
          <cell r="I204">
            <v>4.351E-2</v>
          </cell>
          <cell r="J204">
            <v>8.5199999999999998E-3</v>
          </cell>
          <cell r="K204">
            <v>9.0900000000000009E-3</v>
          </cell>
          <cell r="L204">
            <v>3.3050000000000003E-2</v>
          </cell>
          <cell r="M204">
            <v>1.034E-2</v>
          </cell>
          <cell r="N204">
            <v>7.1599999999999997E-3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B206" t="str">
            <v>Operation Labor Accts 870 - 880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B207" t="str">
            <v>LABDOCOM</v>
          </cell>
          <cell r="C207">
            <v>1</v>
          </cell>
          <cell r="D207">
            <v>1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B209" t="str">
            <v>Operation Labor Accts 886 - 894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B210" t="str">
            <v>LABDMCOM</v>
          </cell>
          <cell r="C210">
            <v>1</v>
          </cell>
          <cell r="D210">
            <v>1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B212" t="str">
            <v>Operation Labor Accts 902 - 903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B213" t="str">
            <v>LABCACOM</v>
          </cell>
          <cell r="C213">
            <v>1</v>
          </cell>
          <cell r="D213">
            <v>1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B215" t="str">
            <v>Plant Accounts 376 and 380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B216" t="str">
            <v>PLT37680COM</v>
          </cell>
          <cell r="C216">
            <v>1</v>
          </cell>
          <cell r="D216">
            <v>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B218" t="str">
            <v>Operation Labor Accts 871 - 879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B219" t="str">
            <v>EXP8519COM</v>
          </cell>
          <cell r="C219">
            <v>1</v>
          </cell>
          <cell r="D219">
            <v>1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B221" t="str">
            <v>O&amp;M EXCL. GAS COST, UNCOLLECTIBLES, AND A&amp;G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B222" t="str">
            <v>LPG and LNG Production Expense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B223" t="str">
            <v>Total Transmission &amp; Distribution Expense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B224" t="str">
            <v>Total Customer Accounts Expense</v>
          </cell>
          <cell r="C224">
            <v>3455477</v>
          </cell>
          <cell r="D224">
            <v>2441158</v>
          </cell>
          <cell r="E224">
            <v>39808</v>
          </cell>
          <cell r="F224">
            <v>10</v>
          </cell>
          <cell r="G224">
            <v>237031</v>
          </cell>
          <cell r="H224">
            <v>351574</v>
          </cell>
          <cell r="I224">
            <v>150356</v>
          </cell>
          <cell r="J224">
            <v>29444</v>
          </cell>
          <cell r="K224">
            <v>31409</v>
          </cell>
          <cell r="L224">
            <v>114198</v>
          </cell>
          <cell r="M224">
            <v>35739</v>
          </cell>
          <cell r="N224">
            <v>24750</v>
          </cell>
        </row>
        <row r="225">
          <cell r="B225" t="str">
            <v>Less: Account 904 Expense</v>
          </cell>
          <cell r="C225">
            <v>-3282695</v>
          </cell>
          <cell r="D225">
            <v>-2319092</v>
          </cell>
          <cell r="E225">
            <v>-37817</v>
          </cell>
          <cell r="F225">
            <v>-10</v>
          </cell>
          <cell r="G225">
            <v>-225179</v>
          </cell>
          <cell r="H225">
            <v>-333995</v>
          </cell>
          <cell r="I225">
            <v>-142838</v>
          </cell>
          <cell r="J225">
            <v>-27972</v>
          </cell>
          <cell r="K225">
            <v>-29839</v>
          </cell>
          <cell r="L225">
            <v>-108488</v>
          </cell>
          <cell r="M225">
            <v>-33952</v>
          </cell>
          <cell r="N225">
            <v>-23513</v>
          </cell>
        </row>
        <row r="226">
          <cell r="B226" t="str">
            <v>Total Sales Expense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B227" t="str">
            <v>Total O&amp;M Excl. Gas Cost, Uncollectibles, and A&amp;G</v>
          </cell>
          <cell r="C227">
            <v>172782</v>
          </cell>
          <cell r="D227">
            <v>122066</v>
          </cell>
          <cell r="E227">
            <v>1991</v>
          </cell>
          <cell r="F227">
            <v>0</v>
          </cell>
          <cell r="G227">
            <v>11852</v>
          </cell>
          <cell r="H227">
            <v>17579</v>
          </cell>
          <cell r="I227">
            <v>7518</v>
          </cell>
          <cell r="J227">
            <v>1472</v>
          </cell>
          <cell r="K227">
            <v>1570</v>
          </cell>
          <cell r="L227">
            <v>5710</v>
          </cell>
          <cell r="M227">
            <v>1787</v>
          </cell>
          <cell r="N227">
            <v>1237</v>
          </cell>
        </row>
        <row r="228">
          <cell r="B228" t="str">
            <v>AGRRCOM</v>
          </cell>
          <cell r="C228">
            <v>1</v>
          </cell>
          <cell r="D228">
            <v>0.70646999999999993</v>
          </cell>
          <cell r="E228">
            <v>1.1520000000000001E-2</v>
          </cell>
          <cell r="F228">
            <v>0</v>
          </cell>
          <cell r="G228">
            <v>6.8599999999999994E-2</v>
          </cell>
          <cell r="H228">
            <v>0.10174</v>
          </cell>
          <cell r="I228">
            <v>4.351E-2</v>
          </cell>
          <cell r="J228">
            <v>8.5199999999999998E-3</v>
          </cell>
          <cell r="K228">
            <v>9.0900000000000009E-3</v>
          </cell>
          <cell r="L228">
            <v>3.3050000000000003E-2</v>
          </cell>
          <cell r="M228">
            <v>1.034E-2</v>
          </cell>
          <cell r="N228">
            <v>7.1599999999999997E-3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B230" t="str">
            <v>Accounts 912 and 913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B231" t="str">
            <v>EXP9123COM</v>
          </cell>
          <cell r="C231">
            <v>1</v>
          </cell>
          <cell r="D231">
            <v>1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 WS"/>
      <sheetName val="B WS"/>
      <sheetName val="basis01"/>
      <sheetName val="basis2,7,8,9,20"/>
      <sheetName val="basis10"/>
      <sheetName val="basis11,14,15,16,17"/>
      <sheetName val="basis13"/>
      <sheetName val="MATRIX"/>
      <sheetName val="Recommended View"/>
      <sheetName val="Module3"/>
      <sheetName val="A_WS"/>
      <sheetName val="B_WS"/>
      <sheetName val="Recommended_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 t="str">
            <v>#</v>
          </cell>
          <cell r="D3">
            <v>11</v>
          </cell>
          <cell r="F3">
            <v>12</v>
          </cell>
          <cell r="H3">
            <v>14</v>
          </cell>
          <cell r="J3">
            <v>15</v>
          </cell>
          <cell r="L3">
            <v>22</v>
          </cell>
          <cell r="N3">
            <v>24</v>
          </cell>
          <cell r="P3">
            <v>32</v>
          </cell>
          <cell r="R3">
            <v>34</v>
          </cell>
          <cell r="T3">
            <v>35</v>
          </cell>
          <cell r="V3">
            <v>37</v>
          </cell>
          <cell r="X3">
            <v>38</v>
          </cell>
          <cell r="Z3">
            <v>44</v>
          </cell>
          <cell r="AB3">
            <v>51</v>
          </cell>
          <cell r="AD3">
            <v>57</v>
          </cell>
          <cell r="AF3">
            <v>58</v>
          </cell>
          <cell r="AH3">
            <v>59</v>
          </cell>
          <cell r="AJ3">
            <v>60</v>
          </cell>
          <cell r="AL3">
            <v>62</v>
          </cell>
          <cell r="AN3">
            <v>64</v>
          </cell>
          <cell r="AP3">
            <v>65</v>
          </cell>
          <cell r="AR3">
            <v>68</v>
          </cell>
          <cell r="AT3">
            <v>69</v>
          </cell>
          <cell r="AV3">
            <v>71</v>
          </cell>
          <cell r="AX3">
            <v>75</v>
          </cell>
          <cell r="AZ3">
            <v>78</v>
          </cell>
          <cell r="BB3">
            <v>80</v>
          </cell>
          <cell r="BD3">
            <v>82</v>
          </cell>
          <cell r="BF3">
            <v>92</v>
          </cell>
          <cell r="BH3">
            <v>93</v>
          </cell>
          <cell r="BJ3">
            <v>94</v>
          </cell>
        </row>
        <row r="5">
          <cell r="B5" t="str">
            <v>SYM</v>
          </cell>
          <cell r="D5" t="str">
            <v>CG</v>
          </cell>
          <cell r="F5" t="str">
            <v>CS</v>
          </cell>
          <cell r="H5" t="str">
            <v>CGT</v>
          </cell>
          <cell r="J5" t="str">
            <v>CES</v>
          </cell>
          <cell r="L5" t="str">
            <v>CIC</v>
          </cell>
          <cell r="N5" t="str">
            <v>TPC</v>
          </cell>
          <cell r="P5" t="str">
            <v>CKY</v>
          </cell>
          <cell r="R5" t="str">
            <v>COH</v>
          </cell>
          <cell r="T5" t="str">
            <v>CMD</v>
          </cell>
          <cell r="V5" t="str">
            <v>CPA</v>
          </cell>
          <cell r="X5" t="str">
            <v>CGV</v>
          </cell>
          <cell r="Z5" t="str">
            <v>NCP</v>
          </cell>
          <cell r="AB5" t="str">
            <v>TCO</v>
          </cell>
          <cell r="AD5" t="str">
            <v>CMI</v>
          </cell>
          <cell r="AF5" t="str">
            <v>NSI</v>
          </cell>
          <cell r="AH5" t="str">
            <v>NIP</v>
          </cell>
          <cell r="AJ5" t="str">
            <v>NDC</v>
          </cell>
          <cell r="AL5" t="str">
            <v>NCM</v>
          </cell>
          <cell r="AN5" t="str">
            <v>KGF</v>
          </cell>
          <cell r="AP5" t="str">
            <v>NIF</v>
          </cell>
          <cell r="AR5" t="str">
            <v>EUS</v>
          </cell>
          <cell r="AT5" t="str">
            <v>PEI</v>
          </cell>
          <cell r="AV5" t="str">
            <v>NRS</v>
          </cell>
          <cell r="AX5" t="str">
            <v>NFC</v>
          </cell>
          <cell r="AZ5" t="str">
            <v>NET</v>
          </cell>
          <cell r="BB5" t="str">
            <v>BSM</v>
          </cell>
          <cell r="BD5" t="str">
            <v>GTS</v>
          </cell>
          <cell r="BF5" t="str">
            <v>NEV</v>
          </cell>
          <cell r="BH5" t="str">
            <v>ORC</v>
          </cell>
          <cell r="BJ5" t="str">
            <v>PRC</v>
          </cell>
        </row>
        <row r="7">
          <cell r="B7" t="str">
            <v>AB</v>
          </cell>
          <cell r="D7" t="str">
            <v>.</v>
          </cell>
          <cell r="F7" t="str">
            <v>.</v>
          </cell>
          <cell r="H7">
            <v>5.05</v>
          </cell>
          <cell r="J7" t="str">
            <v>.</v>
          </cell>
          <cell r="L7" t="str">
            <v>.</v>
          </cell>
          <cell r="N7" t="str">
            <v>.</v>
          </cell>
          <cell r="P7">
            <v>1.57</v>
          </cell>
          <cell r="R7">
            <v>15.28</v>
          </cell>
          <cell r="T7">
            <v>0.53</v>
          </cell>
          <cell r="V7">
            <v>5.94</v>
          </cell>
          <cell r="X7">
            <v>3.11</v>
          </cell>
          <cell r="Z7">
            <v>0.14000000000000001</v>
          </cell>
          <cell r="AB7">
            <v>21.91</v>
          </cell>
          <cell r="AD7" t="str">
            <v>.</v>
          </cell>
          <cell r="AF7" t="str">
            <v>.</v>
          </cell>
          <cell r="AH7">
            <v>39.14</v>
          </cell>
          <cell r="AJ7" t="str">
            <v>.</v>
          </cell>
          <cell r="AL7" t="str">
            <v>.</v>
          </cell>
          <cell r="AN7">
            <v>0.36</v>
          </cell>
          <cell r="AP7">
            <v>0.41</v>
          </cell>
          <cell r="AR7" t="str">
            <v>.</v>
          </cell>
          <cell r="AT7" t="str">
            <v>.</v>
          </cell>
          <cell r="AV7" t="str">
            <v>.</v>
          </cell>
          <cell r="AX7" t="str">
            <v>.</v>
          </cell>
          <cell r="AZ7" t="str">
            <v>.</v>
          </cell>
          <cell r="BB7">
            <v>6.56</v>
          </cell>
          <cell r="BD7" t="str">
            <v>.</v>
          </cell>
          <cell r="BF7" t="str">
            <v>.</v>
          </cell>
          <cell r="BH7" t="str">
            <v>.</v>
          </cell>
          <cell r="BJ7" t="str">
            <v>.</v>
          </cell>
        </row>
        <row r="9">
          <cell r="B9" t="str">
            <v>AC</v>
          </cell>
          <cell r="D9" t="str">
            <v>.</v>
          </cell>
          <cell r="F9" t="str">
            <v>.</v>
          </cell>
          <cell r="H9" t="str">
            <v>.</v>
          </cell>
          <cell r="J9" t="str">
            <v>.</v>
          </cell>
          <cell r="L9" t="str">
            <v>.</v>
          </cell>
          <cell r="N9" t="str">
            <v>.</v>
          </cell>
          <cell r="P9">
            <v>6.06</v>
          </cell>
          <cell r="R9">
            <v>56.86</v>
          </cell>
          <cell r="T9">
            <v>2.1</v>
          </cell>
          <cell r="V9">
            <v>22.56</v>
          </cell>
          <cell r="X9">
            <v>12.42</v>
          </cell>
          <cell r="Z9" t="str">
            <v>.</v>
          </cell>
          <cell r="AB9" t="str">
            <v>.</v>
          </cell>
          <cell r="AD9" t="str">
            <v>.</v>
          </cell>
          <cell r="AF9" t="str">
            <v>.</v>
          </cell>
          <cell r="AH9" t="str">
            <v>.</v>
          </cell>
          <cell r="AJ9" t="str">
            <v>.</v>
          </cell>
          <cell r="AL9" t="str">
            <v>.</v>
          </cell>
          <cell r="AN9" t="str">
            <v>.</v>
          </cell>
          <cell r="AP9" t="str">
            <v>.</v>
          </cell>
          <cell r="AR9" t="str">
            <v>.</v>
          </cell>
          <cell r="AT9" t="str">
            <v>.</v>
          </cell>
          <cell r="AV9" t="str">
            <v>.</v>
          </cell>
          <cell r="AX9" t="str">
            <v>.</v>
          </cell>
          <cell r="AZ9" t="str">
            <v>.</v>
          </cell>
          <cell r="BB9" t="str">
            <v>.</v>
          </cell>
          <cell r="BD9" t="str">
            <v>.</v>
          </cell>
          <cell r="BF9" t="str">
            <v>.</v>
          </cell>
          <cell r="BH9" t="str">
            <v>.</v>
          </cell>
          <cell r="BJ9" t="str">
            <v>.</v>
          </cell>
        </row>
        <row r="11">
          <cell r="B11" t="str">
            <v>AD</v>
          </cell>
          <cell r="D11" t="str">
            <v>.</v>
          </cell>
          <cell r="F11" t="str">
            <v>.</v>
          </cell>
          <cell r="H11" t="str">
            <v>.</v>
          </cell>
          <cell r="J11" t="str">
            <v>.</v>
          </cell>
          <cell r="L11" t="str">
            <v>.</v>
          </cell>
          <cell r="N11" t="str">
            <v>.</v>
          </cell>
          <cell r="P11">
            <v>4.87</v>
          </cell>
          <cell r="R11">
            <v>45.6</v>
          </cell>
          <cell r="T11">
            <v>1.69</v>
          </cell>
          <cell r="V11">
            <v>18.11</v>
          </cell>
          <cell r="X11">
            <v>10.01</v>
          </cell>
          <cell r="Z11" t="str">
            <v>.</v>
          </cell>
          <cell r="AB11" t="str">
            <v>.</v>
          </cell>
          <cell r="AD11" t="str">
            <v>.</v>
          </cell>
          <cell r="AF11" t="str">
            <v>.</v>
          </cell>
          <cell r="AH11" t="str">
            <v>.</v>
          </cell>
          <cell r="AJ11" t="str">
            <v>.</v>
          </cell>
          <cell r="AL11" t="str">
            <v>.</v>
          </cell>
          <cell r="AN11" t="str">
            <v>.</v>
          </cell>
          <cell r="AP11" t="str">
            <v>.</v>
          </cell>
          <cell r="AR11" t="str">
            <v>.</v>
          </cell>
          <cell r="AT11" t="str">
            <v>.</v>
          </cell>
          <cell r="AV11" t="str">
            <v>.</v>
          </cell>
          <cell r="AX11" t="str">
            <v>.</v>
          </cell>
          <cell r="AZ11" t="str">
            <v>.</v>
          </cell>
          <cell r="BB11">
            <v>19.72</v>
          </cell>
          <cell r="BD11" t="str">
            <v>.</v>
          </cell>
          <cell r="BF11" t="str">
            <v>.</v>
          </cell>
          <cell r="BH11" t="str">
            <v>.</v>
          </cell>
          <cell r="BJ11" t="str">
            <v>.</v>
          </cell>
        </row>
        <row r="13">
          <cell r="B13" t="str">
            <v>AE</v>
          </cell>
          <cell r="D13" t="str">
            <v>.</v>
          </cell>
          <cell r="F13" t="str">
            <v>.</v>
          </cell>
          <cell r="H13">
            <v>18.489999999999998</v>
          </cell>
          <cell r="J13" t="str">
            <v>.</v>
          </cell>
          <cell r="L13" t="str">
            <v>.</v>
          </cell>
          <cell r="N13" t="str">
            <v>.</v>
          </cell>
          <cell r="P13" t="str">
            <v>.</v>
          </cell>
          <cell r="R13" t="str">
            <v>.</v>
          </cell>
          <cell r="T13" t="str">
            <v>.</v>
          </cell>
          <cell r="V13" t="str">
            <v>.</v>
          </cell>
          <cell r="X13" t="str">
            <v>.</v>
          </cell>
          <cell r="Z13">
            <v>0.5</v>
          </cell>
          <cell r="AB13">
            <v>81.010000000000005</v>
          </cell>
          <cell r="AD13" t="str">
            <v>.</v>
          </cell>
          <cell r="AF13" t="str">
            <v>.</v>
          </cell>
          <cell r="AH13" t="str">
            <v>.</v>
          </cell>
          <cell r="AJ13" t="str">
            <v>.</v>
          </cell>
          <cell r="AL13" t="str">
            <v>.</v>
          </cell>
          <cell r="AN13" t="str">
            <v>.</v>
          </cell>
          <cell r="AP13" t="str">
            <v>.</v>
          </cell>
          <cell r="AR13" t="str">
            <v>.</v>
          </cell>
          <cell r="AT13" t="str">
            <v>.</v>
          </cell>
          <cell r="AV13" t="str">
            <v>.</v>
          </cell>
          <cell r="AX13" t="str">
            <v>.</v>
          </cell>
          <cell r="AZ13" t="str">
            <v>.</v>
          </cell>
          <cell r="BB13" t="str">
            <v>.</v>
          </cell>
          <cell r="BD13" t="str">
            <v>.</v>
          </cell>
          <cell r="BF13" t="str">
            <v>.</v>
          </cell>
          <cell r="BH13" t="str">
            <v>.</v>
          </cell>
          <cell r="BJ13" t="str">
            <v>.</v>
          </cell>
        </row>
        <row r="15">
          <cell r="B15" t="str">
            <v>AG</v>
          </cell>
          <cell r="D15">
            <v>0.12</v>
          </cell>
          <cell r="F15" t="str">
            <v>.</v>
          </cell>
          <cell r="H15">
            <v>4.91</v>
          </cell>
          <cell r="J15">
            <v>0.01</v>
          </cell>
          <cell r="L15">
            <v>1.21</v>
          </cell>
          <cell r="N15">
            <v>0.22</v>
          </cell>
          <cell r="P15">
            <v>1.51</v>
          </cell>
          <cell r="R15">
            <v>14.62</v>
          </cell>
          <cell r="T15">
            <v>0.51</v>
          </cell>
          <cell r="V15">
            <v>5.71</v>
          </cell>
          <cell r="X15">
            <v>3.02</v>
          </cell>
          <cell r="Z15">
            <v>0.14000000000000001</v>
          </cell>
          <cell r="AB15">
            <v>21.22</v>
          </cell>
          <cell r="AD15">
            <v>0.03</v>
          </cell>
          <cell r="AF15">
            <v>0.11</v>
          </cell>
          <cell r="AH15">
            <v>37.86</v>
          </cell>
          <cell r="AJ15">
            <v>0.4</v>
          </cell>
          <cell r="AL15">
            <v>0</v>
          </cell>
          <cell r="AN15">
            <v>0.35</v>
          </cell>
          <cell r="AP15">
            <v>0.39</v>
          </cell>
          <cell r="AR15">
            <v>0.1</v>
          </cell>
          <cell r="AT15">
            <v>0.01</v>
          </cell>
          <cell r="AV15">
            <v>0.1</v>
          </cell>
          <cell r="AX15">
            <v>0.01</v>
          </cell>
          <cell r="AZ15">
            <v>0.02</v>
          </cell>
          <cell r="BB15">
            <v>6.29</v>
          </cell>
          <cell r="BD15">
            <v>1.1299999999999999</v>
          </cell>
          <cell r="BF15" t="str">
            <v>.</v>
          </cell>
          <cell r="BH15" t="str">
            <v>.</v>
          </cell>
          <cell r="BJ15" t="str">
            <v>.</v>
          </cell>
        </row>
        <row r="17">
          <cell r="B17" t="str">
            <v>AI</v>
          </cell>
          <cell r="D17" t="str">
            <v>.</v>
          </cell>
          <cell r="F17" t="str">
            <v>.</v>
          </cell>
          <cell r="H17">
            <v>5.0599999999999996</v>
          </cell>
          <cell r="J17" t="str">
            <v>.</v>
          </cell>
          <cell r="L17" t="str">
            <v>.</v>
          </cell>
          <cell r="N17" t="str">
            <v>.</v>
          </cell>
          <cell r="P17">
            <v>1.57</v>
          </cell>
          <cell r="R17">
            <v>15.3</v>
          </cell>
          <cell r="T17">
            <v>0.53</v>
          </cell>
          <cell r="V17">
            <v>5.95</v>
          </cell>
          <cell r="X17">
            <v>3.12</v>
          </cell>
          <cell r="Z17" t="str">
            <v>.</v>
          </cell>
          <cell r="AB17">
            <v>21.94</v>
          </cell>
          <cell r="AD17" t="str">
            <v>.</v>
          </cell>
          <cell r="AF17" t="str">
            <v>.</v>
          </cell>
          <cell r="AH17">
            <v>39.190000000000005</v>
          </cell>
          <cell r="AJ17" t="str">
            <v>.</v>
          </cell>
          <cell r="AL17" t="str">
            <v>.</v>
          </cell>
          <cell r="AN17">
            <v>0.36</v>
          </cell>
          <cell r="AP17">
            <v>0.41</v>
          </cell>
          <cell r="AR17" t="str">
            <v>.</v>
          </cell>
          <cell r="AT17" t="str">
            <v>.</v>
          </cell>
          <cell r="AV17" t="str">
            <v>.</v>
          </cell>
          <cell r="AX17" t="str">
            <v>.</v>
          </cell>
          <cell r="AZ17" t="str">
            <v>.</v>
          </cell>
          <cell r="BB17">
            <v>6.57</v>
          </cell>
          <cell r="BD17" t="str">
            <v>.</v>
          </cell>
          <cell r="BF17" t="str">
            <v>.</v>
          </cell>
          <cell r="BH17" t="str">
            <v>.</v>
          </cell>
          <cell r="BJ17" t="str">
            <v>.</v>
          </cell>
        </row>
        <row r="19">
          <cell r="B19" t="str">
            <v>AN</v>
          </cell>
          <cell r="D19" t="str">
            <v>.</v>
          </cell>
          <cell r="F19">
            <v>11.46</v>
          </cell>
          <cell r="H19">
            <v>4.57</v>
          </cell>
          <cell r="J19" t="str">
            <v>.</v>
          </cell>
          <cell r="L19" t="str">
            <v>.</v>
          </cell>
          <cell r="N19">
            <v>0.18</v>
          </cell>
          <cell r="P19">
            <v>1.38</v>
          </cell>
          <cell r="R19">
            <v>13.05</v>
          </cell>
          <cell r="T19">
            <v>0.48</v>
          </cell>
          <cell r="V19">
            <v>5.15</v>
          </cell>
          <cell r="X19">
            <v>2.8</v>
          </cell>
          <cell r="Z19">
            <v>0.13</v>
          </cell>
          <cell r="AB19">
            <v>19.61</v>
          </cell>
          <cell r="AD19" t="str">
            <v>.</v>
          </cell>
          <cell r="AF19" t="str">
            <v>.</v>
          </cell>
          <cell r="AH19">
            <v>34.86</v>
          </cell>
          <cell r="AJ19" t="str">
            <v>.</v>
          </cell>
          <cell r="AL19" t="str">
            <v>.</v>
          </cell>
          <cell r="AN19">
            <v>0.32</v>
          </cell>
          <cell r="AP19">
            <v>0.36</v>
          </cell>
          <cell r="AR19" t="str">
            <v>.</v>
          </cell>
          <cell r="AT19" t="str">
            <v>.</v>
          </cell>
          <cell r="AV19" t="str">
            <v>.</v>
          </cell>
          <cell r="AX19" t="str">
            <v>.</v>
          </cell>
          <cell r="AZ19">
            <v>0.02</v>
          </cell>
          <cell r="BB19">
            <v>5.63</v>
          </cell>
          <cell r="BD19" t="str">
            <v>.</v>
          </cell>
          <cell r="BF19" t="str">
            <v>.</v>
          </cell>
          <cell r="BH19" t="str">
            <v>.</v>
          </cell>
          <cell r="BJ19" t="str">
            <v>.</v>
          </cell>
        </row>
        <row r="21">
          <cell r="B21" t="str">
            <v>AP</v>
          </cell>
          <cell r="D21" t="str">
            <v>.</v>
          </cell>
          <cell r="F21" t="str">
            <v>.</v>
          </cell>
          <cell r="H21" t="str">
            <v>.</v>
          </cell>
          <cell r="J21" t="str">
            <v>.</v>
          </cell>
          <cell r="L21" t="str">
            <v>.</v>
          </cell>
          <cell r="N21">
            <v>0.61</v>
          </cell>
          <cell r="P21" t="str">
            <v>.</v>
          </cell>
          <cell r="R21" t="str">
            <v>.</v>
          </cell>
          <cell r="T21" t="str">
            <v>.</v>
          </cell>
          <cell r="V21" t="str">
            <v>.</v>
          </cell>
          <cell r="X21" t="str">
            <v>.</v>
          </cell>
          <cell r="Z21" t="str">
            <v>.</v>
          </cell>
          <cell r="AB21" t="str">
            <v>.</v>
          </cell>
          <cell r="AD21" t="str">
            <v>.</v>
          </cell>
          <cell r="AF21" t="str">
            <v>.</v>
          </cell>
          <cell r="AH21">
            <v>97.17</v>
          </cell>
          <cell r="AJ21" t="str">
            <v>.</v>
          </cell>
          <cell r="AL21" t="str">
            <v>.</v>
          </cell>
          <cell r="AN21">
            <v>0.9</v>
          </cell>
          <cell r="AP21">
            <v>1.02</v>
          </cell>
          <cell r="AR21">
            <v>0.27</v>
          </cell>
          <cell r="AT21">
            <v>0.03</v>
          </cell>
          <cell r="AV21" t="str">
            <v>.</v>
          </cell>
          <cell r="AX21" t="str">
            <v>.</v>
          </cell>
          <cell r="AZ21" t="str">
            <v>.</v>
          </cell>
          <cell r="BB21" t="str">
            <v>.</v>
          </cell>
          <cell r="BD21" t="str">
            <v>.</v>
          </cell>
          <cell r="BF21" t="str">
            <v>.</v>
          </cell>
          <cell r="BH21" t="str">
            <v>.</v>
          </cell>
          <cell r="BJ21" t="str">
            <v>.</v>
          </cell>
        </row>
        <row r="23">
          <cell r="B23" t="str">
            <v>AQ</v>
          </cell>
          <cell r="D23" t="str">
            <v>.</v>
          </cell>
          <cell r="F23" t="str">
            <v>.</v>
          </cell>
          <cell r="H23" t="str">
            <v>.</v>
          </cell>
          <cell r="J23" t="str">
            <v>.</v>
          </cell>
          <cell r="L23" t="str">
            <v>.</v>
          </cell>
          <cell r="N23" t="str">
            <v>.</v>
          </cell>
          <cell r="P23">
            <v>9.7799999999999994</v>
          </cell>
          <cell r="R23">
            <v>90.22</v>
          </cell>
          <cell r="T23" t="str">
            <v>.</v>
          </cell>
          <cell r="V23" t="str">
            <v>.</v>
          </cell>
          <cell r="X23" t="str">
            <v>.</v>
          </cell>
          <cell r="Z23" t="str">
            <v>.</v>
          </cell>
          <cell r="AB23" t="str">
            <v>.</v>
          </cell>
          <cell r="AD23" t="str">
            <v>.</v>
          </cell>
          <cell r="AF23" t="str">
            <v>.</v>
          </cell>
          <cell r="AH23" t="str">
            <v>.</v>
          </cell>
          <cell r="AJ23" t="str">
            <v>.</v>
          </cell>
          <cell r="AL23" t="str">
            <v>.</v>
          </cell>
          <cell r="AN23" t="str">
            <v>.</v>
          </cell>
          <cell r="AP23" t="str">
            <v>.</v>
          </cell>
          <cell r="AR23" t="str">
            <v>.</v>
          </cell>
          <cell r="AT23" t="str">
            <v>.</v>
          </cell>
          <cell r="AV23" t="str">
            <v>.</v>
          </cell>
          <cell r="AX23" t="str">
            <v>.</v>
          </cell>
          <cell r="AZ23" t="str">
            <v>.</v>
          </cell>
          <cell r="BB23" t="str">
            <v>.</v>
          </cell>
          <cell r="BD23" t="str">
            <v>.</v>
          </cell>
          <cell r="BF23" t="str">
            <v>.</v>
          </cell>
          <cell r="BH23" t="str">
            <v>.</v>
          </cell>
          <cell r="BJ23" t="str">
            <v>.</v>
          </cell>
        </row>
        <row r="25">
          <cell r="B25" t="str">
            <v>AR</v>
          </cell>
          <cell r="D25" t="str">
            <v>.</v>
          </cell>
          <cell r="F25" t="str">
            <v>.</v>
          </cell>
          <cell r="H25" t="str">
            <v>.</v>
          </cell>
          <cell r="J25" t="str">
            <v>.</v>
          </cell>
          <cell r="L25" t="str">
            <v>.</v>
          </cell>
          <cell r="N25" t="str">
            <v>.</v>
          </cell>
          <cell r="P25">
            <v>3.67</v>
          </cell>
          <cell r="R25">
            <v>34.730000000000004</v>
          </cell>
          <cell r="T25">
            <v>1.27</v>
          </cell>
          <cell r="V25">
            <v>13.73</v>
          </cell>
          <cell r="X25">
            <v>7.49</v>
          </cell>
          <cell r="Z25" t="str">
            <v>.</v>
          </cell>
          <cell r="AB25" t="str">
            <v>.</v>
          </cell>
          <cell r="AD25" t="str">
            <v>.</v>
          </cell>
          <cell r="AF25" t="str">
            <v>.</v>
          </cell>
          <cell r="AH25">
            <v>22.31</v>
          </cell>
          <cell r="AJ25" t="str">
            <v>.</v>
          </cell>
          <cell r="AL25" t="str">
            <v>.</v>
          </cell>
          <cell r="AN25">
            <v>0.85</v>
          </cell>
          <cell r="AP25">
            <v>0.95</v>
          </cell>
          <cell r="AR25" t="str">
            <v>.</v>
          </cell>
          <cell r="AT25" t="str">
            <v>.</v>
          </cell>
          <cell r="AV25" t="str">
            <v>.</v>
          </cell>
          <cell r="AX25" t="str">
            <v>.</v>
          </cell>
          <cell r="AZ25" t="str">
            <v>.</v>
          </cell>
          <cell r="BB25">
            <v>15</v>
          </cell>
          <cell r="BD25" t="str">
            <v>.</v>
          </cell>
          <cell r="BF25" t="str">
            <v>.</v>
          </cell>
          <cell r="BH25" t="str">
            <v>.</v>
          </cell>
          <cell r="BJ25" t="str">
            <v>.</v>
          </cell>
        </row>
        <row r="27">
          <cell r="B27" t="str">
            <v>AS</v>
          </cell>
          <cell r="D27" t="str">
            <v>.</v>
          </cell>
          <cell r="F27">
            <v>27.79</v>
          </cell>
          <cell r="H27">
            <v>13.39</v>
          </cell>
          <cell r="J27" t="str">
            <v>.</v>
          </cell>
          <cell r="L27" t="str">
            <v>.</v>
          </cell>
          <cell r="N27">
            <v>0.45</v>
          </cell>
          <cell r="P27" t="str">
            <v>.</v>
          </cell>
          <cell r="R27" t="str">
            <v>.</v>
          </cell>
          <cell r="T27" t="str">
            <v>.</v>
          </cell>
          <cell r="V27" t="str">
            <v>.</v>
          </cell>
          <cell r="X27" t="str">
            <v>.</v>
          </cell>
          <cell r="Z27">
            <v>0.4</v>
          </cell>
          <cell r="AB27">
            <v>56.94</v>
          </cell>
          <cell r="AD27" t="str">
            <v>.</v>
          </cell>
          <cell r="AF27" t="str">
            <v>.</v>
          </cell>
          <cell r="AH27" t="str">
            <v>.</v>
          </cell>
          <cell r="AJ27">
            <v>0.98</v>
          </cell>
          <cell r="AL27" t="str">
            <v>.</v>
          </cell>
          <cell r="AN27" t="str">
            <v>.</v>
          </cell>
          <cell r="AP27" t="str">
            <v>.</v>
          </cell>
          <cell r="AR27" t="str">
            <v>.</v>
          </cell>
          <cell r="AT27" t="str">
            <v>.</v>
          </cell>
          <cell r="AV27" t="str">
            <v>.</v>
          </cell>
          <cell r="AX27" t="str">
            <v>.</v>
          </cell>
          <cell r="AZ27">
            <v>0.05</v>
          </cell>
          <cell r="BB27" t="str">
            <v>.</v>
          </cell>
          <cell r="BD27" t="str">
            <v>.</v>
          </cell>
          <cell r="BF27" t="str">
            <v>.</v>
          </cell>
          <cell r="BH27" t="str">
            <v>.</v>
          </cell>
          <cell r="BJ27" t="str">
            <v>.</v>
          </cell>
        </row>
        <row r="29">
          <cell r="B29" t="str">
            <v>AT</v>
          </cell>
          <cell r="D29" t="str">
            <v>.</v>
          </cell>
          <cell r="F29" t="str">
            <v>.</v>
          </cell>
          <cell r="H29">
            <v>17.7</v>
          </cell>
          <cell r="J29" t="str">
            <v>.</v>
          </cell>
          <cell r="L29" t="str">
            <v>.</v>
          </cell>
          <cell r="N29" t="str">
            <v>.</v>
          </cell>
          <cell r="P29" t="str">
            <v>.</v>
          </cell>
          <cell r="R29" t="str">
            <v>.</v>
          </cell>
          <cell r="T29" t="str">
            <v>.</v>
          </cell>
          <cell r="V29" t="str">
            <v>.</v>
          </cell>
          <cell r="X29" t="str">
            <v>.</v>
          </cell>
          <cell r="Z29">
            <v>0.49</v>
          </cell>
          <cell r="AB29">
            <v>77.19</v>
          </cell>
          <cell r="AD29" t="str">
            <v>.</v>
          </cell>
          <cell r="AF29" t="str">
            <v>.</v>
          </cell>
          <cell r="AH29" t="str">
            <v>.</v>
          </cell>
          <cell r="AJ29" t="str">
            <v>.</v>
          </cell>
          <cell r="AL29" t="str">
            <v>.</v>
          </cell>
          <cell r="AN29" t="str">
            <v>.</v>
          </cell>
          <cell r="AP29" t="str">
            <v>.</v>
          </cell>
          <cell r="AR29" t="str">
            <v>.</v>
          </cell>
          <cell r="AT29" t="str">
            <v>.</v>
          </cell>
          <cell r="AV29" t="str">
            <v>.</v>
          </cell>
          <cell r="AX29" t="str">
            <v>.</v>
          </cell>
          <cell r="AZ29" t="str">
            <v>.</v>
          </cell>
          <cell r="BB29" t="str">
            <v>.</v>
          </cell>
          <cell r="BD29">
            <v>4.62</v>
          </cell>
          <cell r="BF29" t="str">
            <v>.</v>
          </cell>
          <cell r="BH29" t="str">
            <v>.</v>
          </cell>
          <cell r="BJ29" t="str">
            <v>.</v>
          </cell>
        </row>
        <row r="31">
          <cell r="B31" t="str">
            <v>AU</v>
          </cell>
          <cell r="D31" t="str">
            <v>.</v>
          </cell>
          <cell r="F31" t="str">
            <v>.</v>
          </cell>
          <cell r="H31" t="str">
            <v>.</v>
          </cell>
          <cell r="J31" t="str">
            <v>.</v>
          </cell>
          <cell r="L31" t="str">
            <v>.</v>
          </cell>
          <cell r="N31" t="str">
            <v>.</v>
          </cell>
          <cell r="P31" t="str">
            <v>.</v>
          </cell>
          <cell r="R31" t="str">
            <v>.</v>
          </cell>
          <cell r="T31">
            <v>5.56</v>
          </cell>
          <cell r="V31">
            <v>61.78</v>
          </cell>
          <cell r="X31">
            <v>32.659999999999997</v>
          </cell>
          <cell r="Z31" t="str">
            <v>.</v>
          </cell>
          <cell r="AB31" t="str">
            <v>.</v>
          </cell>
          <cell r="AD31" t="str">
            <v>.</v>
          </cell>
          <cell r="AF31" t="str">
            <v>.</v>
          </cell>
          <cell r="AH31" t="str">
            <v>.</v>
          </cell>
          <cell r="AJ31" t="str">
            <v>.</v>
          </cell>
          <cell r="AL31" t="str">
            <v>.</v>
          </cell>
          <cell r="AN31" t="str">
            <v>.</v>
          </cell>
          <cell r="AP31" t="str">
            <v>.</v>
          </cell>
          <cell r="AR31" t="str">
            <v>.</v>
          </cell>
          <cell r="AT31" t="str">
            <v>.</v>
          </cell>
          <cell r="AV31" t="str">
            <v>.</v>
          </cell>
          <cell r="AX31" t="str">
            <v>.</v>
          </cell>
          <cell r="AZ31" t="str">
            <v>.</v>
          </cell>
          <cell r="BB31" t="str">
            <v>.</v>
          </cell>
          <cell r="BD31" t="str">
            <v>.</v>
          </cell>
          <cell r="BF31" t="str">
            <v>.</v>
          </cell>
          <cell r="BH31" t="str">
            <v>.</v>
          </cell>
          <cell r="BJ31" t="str">
            <v>.</v>
          </cell>
        </row>
        <row r="33">
          <cell r="B33" t="str">
            <v>AV</v>
          </cell>
          <cell r="D33" t="str">
            <v>.</v>
          </cell>
          <cell r="F33" t="str">
            <v>.</v>
          </cell>
          <cell r="H33" t="str">
            <v>.</v>
          </cell>
          <cell r="J33" t="str">
            <v>.</v>
          </cell>
          <cell r="L33" t="str">
            <v>.</v>
          </cell>
          <cell r="N33" t="str">
            <v>.</v>
          </cell>
          <cell r="P33">
            <v>2.1800000000000002</v>
          </cell>
          <cell r="R33">
            <v>20.97</v>
          </cell>
          <cell r="T33">
            <v>0.74</v>
          </cell>
          <cell r="V33">
            <v>8.1999999999999993</v>
          </cell>
          <cell r="X33">
            <v>4.3499999999999996</v>
          </cell>
          <cell r="Z33" t="str">
            <v>.</v>
          </cell>
          <cell r="AB33" t="str">
            <v>.</v>
          </cell>
          <cell r="AD33" t="str">
            <v>.</v>
          </cell>
          <cell r="AF33" t="str">
            <v>.</v>
          </cell>
          <cell r="AH33">
            <v>54.54</v>
          </cell>
          <cell r="AJ33" t="str">
            <v>.</v>
          </cell>
          <cell r="AL33" t="str">
            <v>.</v>
          </cell>
          <cell r="AN33" t="str">
            <v>.</v>
          </cell>
          <cell r="AP33" t="str">
            <v>.</v>
          </cell>
          <cell r="AR33" t="str">
            <v>.</v>
          </cell>
          <cell r="AT33" t="str">
            <v>.</v>
          </cell>
          <cell r="AV33" t="str">
            <v>.</v>
          </cell>
          <cell r="AX33" t="str">
            <v>.</v>
          </cell>
          <cell r="AZ33" t="str">
            <v>.</v>
          </cell>
          <cell r="BB33">
            <v>9.02</v>
          </cell>
          <cell r="BD33" t="str">
            <v>.</v>
          </cell>
          <cell r="BF33" t="str">
            <v>.</v>
          </cell>
          <cell r="BH33" t="str">
            <v>.</v>
          </cell>
          <cell r="BJ33" t="str">
            <v>.</v>
          </cell>
        </row>
        <row r="35">
          <cell r="B35" t="str">
            <v>AY</v>
          </cell>
          <cell r="D35" t="str">
            <v>.</v>
          </cell>
          <cell r="F35" t="str">
            <v>.</v>
          </cell>
          <cell r="H35" t="str">
            <v>.</v>
          </cell>
          <cell r="J35" t="str">
            <v>.</v>
          </cell>
          <cell r="L35" t="str">
            <v>.</v>
          </cell>
          <cell r="N35" t="str">
            <v>.</v>
          </cell>
          <cell r="P35" t="str">
            <v>.</v>
          </cell>
          <cell r="R35" t="str">
            <v>.</v>
          </cell>
          <cell r="T35" t="str">
            <v>.</v>
          </cell>
          <cell r="V35" t="str">
            <v>.</v>
          </cell>
          <cell r="X35" t="str">
            <v>.</v>
          </cell>
          <cell r="Z35" t="str">
            <v>.</v>
          </cell>
          <cell r="AB35" t="str">
            <v>.</v>
          </cell>
          <cell r="AD35" t="str">
            <v>.</v>
          </cell>
          <cell r="AF35" t="str">
            <v>.</v>
          </cell>
          <cell r="AH35">
            <v>98.06</v>
          </cell>
          <cell r="AJ35" t="str">
            <v>.</v>
          </cell>
          <cell r="AL35" t="str">
            <v>.</v>
          </cell>
          <cell r="AN35">
            <v>0.91</v>
          </cell>
          <cell r="AP35">
            <v>1.03</v>
          </cell>
          <cell r="AR35" t="str">
            <v>.</v>
          </cell>
          <cell r="AT35" t="str">
            <v>.</v>
          </cell>
          <cell r="AV35" t="str">
            <v>.</v>
          </cell>
          <cell r="AX35" t="str">
            <v>.</v>
          </cell>
          <cell r="AZ35" t="str">
            <v>.</v>
          </cell>
          <cell r="BB35" t="str">
            <v>.</v>
          </cell>
          <cell r="BD35" t="str">
            <v>.</v>
          </cell>
          <cell r="BF35" t="str">
            <v>.</v>
          </cell>
          <cell r="BH35" t="str">
            <v>.</v>
          </cell>
          <cell r="BJ35" t="str">
            <v>.</v>
          </cell>
        </row>
        <row r="37">
          <cell r="B37" t="str">
            <v>ZB</v>
          </cell>
          <cell r="D37" t="str">
            <v>.</v>
          </cell>
          <cell r="F37" t="str">
            <v>.</v>
          </cell>
          <cell r="H37" t="str">
            <v>.</v>
          </cell>
          <cell r="J37" t="str">
            <v>.</v>
          </cell>
          <cell r="L37" t="str">
            <v>.</v>
          </cell>
          <cell r="N37" t="str">
            <v>.</v>
          </cell>
          <cell r="P37" t="str">
            <v>.</v>
          </cell>
          <cell r="R37" t="str">
            <v>.</v>
          </cell>
          <cell r="T37">
            <v>8.44</v>
          </cell>
          <cell r="V37">
            <v>91.56</v>
          </cell>
          <cell r="X37" t="str">
            <v>.</v>
          </cell>
          <cell r="Z37" t="str">
            <v>.</v>
          </cell>
          <cell r="AB37" t="str">
            <v>.</v>
          </cell>
          <cell r="AD37" t="str">
            <v>.</v>
          </cell>
          <cell r="AF37" t="str">
            <v>.</v>
          </cell>
          <cell r="AH37" t="str">
            <v>.</v>
          </cell>
          <cell r="AJ37" t="str">
            <v>.</v>
          </cell>
          <cell r="AL37" t="str">
            <v>.</v>
          </cell>
          <cell r="AN37" t="str">
            <v>.</v>
          </cell>
          <cell r="AP37" t="str">
            <v>.</v>
          </cell>
          <cell r="AR37" t="str">
            <v>.</v>
          </cell>
          <cell r="AT37" t="str">
            <v>.</v>
          </cell>
          <cell r="AV37" t="str">
            <v>.</v>
          </cell>
          <cell r="AX37" t="str">
            <v>.</v>
          </cell>
          <cell r="AZ37" t="str">
            <v>.</v>
          </cell>
          <cell r="BB37" t="str">
            <v>.</v>
          </cell>
          <cell r="BD37" t="str">
            <v>.</v>
          </cell>
          <cell r="BF37" t="str">
            <v>.</v>
          </cell>
          <cell r="BH37" t="str">
            <v>.</v>
          </cell>
          <cell r="BJ37" t="str">
            <v>.</v>
          </cell>
        </row>
        <row r="39">
          <cell r="B39" t="str">
            <v>ZD</v>
          </cell>
          <cell r="D39" t="str">
            <v>.</v>
          </cell>
          <cell r="F39" t="str">
            <v>.</v>
          </cell>
          <cell r="H39">
            <v>9.5</v>
          </cell>
          <cell r="J39" t="str">
            <v>.</v>
          </cell>
          <cell r="L39" t="str">
            <v>.</v>
          </cell>
          <cell r="N39" t="str">
            <v>.</v>
          </cell>
          <cell r="P39">
            <v>2.94</v>
          </cell>
          <cell r="R39">
            <v>28.48</v>
          </cell>
          <cell r="T39">
            <v>1</v>
          </cell>
          <cell r="V39">
            <v>11.1</v>
          </cell>
          <cell r="X39">
            <v>5.85</v>
          </cell>
          <cell r="Z39" t="str">
            <v>.</v>
          </cell>
          <cell r="AB39">
            <v>41.13</v>
          </cell>
          <cell r="AD39" t="str">
            <v>.</v>
          </cell>
          <cell r="AF39" t="str">
            <v>.</v>
          </cell>
          <cell r="AH39" t="str">
            <v>.</v>
          </cell>
          <cell r="AJ39" t="str">
            <v>.</v>
          </cell>
          <cell r="AL39" t="str">
            <v>.</v>
          </cell>
          <cell r="AN39" t="str">
            <v>.</v>
          </cell>
          <cell r="AP39" t="str">
            <v>.</v>
          </cell>
          <cell r="AR39" t="str">
            <v>.</v>
          </cell>
          <cell r="AT39" t="str">
            <v>.</v>
          </cell>
          <cell r="AV39" t="str">
            <v>.</v>
          </cell>
          <cell r="AX39" t="str">
            <v>.</v>
          </cell>
          <cell r="AZ39" t="str">
            <v>.</v>
          </cell>
          <cell r="BB39" t="str">
            <v>.</v>
          </cell>
          <cell r="BD39" t="str">
            <v>.</v>
          </cell>
          <cell r="BF39" t="str">
            <v>.</v>
          </cell>
          <cell r="BH39" t="str">
            <v>.</v>
          </cell>
          <cell r="BJ39" t="str">
            <v>.</v>
          </cell>
        </row>
        <row r="41">
          <cell r="B41" t="str">
            <v>BA</v>
          </cell>
          <cell r="D41" t="str">
            <v>.</v>
          </cell>
          <cell r="F41" t="str">
            <v>.</v>
          </cell>
          <cell r="H41" t="str">
            <v>.</v>
          </cell>
          <cell r="J41" t="str">
            <v>.</v>
          </cell>
          <cell r="L41" t="str">
            <v>.</v>
          </cell>
          <cell r="N41" t="str">
            <v>.</v>
          </cell>
          <cell r="P41">
            <v>5.5</v>
          </cell>
          <cell r="R41">
            <v>41.56</v>
          </cell>
          <cell r="T41">
            <v>2.1800000000000002</v>
          </cell>
          <cell r="V41">
            <v>18.75</v>
          </cell>
          <cell r="X41">
            <v>13.27</v>
          </cell>
          <cell r="Z41" t="str">
            <v>.</v>
          </cell>
          <cell r="AB41" t="str">
            <v>.</v>
          </cell>
          <cell r="AD41" t="str">
            <v>.</v>
          </cell>
          <cell r="AF41" t="str">
            <v>.</v>
          </cell>
          <cell r="AH41" t="str">
            <v>.</v>
          </cell>
          <cell r="AJ41" t="str">
            <v>.</v>
          </cell>
          <cell r="AL41" t="str">
            <v>.</v>
          </cell>
          <cell r="AN41" t="str">
            <v>.</v>
          </cell>
          <cell r="AP41" t="str">
            <v>.</v>
          </cell>
          <cell r="AR41" t="str">
            <v>.</v>
          </cell>
          <cell r="AT41" t="str">
            <v>.</v>
          </cell>
          <cell r="AV41" t="str">
            <v>.</v>
          </cell>
          <cell r="AX41" t="str">
            <v>.</v>
          </cell>
          <cell r="AZ41" t="str">
            <v>.</v>
          </cell>
          <cell r="BB41">
            <v>18.739999999999998</v>
          </cell>
          <cell r="BD41" t="str">
            <v>.</v>
          </cell>
          <cell r="BF41" t="str">
            <v>.</v>
          </cell>
          <cell r="BH41" t="str">
            <v>.</v>
          </cell>
          <cell r="BJ41" t="str">
            <v>.</v>
          </cell>
        </row>
        <row r="43">
          <cell r="B43" t="str">
            <v>BB</v>
          </cell>
          <cell r="D43" t="str">
            <v>.</v>
          </cell>
          <cell r="F43" t="str">
            <v>.</v>
          </cell>
          <cell r="H43" t="str">
            <v>.</v>
          </cell>
          <cell r="J43" t="str">
            <v>.</v>
          </cell>
          <cell r="L43" t="str">
            <v>.</v>
          </cell>
          <cell r="N43" t="str">
            <v>.</v>
          </cell>
          <cell r="P43" t="str">
            <v>.</v>
          </cell>
          <cell r="R43" t="str">
            <v>.</v>
          </cell>
          <cell r="T43">
            <v>4.1100000000000003</v>
          </cell>
          <cell r="V43">
            <v>35.409999999999997</v>
          </cell>
          <cell r="X43">
            <v>25.07</v>
          </cell>
          <cell r="Z43" t="str">
            <v>.</v>
          </cell>
          <cell r="AB43" t="str">
            <v>.</v>
          </cell>
          <cell r="AD43" t="str">
            <v>.</v>
          </cell>
          <cell r="AF43" t="str">
            <v>.</v>
          </cell>
          <cell r="AH43" t="str">
            <v>.</v>
          </cell>
          <cell r="AJ43" t="str">
            <v>.</v>
          </cell>
          <cell r="AL43" t="str">
            <v>.</v>
          </cell>
          <cell r="AN43" t="str">
            <v>.</v>
          </cell>
          <cell r="AP43" t="str">
            <v>.</v>
          </cell>
          <cell r="AR43" t="str">
            <v>.</v>
          </cell>
          <cell r="AT43" t="str">
            <v>.</v>
          </cell>
          <cell r="AV43" t="str">
            <v>.</v>
          </cell>
          <cell r="AX43" t="str">
            <v>.</v>
          </cell>
          <cell r="AZ43" t="str">
            <v>.</v>
          </cell>
          <cell r="BB43">
            <v>35.409999999999997</v>
          </cell>
          <cell r="BD43" t="str">
            <v>.</v>
          </cell>
          <cell r="BF43">
            <v>0</v>
          </cell>
          <cell r="BH43">
            <v>0</v>
          </cell>
          <cell r="BJ43">
            <v>0</v>
          </cell>
        </row>
        <row r="45">
          <cell r="B45" t="str">
            <v>BG</v>
          </cell>
          <cell r="D45">
            <v>0</v>
          </cell>
          <cell r="F45" t="str">
            <v>.</v>
          </cell>
          <cell r="H45">
            <v>5.97</v>
          </cell>
          <cell r="J45">
            <v>0</v>
          </cell>
          <cell r="L45">
            <v>0</v>
          </cell>
          <cell r="N45">
            <v>0.02</v>
          </cell>
          <cell r="P45">
            <v>1.49</v>
          </cell>
          <cell r="R45">
            <v>11.24</v>
          </cell>
          <cell r="T45">
            <v>0.59</v>
          </cell>
          <cell r="V45">
            <v>5.07</v>
          </cell>
          <cell r="X45">
            <v>3.59</v>
          </cell>
          <cell r="Z45">
            <v>0.2</v>
          </cell>
          <cell r="AB45">
            <v>24.16</v>
          </cell>
          <cell r="AD45">
            <v>0.01</v>
          </cell>
          <cell r="AF45">
            <v>0</v>
          </cell>
          <cell r="AH45">
            <v>41.550000000000004</v>
          </cell>
          <cell r="AJ45">
            <v>0.3</v>
          </cell>
          <cell r="AL45">
            <v>0</v>
          </cell>
          <cell r="AN45">
            <v>0.34</v>
          </cell>
          <cell r="AP45">
            <v>0.38</v>
          </cell>
          <cell r="AR45">
            <v>0</v>
          </cell>
          <cell r="AT45">
            <v>0.01</v>
          </cell>
          <cell r="AV45">
            <v>0.01</v>
          </cell>
          <cell r="AX45">
            <v>0</v>
          </cell>
          <cell r="AZ45">
            <v>0</v>
          </cell>
          <cell r="BB45">
            <v>5.07</v>
          </cell>
          <cell r="BD45">
            <v>0</v>
          </cell>
          <cell r="BF45" t="str">
            <v>.</v>
          </cell>
          <cell r="BH45" t="str">
            <v>.</v>
          </cell>
          <cell r="BJ45" t="str">
            <v>.</v>
          </cell>
        </row>
        <row r="47">
          <cell r="B47" t="str">
            <v>BI</v>
          </cell>
          <cell r="D47" t="str">
            <v>.</v>
          </cell>
          <cell r="F47" t="str">
            <v>.</v>
          </cell>
          <cell r="H47">
            <v>6</v>
          </cell>
          <cell r="J47" t="str">
            <v>.</v>
          </cell>
          <cell r="L47" t="str">
            <v>.</v>
          </cell>
          <cell r="N47" t="str">
            <v>.</v>
          </cell>
          <cell r="P47">
            <v>1.5</v>
          </cell>
          <cell r="R47">
            <v>11.31</v>
          </cell>
          <cell r="T47">
            <v>0.59</v>
          </cell>
          <cell r="V47">
            <v>5.0999999999999996</v>
          </cell>
          <cell r="X47">
            <v>3.61</v>
          </cell>
          <cell r="Z47" t="str">
            <v>.</v>
          </cell>
          <cell r="AB47">
            <v>24.29</v>
          </cell>
          <cell r="AD47" t="str">
            <v>.</v>
          </cell>
          <cell r="AF47" t="str">
            <v>.</v>
          </cell>
          <cell r="AH47">
            <v>41.769999999999996</v>
          </cell>
          <cell r="AJ47" t="str">
            <v>.</v>
          </cell>
          <cell r="AL47" t="str">
            <v>.</v>
          </cell>
          <cell r="AN47">
            <v>0.35</v>
          </cell>
          <cell r="AP47">
            <v>0.38</v>
          </cell>
          <cell r="AR47" t="str">
            <v>.</v>
          </cell>
          <cell r="AT47" t="str">
            <v>.</v>
          </cell>
          <cell r="AV47" t="str">
            <v>.</v>
          </cell>
          <cell r="AX47" t="str">
            <v>.</v>
          </cell>
          <cell r="AZ47" t="str">
            <v>.</v>
          </cell>
          <cell r="BB47">
            <v>5.0999999999999996</v>
          </cell>
          <cell r="BD47" t="str">
            <v>.</v>
          </cell>
          <cell r="BF47" t="str">
            <v>.</v>
          </cell>
          <cell r="BH47" t="str">
            <v>.</v>
          </cell>
          <cell r="BJ47" t="str">
            <v>.</v>
          </cell>
        </row>
        <row r="49">
          <cell r="B49" t="str">
            <v>BT</v>
          </cell>
          <cell r="D49" t="str">
            <v>.</v>
          </cell>
          <cell r="F49" t="str">
            <v>.</v>
          </cell>
          <cell r="H49">
            <v>19.68</v>
          </cell>
          <cell r="J49" t="str">
            <v>.</v>
          </cell>
          <cell r="L49" t="str">
            <v>.</v>
          </cell>
          <cell r="N49" t="str">
            <v>.</v>
          </cell>
          <cell r="P49" t="str">
            <v>.</v>
          </cell>
          <cell r="R49" t="str">
            <v>.</v>
          </cell>
          <cell r="T49" t="str">
            <v>.</v>
          </cell>
          <cell r="V49" t="str">
            <v>.</v>
          </cell>
          <cell r="X49" t="str">
            <v>.</v>
          </cell>
          <cell r="Z49">
            <v>0.65</v>
          </cell>
          <cell r="AB49">
            <v>79.67</v>
          </cell>
          <cell r="AD49" t="str">
            <v>.</v>
          </cell>
          <cell r="AF49" t="str">
            <v>.</v>
          </cell>
          <cell r="AH49" t="str">
            <v>.</v>
          </cell>
          <cell r="AJ49" t="str">
            <v>.</v>
          </cell>
          <cell r="AL49" t="str">
            <v>.</v>
          </cell>
          <cell r="AN49" t="str">
            <v>.</v>
          </cell>
          <cell r="AP49" t="str">
            <v>.</v>
          </cell>
          <cell r="AR49" t="str">
            <v>.</v>
          </cell>
          <cell r="AT49" t="str">
            <v>.</v>
          </cell>
          <cell r="AV49" t="str">
            <v>.</v>
          </cell>
          <cell r="AX49" t="str">
            <v>.</v>
          </cell>
          <cell r="AZ49" t="str">
            <v>.</v>
          </cell>
          <cell r="BB49" t="str">
            <v>.</v>
          </cell>
          <cell r="BD49">
            <v>0</v>
          </cell>
          <cell r="BF49" t="str">
            <v>.</v>
          </cell>
          <cell r="BH49" t="str">
            <v>.</v>
          </cell>
          <cell r="BJ49" t="str">
            <v>.</v>
          </cell>
        </row>
        <row r="51">
          <cell r="B51" t="str">
            <v>BY</v>
          </cell>
          <cell r="D51" t="str">
            <v>.</v>
          </cell>
          <cell r="F51" t="str">
            <v>.</v>
          </cell>
          <cell r="H51" t="str">
            <v>.</v>
          </cell>
          <cell r="J51" t="str">
            <v>.</v>
          </cell>
          <cell r="L51" t="str">
            <v>.</v>
          </cell>
          <cell r="N51" t="str">
            <v>.</v>
          </cell>
          <cell r="P51" t="str">
            <v>.</v>
          </cell>
          <cell r="R51" t="str">
            <v>.</v>
          </cell>
          <cell r="T51" t="str">
            <v>.</v>
          </cell>
          <cell r="V51" t="str">
            <v>.</v>
          </cell>
          <cell r="X51" t="str">
            <v>.</v>
          </cell>
          <cell r="Z51" t="str">
            <v>.</v>
          </cell>
          <cell r="AB51" t="str">
            <v>.</v>
          </cell>
          <cell r="AD51" t="str">
            <v>.</v>
          </cell>
          <cell r="AF51" t="str">
            <v>.</v>
          </cell>
          <cell r="AH51">
            <v>98.3</v>
          </cell>
          <cell r="AJ51" t="str">
            <v>.</v>
          </cell>
          <cell r="AL51" t="str">
            <v>.</v>
          </cell>
          <cell r="AN51">
            <v>0.81</v>
          </cell>
          <cell r="AP51">
            <v>0.89</v>
          </cell>
          <cell r="AR51" t="str">
            <v>.</v>
          </cell>
          <cell r="AT51" t="str">
            <v>.</v>
          </cell>
          <cell r="AV51" t="str">
            <v>.</v>
          </cell>
          <cell r="AX51" t="str">
            <v>.</v>
          </cell>
          <cell r="AZ51" t="str">
            <v>.</v>
          </cell>
          <cell r="BB51" t="str">
            <v>.</v>
          </cell>
          <cell r="BD51" t="str">
            <v>.</v>
          </cell>
          <cell r="BF51" t="str">
            <v>.</v>
          </cell>
          <cell r="BH51" t="str">
            <v>.</v>
          </cell>
          <cell r="BJ51" t="str">
            <v>.</v>
          </cell>
        </row>
        <row r="53">
          <cell r="B53" t="str">
            <v>GD</v>
          </cell>
          <cell r="D53" t="str">
            <v>.</v>
          </cell>
          <cell r="F53" t="str">
            <v>.</v>
          </cell>
          <cell r="H53" t="str">
            <v>.</v>
          </cell>
          <cell r="J53" t="str">
            <v>.</v>
          </cell>
          <cell r="L53" t="str">
            <v>.</v>
          </cell>
          <cell r="N53" t="str">
            <v>.</v>
          </cell>
          <cell r="P53">
            <v>4.8899999999999997</v>
          </cell>
          <cell r="R53">
            <v>45.589999999999996</v>
          </cell>
          <cell r="T53">
            <v>1.71</v>
          </cell>
          <cell r="V53">
            <v>18.190000000000001</v>
          </cell>
          <cell r="X53">
            <v>9.7799999999999994</v>
          </cell>
          <cell r="Z53" t="str">
            <v>.</v>
          </cell>
          <cell r="AB53" t="str">
            <v>.</v>
          </cell>
          <cell r="AD53" t="str">
            <v>.</v>
          </cell>
          <cell r="AF53" t="str">
            <v>.</v>
          </cell>
          <cell r="AH53" t="str">
            <v>.</v>
          </cell>
          <cell r="AJ53" t="str">
            <v>.</v>
          </cell>
          <cell r="AL53" t="str">
            <v>.</v>
          </cell>
          <cell r="AN53" t="str">
            <v>.</v>
          </cell>
          <cell r="AP53" t="str">
            <v>.</v>
          </cell>
          <cell r="AR53" t="str">
            <v>.</v>
          </cell>
          <cell r="AT53" t="str">
            <v>.</v>
          </cell>
          <cell r="AV53" t="str">
            <v>.</v>
          </cell>
          <cell r="AX53" t="str">
            <v>.</v>
          </cell>
          <cell r="AZ53" t="str">
            <v>.</v>
          </cell>
          <cell r="BB53">
            <v>19.84</v>
          </cell>
          <cell r="BD53" t="str">
            <v>.</v>
          </cell>
          <cell r="BF53" t="str">
            <v>.</v>
          </cell>
          <cell r="BH53" t="str">
            <v>.</v>
          </cell>
          <cell r="BJ53" t="str">
            <v>.</v>
          </cell>
        </row>
        <row r="55">
          <cell r="B55" t="str">
            <v>GG</v>
          </cell>
          <cell r="D55">
            <v>0.12</v>
          </cell>
          <cell r="F55" t="str">
            <v>.</v>
          </cell>
          <cell r="H55">
            <v>4.96</v>
          </cell>
          <cell r="J55">
            <v>0.01</v>
          </cell>
          <cell r="L55">
            <v>1.21</v>
          </cell>
          <cell r="N55">
            <v>0.22</v>
          </cell>
          <cell r="P55">
            <v>1.51</v>
          </cell>
          <cell r="R55">
            <v>14.59</v>
          </cell>
          <cell r="T55">
            <v>0.52</v>
          </cell>
          <cell r="V55">
            <v>5.71</v>
          </cell>
          <cell r="X55">
            <v>2.95</v>
          </cell>
          <cell r="Z55">
            <v>0.14000000000000001</v>
          </cell>
          <cell r="AB55">
            <v>21.42</v>
          </cell>
          <cell r="AD55">
            <v>0.03</v>
          </cell>
          <cell r="AF55">
            <v>0.11</v>
          </cell>
          <cell r="AH55">
            <v>37.68</v>
          </cell>
          <cell r="AJ55">
            <v>0.4</v>
          </cell>
          <cell r="AL55">
            <v>0</v>
          </cell>
          <cell r="AN55">
            <v>0.35</v>
          </cell>
          <cell r="AP55">
            <v>0.39</v>
          </cell>
          <cell r="AR55">
            <v>0.1</v>
          </cell>
          <cell r="AT55">
            <v>0.01</v>
          </cell>
          <cell r="AV55">
            <v>0.1</v>
          </cell>
          <cell r="AX55">
            <v>0.01</v>
          </cell>
          <cell r="AZ55">
            <v>0.02</v>
          </cell>
          <cell r="BB55">
            <v>6.31</v>
          </cell>
          <cell r="BD55">
            <v>1.1299999999999999</v>
          </cell>
          <cell r="BF55" t="str">
            <v>.</v>
          </cell>
          <cell r="BH55" t="str">
            <v>.</v>
          </cell>
          <cell r="BJ55" t="str">
            <v>.</v>
          </cell>
        </row>
        <row r="57">
          <cell r="B57" t="str">
            <v>GT</v>
          </cell>
          <cell r="D57" t="str">
            <v>.</v>
          </cell>
          <cell r="F57" t="str">
            <v>.</v>
          </cell>
          <cell r="H57">
            <v>17.71</v>
          </cell>
          <cell r="J57" t="str">
            <v>.</v>
          </cell>
          <cell r="L57" t="str">
            <v>.</v>
          </cell>
          <cell r="N57" t="str">
            <v>.</v>
          </cell>
          <cell r="P57" t="str">
            <v>.</v>
          </cell>
          <cell r="R57" t="str">
            <v>.</v>
          </cell>
          <cell r="T57" t="str">
            <v>.</v>
          </cell>
          <cell r="V57" t="str">
            <v>.</v>
          </cell>
          <cell r="X57" t="str">
            <v>.</v>
          </cell>
          <cell r="Z57">
            <v>0.48</v>
          </cell>
          <cell r="AB57">
            <v>77.2</v>
          </cell>
          <cell r="AD57" t="str">
            <v>.</v>
          </cell>
          <cell r="AF57" t="str">
            <v>.</v>
          </cell>
          <cell r="AH57" t="str">
            <v>.</v>
          </cell>
          <cell r="AJ57" t="str">
            <v>.</v>
          </cell>
          <cell r="AL57" t="str">
            <v>.</v>
          </cell>
          <cell r="AN57" t="str">
            <v>.</v>
          </cell>
          <cell r="AP57" t="str">
            <v>.</v>
          </cell>
          <cell r="AR57" t="str">
            <v>.</v>
          </cell>
          <cell r="AT57" t="str">
            <v>.</v>
          </cell>
          <cell r="AV57" t="str">
            <v>.</v>
          </cell>
          <cell r="AX57" t="str">
            <v>.</v>
          </cell>
          <cell r="AZ57" t="str">
            <v>.</v>
          </cell>
          <cell r="BB57" t="str">
            <v>.</v>
          </cell>
          <cell r="BD57">
            <v>4.6100000000000003</v>
          </cell>
          <cell r="BF57" t="str">
            <v>.</v>
          </cell>
          <cell r="BH57" t="str">
            <v>.</v>
          </cell>
          <cell r="BJ57" t="str">
            <v>.</v>
          </cell>
        </row>
        <row r="59">
          <cell r="B59" t="str">
            <v>GY</v>
          </cell>
          <cell r="D59" t="str">
            <v>.</v>
          </cell>
          <cell r="F59" t="str">
            <v>.</v>
          </cell>
          <cell r="H59" t="str">
            <v>.</v>
          </cell>
          <cell r="J59" t="str">
            <v>.</v>
          </cell>
          <cell r="L59" t="str">
            <v>.</v>
          </cell>
          <cell r="N59" t="str">
            <v>.</v>
          </cell>
          <cell r="P59" t="str">
            <v>.</v>
          </cell>
          <cell r="R59" t="str">
            <v>.</v>
          </cell>
          <cell r="T59" t="str">
            <v>.</v>
          </cell>
          <cell r="V59" t="str">
            <v>.</v>
          </cell>
          <cell r="X59" t="str">
            <v>.</v>
          </cell>
          <cell r="Z59" t="str">
            <v>.</v>
          </cell>
          <cell r="AB59" t="str">
            <v>.</v>
          </cell>
          <cell r="AD59" t="str">
            <v>.</v>
          </cell>
          <cell r="AF59" t="str">
            <v>.</v>
          </cell>
          <cell r="AH59">
            <v>98.04</v>
          </cell>
          <cell r="AJ59" t="str">
            <v>.</v>
          </cell>
          <cell r="AL59" t="str">
            <v>.</v>
          </cell>
          <cell r="AN59">
            <v>0.92</v>
          </cell>
          <cell r="AP59">
            <v>1.04</v>
          </cell>
          <cell r="AR59" t="str">
            <v>.</v>
          </cell>
          <cell r="AT59" t="str">
            <v>.</v>
          </cell>
          <cell r="AV59" t="str">
            <v>.</v>
          </cell>
          <cell r="AX59" t="str">
            <v>.</v>
          </cell>
          <cell r="AZ59" t="str">
            <v>.</v>
          </cell>
          <cell r="BB59" t="str">
            <v>.</v>
          </cell>
          <cell r="BD59" t="str">
            <v>.</v>
          </cell>
          <cell r="BF59" t="str">
            <v>.</v>
          </cell>
          <cell r="BH59" t="str">
            <v>.</v>
          </cell>
          <cell r="BJ59" t="str">
            <v>.</v>
          </cell>
        </row>
        <row r="61">
          <cell r="B61" t="str">
            <v>HD</v>
          </cell>
          <cell r="D61" t="str">
            <v>.</v>
          </cell>
          <cell r="F61" t="str">
            <v>.</v>
          </cell>
          <cell r="H61" t="str">
            <v>.</v>
          </cell>
          <cell r="J61" t="str">
            <v>.</v>
          </cell>
          <cell r="L61" t="str">
            <v>.</v>
          </cell>
          <cell r="N61" t="str">
            <v>.</v>
          </cell>
          <cell r="P61">
            <v>5.54</v>
          </cell>
          <cell r="R61">
            <v>41.58</v>
          </cell>
          <cell r="T61">
            <v>2.2000000000000002</v>
          </cell>
          <cell r="V61">
            <v>18.89</v>
          </cell>
          <cell r="X61">
            <v>12.81</v>
          </cell>
          <cell r="Z61" t="str">
            <v>.</v>
          </cell>
          <cell r="AB61" t="str">
            <v>.</v>
          </cell>
          <cell r="AD61" t="str">
            <v>.</v>
          </cell>
          <cell r="AF61" t="str">
            <v>.</v>
          </cell>
          <cell r="AH61" t="str">
            <v>.</v>
          </cell>
          <cell r="AJ61" t="str">
            <v>.</v>
          </cell>
          <cell r="AL61" t="str">
            <v>.</v>
          </cell>
          <cell r="AN61" t="str">
            <v>.</v>
          </cell>
          <cell r="AP61" t="str">
            <v>.</v>
          </cell>
          <cell r="AR61" t="str">
            <v>.</v>
          </cell>
          <cell r="AT61" t="str">
            <v>.</v>
          </cell>
          <cell r="AV61" t="str">
            <v>.</v>
          </cell>
          <cell r="AX61" t="str">
            <v>.</v>
          </cell>
          <cell r="AZ61" t="str">
            <v>.</v>
          </cell>
          <cell r="BB61">
            <v>18.98</v>
          </cell>
          <cell r="BD61" t="str">
            <v>.</v>
          </cell>
          <cell r="BF61" t="str">
            <v>.</v>
          </cell>
          <cell r="BH61" t="str">
            <v>.</v>
          </cell>
          <cell r="BJ61" t="str">
            <v>.</v>
          </cell>
        </row>
        <row r="63">
          <cell r="B63" t="str">
            <v>IG</v>
          </cell>
          <cell r="D63" t="str">
            <v>.</v>
          </cell>
          <cell r="F63" t="str">
            <v>.</v>
          </cell>
          <cell r="H63">
            <v>1.61</v>
          </cell>
          <cell r="J63">
            <v>0</v>
          </cell>
          <cell r="L63">
            <v>0</v>
          </cell>
          <cell r="N63">
            <v>0</v>
          </cell>
          <cell r="P63">
            <v>2.64</v>
          </cell>
          <cell r="R63">
            <v>22.4</v>
          </cell>
          <cell r="T63">
            <v>1.1399999999999999</v>
          </cell>
          <cell r="V63">
            <v>10.57</v>
          </cell>
          <cell r="X63">
            <v>5.39</v>
          </cell>
          <cell r="Z63">
            <v>0.03</v>
          </cell>
          <cell r="AB63">
            <v>14.09</v>
          </cell>
          <cell r="AD63">
            <v>0</v>
          </cell>
          <cell r="AF63" t="str">
            <v>.</v>
          </cell>
          <cell r="AH63">
            <v>33.61</v>
          </cell>
          <cell r="AJ63">
            <v>0</v>
          </cell>
          <cell r="AL63">
            <v>0</v>
          </cell>
          <cell r="AN63">
            <v>0.97</v>
          </cell>
          <cell r="AP63">
            <v>0.71</v>
          </cell>
          <cell r="AR63">
            <v>0</v>
          </cell>
          <cell r="AT63">
            <v>0</v>
          </cell>
          <cell r="AV63" t="str">
            <v>.</v>
          </cell>
          <cell r="AX63">
            <v>0</v>
          </cell>
          <cell r="AZ63" t="str">
            <v>.</v>
          </cell>
          <cell r="BB63">
            <v>6.84</v>
          </cell>
          <cell r="BD63" t="str">
            <v>.</v>
          </cell>
          <cell r="BF63" t="str">
            <v>.</v>
          </cell>
          <cell r="BH63" t="str">
            <v>.</v>
          </cell>
          <cell r="BJ63" t="str">
            <v>.</v>
          </cell>
        </row>
        <row r="65">
          <cell r="B65" t="str">
            <v>JA</v>
          </cell>
          <cell r="D65" t="str">
            <v>.</v>
          </cell>
          <cell r="F65" t="str">
            <v>.</v>
          </cell>
          <cell r="H65" t="str">
            <v>.</v>
          </cell>
          <cell r="J65" t="str">
            <v>.</v>
          </cell>
          <cell r="L65" t="str">
            <v>.</v>
          </cell>
          <cell r="N65" t="str">
            <v>.</v>
          </cell>
          <cell r="P65" t="str">
            <v>.</v>
          </cell>
          <cell r="R65">
            <v>67.010000000000005</v>
          </cell>
          <cell r="T65">
            <v>1.54</v>
          </cell>
          <cell r="V65">
            <v>19.88</v>
          </cell>
          <cell r="X65">
            <v>11.57</v>
          </cell>
          <cell r="Z65" t="str">
            <v>.</v>
          </cell>
          <cell r="AB65" t="str">
            <v>.</v>
          </cell>
          <cell r="AD65" t="str">
            <v>.</v>
          </cell>
          <cell r="AF65" t="str">
            <v>.</v>
          </cell>
          <cell r="AH65" t="str">
            <v>.</v>
          </cell>
          <cell r="AJ65" t="str">
            <v>.</v>
          </cell>
          <cell r="AL65" t="str">
            <v>.</v>
          </cell>
          <cell r="AN65" t="str">
            <v>.</v>
          </cell>
          <cell r="AP65" t="str">
            <v>.</v>
          </cell>
          <cell r="AR65" t="str">
            <v>.</v>
          </cell>
          <cell r="AT65" t="str">
            <v>.</v>
          </cell>
          <cell r="AV65" t="str">
            <v>.</v>
          </cell>
          <cell r="AX65" t="str">
            <v>.</v>
          </cell>
          <cell r="AZ65" t="str">
            <v>.</v>
          </cell>
          <cell r="BB65" t="str">
            <v>.</v>
          </cell>
          <cell r="BD65" t="str">
            <v>.</v>
          </cell>
          <cell r="BF65" t="str">
            <v>.</v>
          </cell>
          <cell r="BH65" t="str">
            <v>.</v>
          </cell>
          <cell r="BJ65">
            <v>0</v>
          </cell>
        </row>
        <row r="67">
          <cell r="B67" t="str">
            <v>JB</v>
          </cell>
          <cell r="D67" t="str">
            <v>.</v>
          </cell>
          <cell r="F67" t="str">
            <v>.</v>
          </cell>
          <cell r="H67" t="str">
            <v>.</v>
          </cell>
          <cell r="J67" t="str">
            <v>.</v>
          </cell>
          <cell r="L67" t="str">
            <v>.</v>
          </cell>
          <cell r="N67" t="str">
            <v>.</v>
          </cell>
          <cell r="P67">
            <v>3.67</v>
          </cell>
          <cell r="R67">
            <v>37.879999999999995</v>
          </cell>
          <cell r="T67">
            <v>0.87</v>
          </cell>
          <cell r="V67">
            <v>11.23</v>
          </cell>
          <cell r="X67">
            <v>6.54</v>
          </cell>
          <cell r="Z67" t="str">
            <v>.</v>
          </cell>
          <cell r="AB67" t="str">
            <v>.</v>
          </cell>
          <cell r="AD67" t="str">
            <v>.</v>
          </cell>
          <cell r="AF67" t="str">
            <v>.</v>
          </cell>
          <cell r="AH67">
            <v>32.01</v>
          </cell>
          <cell r="AJ67" t="str">
            <v>.</v>
          </cell>
          <cell r="AL67" t="str">
            <v>.</v>
          </cell>
          <cell r="AN67" t="str">
            <v>.</v>
          </cell>
          <cell r="AP67" t="str">
            <v>.</v>
          </cell>
          <cell r="AR67" t="str">
            <v>.</v>
          </cell>
          <cell r="AT67" t="str">
            <v>.</v>
          </cell>
          <cell r="AV67" t="str">
            <v>.</v>
          </cell>
          <cell r="AX67" t="str">
            <v>.</v>
          </cell>
          <cell r="AZ67" t="str">
            <v>.</v>
          </cell>
          <cell r="BB67">
            <v>7.8</v>
          </cell>
          <cell r="BD67" t="str">
            <v>.</v>
          </cell>
          <cell r="BF67" t="str">
            <v>.</v>
          </cell>
          <cell r="BH67" t="str">
            <v>.</v>
          </cell>
          <cell r="BJ67">
            <v>0</v>
          </cell>
        </row>
        <row r="69">
          <cell r="B69" t="str">
            <v>JD</v>
          </cell>
          <cell r="D69" t="str">
            <v>.</v>
          </cell>
          <cell r="F69" t="str">
            <v>.</v>
          </cell>
          <cell r="H69" t="str">
            <v>.</v>
          </cell>
          <cell r="J69" t="str">
            <v>.</v>
          </cell>
          <cell r="L69" t="str">
            <v>.</v>
          </cell>
          <cell r="N69" t="str">
            <v>.</v>
          </cell>
          <cell r="P69">
            <v>6.1</v>
          </cell>
          <cell r="R69">
            <v>62.92</v>
          </cell>
          <cell r="T69">
            <v>1.45</v>
          </cell>
          <cell r="V69">
            <v>18.670000000000002</v>
          </cell>
          <cell r="X69">
            <v>10.86</v>
          </cell>
          <cell r="Z69" t="str">
            <v>.</v>
          </cell>
          <cell r="AB69" t="str">
            <v>.</v>
          </cell>
          <cell r="AD69" t="str">
            <v>.</v>
          </cell>
          <cell r="AF69" t="str">
            <v>.</v>
          </cell>
          <cell r="AH69" t="str">
            <v>.</v>
          </cell>
          <cell r="AJ69" t="str">
            <v>.</v>
          </cell>
          <cell r="AL69" t="str">
            <v>.</v>
          </cell>
          <cell r="AN69" t="str">
            <v>.</v>
          </cell>
          <cell r="AP69" t="str">
            <v>.</v>
          </cell>
          <cell r="AR69" t="str">
            <v>.</v>
          </cell>
          <cell r="AT69" t="str">
            <v>.</v>
          </cell>
          <cell r="AV69" t="str">
            <v>.</v>
          </cell>
          <cell r="AX69" t="str">
            <v>.</v>
          </cell>
          <cell r="AZ69" t="str">
            <v>.</v>
          </cell>
          <cell r="BB69" t="str">
            <v>.</v>
          </cell>
          <cell r="BD69" t="str">
            <v>.</v>
          </cell>
          <cell r="BF69" t="str">
            <v>.</v>
          </cell>
          <cell r="BH69" t="str">
            <v>.</v>
          </cell>
          <cell r="BJ69">
            <v>0</v>
          </cell>
        </row>
        <row r="71">
          <cell r="B71" t="str">
            <v>JE</v>
          </cell>
          <cell r="D71" t="str">
            <v>.</v>
          </cell>
          <cell r="F71" t="str">
            <v>.</v>
          </cell>
          <cell r="H71" t="str">
            <v>.</v>
          </cell>
          <cell r="J71" t="str">
            <v>.</v>
          </cell>
          <cell r="L71" t="str">
            <v>.</v>
          </cell>
          <cell r="N71" t="str">
            <v>.</v>
          </cell>
          <cell r="P71">
            <v>3.6</v>
          </cell>
          <cell r="R71">
            <v>37.14</v>
          </cell>
          <cell r="T71">
            <v>0.86</v>
          </cell>
          <cell r="V71">
            <v>11.01</v>
          </cell>
          <cell r="X71">
            <v>6.41</v>
          </cell>
          <cell r="Z71" t="str">
            <v>.</v>
          </cell>
          <cell r="AB71" t="str">
            <v>.</v>
          </cell>
          <cell r="AD71" t="str">
            <v>.</v>
          </cell>
          <cell r="AF71" t="str">
            <v>.</v>
          </cell>
          <cell r="AH71">
            <v>31.38</v>
          </cell>
          <cell r="AJ71" t="str">
            <v>.</v>
          </cell>
          <cell r="AL71" t="str">
            <v>.</v>
          </cell>
          <cell r="AN71">
            <v>0.87</v>
          </cell>
          <cell r="AP71">
            <v>1.08</v>
          </cell>
          <cell r="AR71" t="str">
            <v>.</v>
          </cell>
          <cell r="AT71" t="str">
            <v>.</v>
          </cell>
          <cell r="AV71" t="str">
            <v>.</v>
          </cell>
          <cell r="AX71" t="str">
            <v>.</v>
          </cell>
          <cell r="AZ71" t="str">
            <v>.</v>
          </cell>
          <cell r="BB71">
            <v>7.65</v>
          </cell>
          <cell r="BD71" t="str">
            <v>.</v>
          </cell>
          <cell r="BF71" t="str">
            <v>.</v>
          </cell>
          <cell r="BH71" t="str">
            <v>.</v>
          </cell>
          <cell r="BJ71">
            <v>0</v>
          </cell>
        </row>
        <row r="73">
          <cell r="B73" t="str">
            <v>JF</v>
          </cell>
          <cell r="D73" t="str">
            <v>.</v>
          </cell>
          <cell r="F73" t="str">
            <v>.</v>
          </cell>
          <cell r="G73">
            <v>0</v>
          </cell>
          <cell r="H73" t="str">
            <v>.</v>
          </cell>
          <cell r="I73">
            <v>0</v>
          </cell>
          <cell r="J73" t="str">
            <v>.</v>
          </cell>
          <cell r="L73" t="str">
            <v>.</v>
          </cell>
          <cell r="M73">
            <v>0</v>
          </cell>
          <cell r="N73" t="str">
            <v>.</v>
          </cell>
          <cell r="P73" t="str">
            <v>.</v>
          </cell>
          <cell r="Q73">
            <v>0</v>
          </cell>
          <cell r="R73" t="str">
            <v>.</v>
          </cell>
          <cell r="S73">
            <v>0</v>
          </cell>
          <cell r="T73" t="str">
            <v>.</v>
          </cell>
          <cell r="V73" t="str">
            <v>.</v>
          </cell>
          <cell r="X73" t="str">
            <v>.</v>
          </cell>
          <cell r="Z73" t="str">
            <v>.</v>
          </cell>
          <cell r="AB73" t="str">
            <v>.</v>
          </cell>
          <cell r="AD73" t="str">
            <v>.</v>
          </cell>
          <cell r="AF73" t="str">
            <v>.</v>
          </cell>
          <cell r="AH73">
            <v>80.400000000000006</v>
          </cell>
          <cell r="AJ73" t="str">
            <v>.</v>
          </cell>
          <cell r="AL73" t="str">
            <v>.</v>
          </cell>
          <cell r="AN73" t="str">
            <v>.</v>
          </cell>
          <cell r="AP73" t="str">
            <v>.</v>
          </cell>
          <cell r="AR73" t="str">
            <v>.</v>
          </cell>
          <cell r="AT73" t="str">
            <v>.</v>
          </cell>
          <cell r="AV73" t="str">
            <v>.</v>
          </cell>
          <cell r="AX73" t="str">
            <v>.</v>
          </cell>
          <cell r="AZ73" t="str">
            <v>.</v>
          </cell>
          <cell r="BB73">
            <v>19.600000000000001</v>
          </cell>
          <cell r="BD73" t="str">
            <v>.</v>
          </cell>
          <cell r="BF73" t="str">
            <v>.</v>
          </cell>
          <cell r="BH73" t="str">
            <v>.</v>
          </cell>
          <cell r="BJ73">
            <v>0</v>
          </cell>
        </row>
        <row r="75">
          <cell r="B75" t="str">
            <v>JG</v>
          </cell>
          <cell r="D75" t="str">
            <v>.</v>
          </cell>
          <cell r="F75" t="str">
            <v>.</v>
          </cell>
          <cell r="H75" t="str">
            <v>.</v>
          </cell>
          <cell r="J75" t="str">
            <v>.</v>
          </cell>
          <cell r="L75" t="str">
            <v>.</v>
          </cell>
          <cell r="N75" t="str">
            <v>.</v>
          </cell>
          <cell r="P75">
            <v>0</v>
          </cell>
          <cell r="R75" t="str">
            <v>.</v>
          </cell>
          <cell r="T75" t="str">
            <v>.</v>
          </cell>
          <cell r="V75" t="str">
            <v>.</v>
          </cell>
          <cell r="X75" t="str">
            <v>.</v>
          </cell>
          <cell r="Z75" t="str">
            <v>.</v>
          </cell>
          <cell r="AB75" t="str">
            <v>.</v>
          </cell>
          <cell r="AD75" t="str">
            <v>.</v>
          </cell>
          <cell r="AF75" t="str">
            <v>.</v>
          </cell>
          <cell r="AH75">
            <v>94.13</v>
          </cell>
          <cell r="AJ75" t="str">
            <v>.</v>
          </cell>
          <cell r="AL75" t="str">
            <v>.</v>
          </cell>
          <cell r="AN75">
            <v>2.62</v>
          </cell>
          <cell r="AP75">
            <v>3.25</v>
          </cell>
          <cell r="AR75" t="str">
            <v>.</v>
          </cell>
          <cell r="AT75" t="str">
            <v>.</v>
          </cell>
          <cell r="AV75" t="str">
            <v>.</v>
          </cell>
          <cell r="AX75" t="str">
            <v>.</v>
          </cell>
          <cell r="AZ75" t="str">
            <v>.</v>
          </cell>
          <cell r="BB75" t="str">
            <v>.</v>
          </cell>
          <cell r="BD75" t="str">
            <v>.</v>
          </cell>
          <cell r="BF75" t="str">
            <v>.</v>
          </cell>
          <cell r="BH75" t="str">
            <v>.</v>
          </cell>
          <cell r="BJ75">
            <v>0</v>
          </cell>
        </row>
        <row r="77">
          <cell r="B77" t="str">
            <v>JH</v>
          </cell>
          <cell r="D77" t="str">
            <v>.</v>
          </cell>
          <cell r="F77" t="str">
            <v>.</v>
          </cell>
          <cell r="H77" t="str">
            <v>.</v>
          </cell>
          <cell r="J77" t="str">
            <v>.</v>
          </cell>
          <cell r="L77" t="str">
            <v>.</v>
          </cell>
          <cell r="N77" t="str">
            <v>.</v>
          </cell>
          <cell r="P77" t="str">
            <v>.</v>
          </cell>
          <cell r="R77" t="str">
            <v>.</v>
          </cell>
          <cell r="T77">
            <v>7.21</v>
          </cell>
          <cell r="V77">
            <v>92.79</v>
          </cell>
          <cell r="X77" t="str">
            <v>.</v>
          </cell>
          <cell r="Z77" t="str">
            <v>.</v>
          </cell>
          <cell r="AB77" t="str">
            <v>.</v>
          </cell>
          <cell r="AD77" t="str">
            <v>.</v>
          </cell>
          <cell r="AF77" t="str">
            <v>.</v>
          </cell>
          <cell r="AH77" t="str">
            <v>.</v>
          </cell>
          <cell r="AJ77" t="str">
            <v>.</v>
          </cell>
          <cell r="AL77" t="str">
            <v>.</v>
          </cell>
          <cell r="AN77" t="str">
            <v>.</v>
          </cell>
          <cell r="AP77" t="str">
            <v>.</v>
          </cell>
          <cell r="AR77" t="str">
            <v>.</v>
          </cell>
          <cell r="AT77" t="str">
            <v>.</v>
          </cell>
          <cell r="AV77" t="str">
            <v>.</v>
          </cell>
          <cell r="AX77" t="str">
            <v>.</v>
          </cell>
          <cell r="AZ77" t="str">
            <v>.</v>
          </cell>
          <cell r="BB77" t="str">
            <v>.</v>
          </cell>
          <cell r="BD77" t="str">
            <v>.</v>
          </cell>
          <cell r="BF77" t="str">
            <v>.</v>
          </cell>
          <cell r="BH77" t="str">
            <v>.</v>
          </cell>
          <cell r="BJ77">
            <v>0</v>
          </cell>
        </row>
        <row r="79">
          <cell r="B79" t="str">
            <v>JI</v>
          </cell>
          <cell r="D79" t="str">
            <v>.</v>
          </cell>
          <cell r="F79" t="str">
            <v>.</v>
          </cell>
          <cell r="H79" t="str">
            <v>.</v>
          </cell>
          <cell r="J79" t="str">
            <v>.</v>
          </cell>
          <cell r="L79" t="str">
            <v>.</v>
          </cell>
          <cell r="N79" t="str">
            <v>.</v>
          </cell>
          <cell r="P79">
            <v>5.4</v>
          </cell>
          <cell r="R79">
            <v>55.7</v>
          </cell>
          <cell r="T79">
            <v>1.28</v>
          </cell>
          <cell r="V79">
            <v>16.52</v>
          </cell>
          <cell r="X79">
            <v>9.6199999999999992</v>
          </cell>
          <cell r="Z79" t="str">
            <v>.</v>
          </cell>
          <cell r="AB79" t="str">
            <v>.</v>
          </cell>
          <cell r="AD79" t="str">
            <v>.</v>
          </cell>
          <cell r="AF79" t="str">
            <v>.</v>
          </cell>
          <cell r="AH79" t="str">
            <v>.</v>
          </cell>
          <cell r="AJ79" t="str">
            <v>.</v>
          </cell>
          <cell r="AL79" t="str">
            <v>.</v>
          </cell>
          <cell r="AN79" t="str">
            <v>.</v>
          </cell>
          <cell r="AP79" t="str">
            <v>.</v>
          </cell>
          <cell r="AR79" t="str">
            <v>.</v>
          </cell>
          <cell r="AT79" t="str">
            <v>.</v>
          </cell>
          <cell r="AV79" t="str">
            <v>.</v>
          </cell>
          <cell r="AX79" t="str">
            <v>.</v>
          </cell>
          <cell r="AZ79" t="str">
            <v>.</v>
          </cell>
          <cell r="BB79">
            <v>11.48</v>
          </cell>
          <cell r="BD79" t="str">
            <v>.</v>
          </cell>
          <cell r="BF79" t="str">
            <v>.</v>
          </cell>
          <cell r="BH79" t="str">
            <v>.</v>
          </cell>
          <cell r="BJ79">
            <v>0</v>
          </cell>
        </row>
        <row r="81">
          <cell r="B81" t="str">
            <v>JJ</v>
          </cell>
          <cell r="D81" t="str">
            <v>.</v>
          </cell>
          <cell r="F81" t="str">
            <v>.</v>
          </cell>
          <cell r="H81" t="str">
            <v>.</v>
          </cell>
          <cell r="J81" t="str">
            <v>.</v>
          </cell>
          <cell r="L81" t="str">
            <v>.</v>
          </cell>
          <cell r="N81" t="str">
            <v>.</v>
          </cell>
          <cell r="P81" t="str">
            <v>.</v>
          </cell>
          <cell r="R81" t="str">
            <v>.</v>
          </cell>
          <cell r="T81">
            <v>4.68</v>
          </cell>
          <cell r="V81">
            <v>60.25</v>
          </cell>
          <cell r="X81">
            <v>35.07</v>
          </cell>
          <cell r="Z81" t="str">
            <v>.</v>
          </cell>
          <cell r="AB81" t="str">
            <v>.</v>
          </cell>
          <cell r="AD81" t="str">
            <v>.</v>
          </cell>
          <cell r="AF81" t="str">
            <v>.</v>
          </cell>
          <cell r="AH81" t="str">
            <v>.</v>
          </cell>
          <cell r="AJ81" t="str">
            <v>.</v>
          </cell>
          <cell r="AL81" t="str">
            <v>.</v>
          </cell>
          <cell r="AN81" t="str">
            <v>.</v>
          </cell>
          <cell r="AP81" t="str">
            <v>.</v>
          </cell>
          <cell r="AR81" t="str">
            <v>.</v>
          </cell>
          <cell r="AT81" t="str">
            <v>.</v>
          </cell>
          <cell r="AV81" t="str">
            <v>.</v>
          </cell>
          <cell r="AX81" t="str">
            <v>.</v>
          </cell>
          <cell r="AZ81" t="str">
            <v>.</v>
          </cell>
          <cell r="BB81" t="str">
            <v>.</v>
          </cell>
          <cell r="BD81" t="str">
            <v>.</v>
          </cell>
          <cell r="BF81" t="str">
            <v>.</v>
          </cell>
          <cell r="BH81" t="str">
            <v>.</v>
          </cell>
          <cell r="BJ81">
            <v>0</v>
          </cell>
        </row>
        <row r="83">
          <cell r="B83" t="str">
            <v>JK</v>
          </cell>
          <cell r="D83" t="str">
            <v>.</v>
          </cell>
          <cell r="F83" t="str">
            <v>.</v>
          </cell>
          <cell r="H83" t="str">
            <v>.</v>
          </cell>
          <cell r="J83" t="str">
            <v>.</v>
          </cell>
          <cell r="L83" t="str">
            <v>.</v>
          </cell>
          <cell r="N83" t="str">
            <v>.</v>
          </cell>
          <cell r="P83" t="str">
            <v>.</v>
          </cell>
          <cell r="R83" t="str">
            <v>.</v>
          </cell>
          <cell r="T83" t="str">
            <v>.</v>
          </cell>
          <cell r="V83" t="str">
            <v>.</v>
          </cell>
          <cell r="X83" t="str">
            <v>.</v>
          </cell>
          <cell r="Z83" t="str">
            <v>.</v>
          </cell>
          <cell r="AB83" t="str">
            <v>.</v>
          </cell>
          <cell r="AD83" t="str">
            <v>.</v>
          </cell>
          <cell r="AF83" t="str">
            <v>.</v>
          </cell>
          <cell r="AH83">
            <v>90.73</v>
          </cell>
          <cell r="AJ83" t="str">
            <v>.</v>
          </cell>
          <cell r="AL83" t="str">
            <v>.</v>
          </cell>
          <cell r="AN83">
            <v>4.1399999999999997</v>
          </cell>
          <cell r="AP83">
            <v>5.13</v>
          </cell>
          <cell r="AR83" t="str">
            <v>.</v>
          </cell>
          <cell r="AT83" t="str">
            <v>.</v>
          </cell>
          <cell r="AV83" t="str">
            <v>.</v>
          </cell>
          <cell r="AX83" t="str">
            <v>.</v>
          </cell>
          <cell r="AZ83" t="str">
            <v>.</v>
          </cell>
          <cell r="BB83" t="str">
            <v>.</v>
          </cell>
          <cell r="BD83" t="str">
            <v>.</v>
          </cell>
          <cell r="BF83" t="str">
            <v>.</v>
          </cell>
          <cell r="BH83" t="str">
            <v>.</v>
          </cell>
          <cell r="BJ83">
            <v>0</v>
          </cell>
        </row>
        <row r="85">
          <cell r="B85" t="str">
            <v>JL</v>
          </cell>
          <cell r="D85" t="str">
            <v>.</v>
          </cell>
          <cell r="F85" t="str">
            <v>.</v>
          </cell>
          <cell r="H85" t="str">
            <v>.</v>
          </cell>
          <cell r="J85" t="str">
            <v>.</v>
          </cell>
          <cell r="L85" t="str">
            <v>.</v>
          </cell>
          <cell r="N85" t="str">
            <v>.</v>
          </cell>
          <cell r="P85">
            <v>3.99</v>
          </cell>
          <cell r="R85">
            <v>41.13</v>
          </cell>
          <cell r="T85">
            <v>0.95</v>
          </cell>
          <cell r="V85">
            <v>12.2</v>
          </cell>
          <cell r="X85">
            <v>7.1</v>
          </cell>
          <cell r="Z85" t="str">
            <v>.</v>
          </cell>
          <cell r="AB85" t="str">
            <v>.</v>
          </cell>
          <cell r="AD85" t="str">
            <v>.</v>
          </cell>
          <cell r="AF85" t="str">
            <v>.</v>
          </cell>
          <cell r="AH85">
            <v>23.98</v>
          </cell>
          <cell r="AJ85" t="str">
            <v>.</v>
          </cell>
          <cell r="AL85" t="str">
            <v>.</v>
          </cell>
          <cell r="AN85">
            <v>0.97</v>
          </cell>
          <cell r="AP85">
            <v>1.2</v>
          </cell>
          <cell r="AR85" t="str">
            <v>.</v>
          </cell>
          <cell r="AT85" t="str">
            <v>.</v>
          </cell>
          <cell r="AV85" t="str">
            <v>.</v>
          </cell>
          <cell r="AX85" t="str">
            <v>.</v>
          </cell>
          <cell r="AZ85" t="str">
            <v>.</v>
          </cell>
          <cell r="BB85">
            <v>8.48</v>
          </cell>
          <cell r="BD85" t="str">
            <v>.</v>
          </cell>
          <cell r="BF85" t="str">
            <v>.</v>
          </cell>
          <cell r="BH85" t="str">
            <v>.</v>
          </cell>
          <cell r="BJ85">
            <v>0</v>
          </cell>
        </row>
        <row r="87">
          <cell r="B87" t="str">
            <v>JM</v>
          </cell>
          <cell r="D87" t="str">
            <v>.</v>
          </cell>
          <cell r="F87" t="str">
            <v>.</v>
          </cell>
          <cell r="H87" t="str">
            <v>.</v>
          </cell>
          <cell r="J87" t="str">
            <v>.</v>
          </cell>
          <cell r="L87" t="str">
            <v>.</v>
          </cell>
          <cell r="N87" t="str">
            <v>.</v>
          </cell>
          <cell r="P87">
            <v>4.1900000000000004</v>
          </cell>
          <cell r="R87">
            <v>43.27</v>
          </cell>
          <cell r="T87">
            <v>1</v>
          </cell>
          <cell r="V87">
            <v>12.84</v>
          </cell>
          <cell r="X87">
            <v>7.47</v>
          </cell>
          <cell r="Z87" t="str">
            <v>.</v>
          </cell>
          <cell r="AB87" t="str">
            <v>.</v>
          </cell>
          <cell r="AD87" t="str">
            <v>.</v>
          </cell>
          <cell r="AF87" t="str">
            <v>.</v>
          </cell>
          <cell r="AH87">
            <v>22.31</v>
          </cell>
          <cell r="AJ87" t="str">
            <v>.</v>
          </cell>
          <cell r="AL87" t="str">
            <v>.</v>
          </cell>
          <cell r="AN87" t="str">
            <v>.</v>
          </cell>
          <cell r="AP87" t="str">
            <v>.</v>
          </cell>
          <cell r="AR87" t="str">
            <v>.</v>
          </cell>
          <cell r="AT87" t="str">
            <v>.</v>
          </cell>
          <cell r="AV87" t="str">
            <v>.</v>
          </cell>
          <cell r="AX87" t="str">
            <v>.</v>
          </cell>
          <cell r="AZ87" t="str">
            <v>.</v>
          </cell>
          <cell r="BB87">
            <v>8.92</v>
          </cell>
          <cell r="BD87" t="str">
            <v>.</v>
          </cell>
          <cell r="BF87" t="str">
            <v>.</v>
          </cell>
          <cell r="BH87" t="str">
            <v>.</v>
          </cell>
          <cell r="BJ87">
            <v>0</v>
          </cell>
        </row>
        <row r="89">
          <cell r="B89" t="str">
            <v>JN</v>
          </cell>
          <cell r="D89" t="str">
            <v>.</v>
          </cell>
          <cell r="F89" t="str">
            <v>.</v>
          </cell>
          <cell r="H89" t="str">
            <v>.</v>
          </cell>
          <cell r="J89" t="str">
            <v>.</v>
          </cell>
          <cell r="L89" t="str">
            <v>.</v>
          </cell>
          <cell r="N89" t="str">
            <v>.</v>
          </cell>
          <cell r="P89">
            <v>4.0999999999999996</v>
          </cell>
          <cell r="R89">
            <v>42.32</v>
          </cell>
          <cell r="T89">
            <v>0.97</v>
          </cell>
          <cell r="V89">
            <v>12.55</v>
          </cell>
          <cell r="X89">
            <v>7.3</v>
          </cell>
          <cell r="Z89" t="str">
            <v>.</v>
          </cell>
          <cell r="AB89" t="str">
            <v>.</v>
          </cell>
          <cell r="AD89" t="str">
            <v>.</v>
          </cell>
          <cell r="AF89" t="str">
            <v>.</v>
          </cell>
          <cell r="AH89">
            <v>21.81</v>
          </cell>
          <cell r="AJ89" t="str">
            <v>.</v>
          </cell>
          <cell r="AL89" t="str">
            <v>.</v>
          </cell>
          <cell r="AN89">
            <v>1</v>
          </cell>
          <cell r="AP89">
            <v>1.23</v>
          </cell>
          <cell r="AR89" t="str">
            <v>.</v>
          </cell>
          <cell r="AT89" t="str">
            <v>.</v>
          </cell>
          <cell r="AV89" t="str">
            <v>.</v>
          </cell>
          <cell r="AX89" t="str">
            <v>.</v>
          </cell>
          <cell r="AZ89" t="str">
            <v>.</v>
          </cell>
          <cell r="BB89">
            <v>8.7200000000000006</v>
          </cell>
          <cell r="BD89" t="str">
            <v>.</v>
          </cell>
          <cell r="BF89" t="str">
            <v>.</v>
          </cell>
          <cell r="BH89" t="str">
            <v>.</v>
          </cell>
          <cell r="BJ89">
            <v>0</v>
          </cell>
        </row>
        <row r="91">
          <cell r="B91" t="str">
            <v>JP</v>
          </cell>
          <cell r="D91" t="str">
            <v>.</v>
          </cell>
          <cell r="F91" t="str">
            <v>.</v>
          </cell>
          <cell r="H91" t="str">
            <v>.</v>
          </cell>
          <cell r="J91" t="str">
            <v>.</v>
          </cell>
          <cell r="L91" t="str">
            <v>.</v>
          </cell>
          <cell r="N91" t="str">
            <v>.</v>
          </cell>
          <cell r="P91">
            <v>6.84</v>
          </cell>
          <cell r="R91">
            <v>70.59</v>
          </cell>
          <cell r="T91">
            <v>1.63</v>
          </cell>
          <cell r="V91">
            <v>20.94</v>
          </cell>
          <cell r="X91" t="str">
            <v>.</v>
          </cell>
          <cell r="Z91" t="str">
            <v>.</v>
          </cell>
          <cell r="AB91" t="str">
            <v>.</v>
          </cell>
          <cell r="AD91" t="str">
            <v>.</v>
          </cell>
          <cell r="AF91" t="str">
            <v>.</v>
          </cell>
          <cell r="AH91" t="str">
            <v>.</v>
          </cell>
          <cell r="AJ91" t="str">
            <v>.</v>
          </cell>
          <cell r="AL91" t="str">
            <v>.</v>
          </cell>
          <cell r="AN91" t="str">
            <v>.</v>
          </cell>
          <cell r="AP91" t="str">
            <v>.</v>
          </cell>
          <cell r="AR91" t="str">
            <v>.</v>
          </cell>
          <cell r="AT91" t="str">
            <v>.</v>
          </cell>
          <cell r="AV91" t="str">
            <v>.</v>
          </cell>
          <cell r="AX91" t="str">
            <v>.</v>
          </cell>
          <cell r="AZ91" t="str">
            <v>.</v>
          </cell>
          <cell r="BB91" t="str">
            <v>.</v>
          </cell>
          <cell r="BD91" t="str">
            <v>.</v>
          </cell>
          <cell r="BF91" t="str">
            <v>.</v>
          </cell>
          <cell r="BH91" t="str">
            <v>.</v>
          </cell>
          <cell r="BJ91">
            <v>0</v>
          </cell>
        </row>
        <row r="93">
          <cell r="B93" t="str">
            <v>KC</v>
          </cell>
          <cell r="D93" t="str">
            <v>.</v>
          </cell>
          <cell r="F93" t="str">
            <v>.</v>
          </cell>
          <cell r="H93" t="str">
            <v>.</v>
          </cell>
          <cell r="J93" t="str">
            <v>.</v>
          </cell>
          <cell r="L93" t="str">
            <v>.</v>
          </cell>
          <cell r="N93" t="str">
            <v>.</v>
          </cell>
          <cell r="P93">
            <v>6.54</v>
          </cell>
          <cell r="R93">
            <v>54.93</v>
          </cell>
          <cell r="T93">
            <v>2.34</v>
          </cell>
          <cell r="V93">
            <v>25.35</v>
          </cell>
          <cell r="X93">
            <v>10.84</v>
          </cell>
          <cell r="Z93" t="str">
            <v>.</v>
          </cell>
          <cell r="AB93" t="str">
            <v>.</v>
          </cell>
          <cell r="AD93" t="str">
            <v>.</v>
          </cell>
          <cell r="AF93" t="str">
            <v>.</v>
          </cell>
          <cell r="AH93" t="str">
            <v>.</v>
          </cell>
          <cell r="AJ93" t="str">
            <v>.</v>
          </cell>
          <cell r="AL93" t="str">
            <v>.</v>
          </cell>
          <cell r="AN93" t="str">
            <v>.</v>
          </cell>
          <cell r="AP93" t="str">
            <v>.</v>
          </cell>
          <cell r="AR93" t="str">
            <v>.</v>
          </cell>
          <cell r="AT93" t="str">
            <v>.</v>
          </cell>
          <cell r="AV93" t="str">
            <v>.</v>
          </cell>
          <cell r="AX93" t="str">
            <v>.</v>
          </cell>
          <cell r="AZ93" t="str">
            <v>.</v>
          </cell>
          <cell r="BB93" t="str">
            <v>.</v>
          </cell>
          <cell r="BD93" t="str">
            <v>.</v>
          </cell>
          <cell r="BF93" t="str">
            <v>.</v>
          </cell>
          <cell r="BH93" t="str">
            <v>.</v>
          </cell>
          <cell r="BJ93" t="str">
            <v>.</v>
          </cell>
        </row>
        <row r="95">
          <cell r="B95" t="str">
            <v>KD</v>
          </cell>
          <cell r="D95" t="str">
            <v>.</v>
          </cell>
          <cell r="F95" t="str">
            <v>.</v>
          </cell>
          <cell r="H95" t="str">
            <v>.</v>
          </cell>
          <cell r="J95" t="str">
            <v>.</v>
          </cell>
          <cell r="L95" t="str">
            <v>.</v>
          </cell>
          <cell r="N95" t="str">
            <v>.</v>
          </cell>
          <cell r="P95">
            <v>5.04</v>
          </cell>
          <cell r="R95">
            <v>42.4</v>
          </cell>
          <cell r="T95">
            <v>1.8</v>
          </cell>
          <cell r="V95">
            <v>19.559999999999999</v>
          </cell>
          <cell r="X95">
            <v>8.36</v>
          </cell>
          <cell r="Z95" t="str">
            <v>.</v>
          </cell>
          <cell r="AB95" t="str">
            <v>.</v>
          </cell>
          <cell r="AD95" t="str">
            <v>.</v>
          </cell>
          <cell r="AF95" t="str">
            <v>.</v>
          </cell>
          <cell r="AH95" t="str">
            <v>.</v>
          </cell>
          <cell r="AJ95" t="str">
            <v>.</v>
          </cell>
          <cell r="AL95" t="str">
            <v>.</v>
          </cell>
          <cell r="AN95" t="str">
            <v>.</v>
          </cell>
          <cell r="AP95" t="str">
            <v>.</v>
          </cell>
          <cell r="AR95" t="str">
            <v>.</v>
          </cell>
          <cell r="AT95" t="str">
            <v>.</v>
          </cell>
          <cell r="AV95" t="str">
            <v>.</v>
          </cell>
          <cell r="AX95" t="str">
            <v>.</v>
          </cell>
          <cell r="AZ95" t="str">
            <v>.</v>
          </cell>
          <cell r="BB95">
            <v>22.84</v>
          </cell>
          <cell r="BD95" t="str">
            <v>.</v>
          </cell>
          <cell r="BF95" t="str">
            <v>.</v>
          </cell>
          <cell r="BH95" t="str">
            <v>.</v>
          </cell>
          <cell r="BJ95" t="str">
            <v>.</v>
          </cell>
        </row>
        <row r="97">
          <cell r="B97" t="str">
            <v>KF</v>
          </cell>
          <cell r="D97" t="str">
            <v>.</v>
          </cell>
          <cell r="F97">
            <v>15.6</v>
          </cell>
          <cell r="H97">
            <v>0</v>
          </cell>
          <cell r="J97">
            <v>0</v>
          </cell>
          <cell r="L97">
            <v>0</v>
          </cell>
          <cell r="N97">
            <v>0.2</v>
          </cell>
          <cell r="P97">
            <v>1.62</v>
          </cell>
          <cell r="R97">
            <v>13.62</v>
          </cell>
          <cell r="T97">
            <v>0.57999999999999996</v>
          </cell>
          <cell r="V97">
            <v>6.28</v>
          </cell>
          <cell r="X97">
            <v>2.69</v>
          </cell>
          <cell r="Z97">
            <v>0.03</v>
          </cell>
          <cell r="AB97">
            <v>12.53</v>
          </cell>
          <cell r="AD97">
            <v>0.03</v>
          </cell>
          <cell r="AF97" t="str">
            <v>.</v>
          </cell>
          <cell r="AH97">
            <v>35.479999999999997</v>
          </cell>
          <cell r="AJ97">
            <v>0</v>
          </cell>
          <cell r="AL97">
            <v>0</v>
          </cell>
          <cell r="AN97">
            <v>0.49</v>
          </cell>
          <cell r="AP97">
            <v>0.41</v>
          </cell>
          <cell r="AR97">
            <v>0</v>
          </cell>
          <cell r="AT97">
            <v>0</v>
          </cell>
          <cell r="AV97" t="str">
            <v>.</v>
          </cell>
          <cell r="AX97">
            <v>0</v>
          </cell>
          <cell r="AZ97">
            <v>0.04</v>
          </cell>
          <cell r="BB97">
            <v>7.34</v>
          </cell>
          <cell r="BD97">
            <v>3.06</v>
          </cell>
          <cell r="BF97" t="str">
            <v>.</v>
          </cell>
          <cell r="BH97" t="str">
            <v>.</v>
          </cell>
          <cell r="BJ97" t="str">
            <v>.</v>
          </cell>
        </row>
        <row r="99">
          <cell r="B99" t="str">
            <v>KG</v>
          </cell>
          <cell r="D99" t="str">
            <v>.</v>
          </cell>
          <cell r="F99" t="str">
            <v>.</v>
          </cell>
          <cell r="H99">
            <v>0</v>
          </cell>
          <cell r="J99">
            <v>0</v>
          </cell>
          <cell r="L99">
            <v>0</v>
          </cell>
          <cell r="N99">
            <v>0.23</v>
          </cell>
          <cell r="P99">
            <v>1.92</v>
          </cell>
          <cell r="R99">
            <v>16.14</v>
          </cell>
          <cell r="T99">
            <v>0.69</v>
          </cell>
          <cell r="V99">
            <v>7.45</v>
          </cell>
          <cell r="X99">
            <v>3.19</v>
          </cell>
          <cell r="Z99">
            <v>0.03</v>
          </cell>
          <cell r="AB99">
            <v>14.85</v>
          </cell>
          <cell r="AD99">
            <v>0.03</v>
          </cell>
          <cell r="AF99" t="str">
            <v>.</v>
          </cell>
          <cell r="AH99">
            <v>42.04</v>
          </cell>
          <cell r="AJ99">
            <v>0</v>
          </cell>
          <cell r="AL99">
            <v>0</v>
          </cell>
          <cell r="AN99">
            <v>0.57999999999999996</v>
          </cell>
          <cell r="AP99">
            <v>0.48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0.05</v>
          </cell>
          <cell r="BB99">
            <v>8.6999999999999993</v>
          </cell>
          <cell r="BD99">
            <v>3.62</v>
          </cell>
          <cell r="BF99" t="str">
            <v>.</v>
          </cell>
          <cell r="BH99" t="str">
            <v>.</v>
          </cell>
          <cell r="BJ99" t="str">
            <v>.</v>
          </cell>
        </row>
        <row r="101">
          <cell r="B101" t="str">
            <v>KS</v>
          </cell>
          <cell r="D101">
            <v>0</v>
          </cell>
          <cell r="F101">
            <v>27.86</v>
          </cell>
          <cell r="H101">
            <v>0</v>
          </cell>
          <cell r="J101">
            <v>0</v>
          </cell>
          <cell r="L101">
            <v>0</v>
          </cell>
          <cell r="N101" t="str">
            <v>.</v>
          </cell>
          <cell r="P101">
            <v>2.89</v>
          </cell>
          <cell r="R101">
            <v>24.32</v>
          </cell>
          <cell r="T101">
            <v>1.03</v>
          </cell>
          <cell r="V101">
            <v>11.22</v>
          </cell>
          <cell r="X101">
            <v>4.8</v>
          </cell>
          <cell r="Z101" t="str">
            <v>.</v>
          </cell>
          <cell r="AB101">
            <v>22.37</v>
          </cell>
          <cell r="AD101">
            <v>0.05</v>
          </cell>
          <cell r="AF101" t="str">
            <v>.</v>
          </cell>
          <cell r="AH101" t="str">
            <v>.</v>
          </cell>
          <cell r="AJ101" t="str">
            <v>.</v>
          </cell>
          <cell r="AL101" t="str">
            <v>.</v>
          </cell>
          <cell r="AN101" t="str">
            <v>.</v>
          </cell>
          <cell r="AP101" t="str">
            <v>.</v>
          </cell>
          <cell r="AR101" t="str">
            <v>.</v>
          </cell>
          <cell r="AT101" t="str">
            <v>.</v>
          </cell>
          <cell r="AV101" t="str">
            <v>.</v>
          </cell>
          <cell r="AX101" t="str">
            <v>.</v>
          </cell>
          <cell r="AZ101" t="str">
            <v>.</v>
          </cell>
          <cell r="BB101" t="str">
            <v>.</v>
          </cell>
          <cell r="BD101">
            <v>5.46</v>
          </cell>
          <cell r="BF101" t="str">
            <v>.</v>
          </cell>
          <cell r="BH101" t="str">
            <v>.</v>
          </cell>
          <cell r="BJ101" t="str">
            <v>.</v>
          </cell>
        </row>
        <row r="103">
          <cell r="B103" t="str">
            <v>KT</v>
          </cell>
          <cell r="D103" t="str">
            <v>.</v>
          </cell>
          <cell r="F103" t="str">
            <v>.</v>
          </cell>
          <cell r="H103">
            <v>0</v>
          </cell>
          <cell r="J103" t="str">
            <v>.</v>
          </cell>
          <cell r="L103" t="str">
            <v>.</v>
          </cell>
          <cell r="N103" t="str">
            <v>.</v>
          </cell>
          <cell r="P103" t="str">
            <v>.</v>
          </cell>
          <cell r="R103" t="str">
            <v>.</v>
          </cell>
          <cell r="T103" t="str">
            <v>.</v>
          </cell>
          <cell r="V103" t="str">
            <v>.</v>
          </cell>
          <cell r="X103" t="str">
            <v>.</v>
          </cell>
          <cell r="Z103">
            <v>0.17</v>
          </cell>
          <cell r="AB103">
            <v>80.25</v>
          </cell>
          <cell r="AD103" t="str">
            <v>.</v>
          </cell>
          <cell r="AF103" t="str">
            <v>.</v>
          </cell>
          <cell r="AH103" t="str">
            <v>.</v>
          </cell>
          <cell r="AJ103" t="str">
            <v>.</v>
          </cell>
          <cell r="AL103" t="str">
            <v>.</v>
          </cell>
          <cell r="AN103" t="str">
            <v>.</v>
          </cell>
          <cell r="AP103" t="str">
            <v>.</v>
          </cell>
          <cell r="AR103" t="str">
            <v>.</v>
          </cell>
          <cell r="AT103" t="str">
            <v>.</v>
          </cell>
          <cell r="AV103" t="str">
            <v>.</v>
          </cell>
          <cell r="AX103" t="str">
            <v>.</v>
          </cell>
          <cell r="AZ103" t="str">
            <v>.</v>
          </cell>
          <cell r="BB103" t="str">
            <v>.</v>
          </cell>
          <cell r="BD103">
            <v>19.579999999999998</v>
          </cell>
          <cell r="BF103" t="str">
            <v>.</v>
          </cell>
          <cell r="BH103" t="str">
            <v>.</v>
          </cell>
          <cell r="BJ103" t="str">
            <v>.</v>
          </cell>
        </row>
        <row r="105">
          <cell r="B105" t="str">
            <v>KY</v>
          </cell>
          <cell r="D105" t="str">
            <v>.</v>
          </cell>
          <cell r="F105" t="str">
            <v>.</v>
          </cell>
          <cell r="H105" t="str">
            <v>.</v>
          </cell>
          <cell r="J105" t="str">
            <v>.</v>
          </cell>
          <cell r="L105" t="str">
            <v>.</v>
          </cell>
          <cell r="N105" t="str">
            <v>.</v>
          </cell>
          <cell r="P105" t="str">
            <v>.</v>
          </cell>
          <cell r="R105" t="str">
            <v>.</v>
          </cell>
          <cell r="T105" t="str">
            <v>.</v>
          </cell>
          <cell r="V105" t="str">
            <v>.</v>
          </cell>
          <cell r="X105" t="str">
            <v>.</v>
          </cell>
          <cell r="Z105" t="str">
            <v>.</v>
          </cell>
          <cell r="AB105" t="str">
            <v>.</v>
          </cell>
          <cell r="AD105" t="str">
            <v>.</v>
          </cell>
          <cell r="AF105" t="str">
            <v>.</v>
          </cell>
          <cell r="AH105">
            <v>97.54</v>
          </cell>
          <cell r="AJ105" t="str">
            <v>.</v>
          </cell>
          <cell r="AL105" t="str">
            <v>.</v>
          </cell>
          <cell r="AN105">
            <v>1.34</v>
          </cell>
          <cell r="AP105">
            <v>1.1200000000000001</v>
          </cell>
          <cell r="AR105">
            <v>0</v>
          </cell>
          <cell r="AT105" t="str">
            <v>.</v>
          </cell>
          <cell r="AV105" t="str">
            <v>.</v>
          </cell>
          <cell r="AX105" t="str">
            <v>.</v>
          </cell>
          <cell r="AZ105" t="str">
            <v>.</v>
          </cell>
          <cell r="BB105" t="str">
            <v>.</v>
          </cell>
          <cell r="BD105" t="str">
            <v>.</v>
          </cell>
          <cell r="BF105" t="str">
            <v>.</v>
          </cell>
          <cell r="BH105" t="str">
            <v>.</v>
          </cell>
          <cell r="BJ105" t="str">
            <v>.</v>
          </cell>
        </row>
        <row r="107">
          <cell r="B107" t="str">
            <v>MA</v>
          </cell>
          <cell r="D107">
            <v>1.1100000000000001</v>
          </cell>
          <cell r="F107" t="str">
            <v>.</v>
          </cell>
          <cell r="H107">
            <v>3.6</v>
          </cell>
          <cell r="J107">
            <v>0.02</v>
          </cell>
          <cell r="L107">
            <v>7.0000000000000007E-2</v>
          </cell>
          <cell r="N107">
            <v>0.34</v>
          </cell>
          <cell r="P107">
            <v>2.23</v>
          </cell>
          <cell r="R107">
            <v>17.66</v>
          </cell>
          <cell r="T107">
            <v>0.91</v>
          </cell>
          <cell r="V107">
            <v>7.22</v>
          </cell>
          <cell r="X107">
            <v>4.6399999999999997</v>
          </cell>
          <cell r="Z107">
            <v>7.0000000000000007E-2</v>
          </cell>
          <cell r="AB107">
            <v>20.23</v>
          </cell>
          <cell r="AD107">
            <v>0.04</v>
          </cell>
          <cell r="AF107">
            <v>3.24</v>
          </cell>
          <cell r="AH107">
            <v>27.02</v>
          </cell>
          <cell r="AJ107">
            <v>1.22</v>
          </cell>
          <cell r="AL107" t="str">
            <v>.</v>
          </cell>
          <cell r="AN107">
            <v>0.57999999999999996</v>
          </cell>
          <cell r="AP107">
            <v>0.63</v>
          </cell>
          <cell r="AR107">
            <v>0.08</v>
          </cell>
          <cell r="AT107">
            <v>0.09</v>
          </cell>
          <cell r="AV107">
            <v>0.27</v>
          </cell>
          <cell r="AX107">
            <v>0.03</v>
          </cell>
          <cell r="AZ107">
            <v>0.06</v>
          </cell>
          <cell r="BB107">
            <v>7.83</v>
          </cell>
          <cell r="BD107">
            <v>0.79</v>
          </cell>
          <cell r="BF107">
            <v>0.02</v>
          </cell>
          <cell r="BH107" t="str">
            <v>.</v>
          </cell>
          <cell r="BJ107" t="str">
            <v>.</v>
          </cell>
        </row>
        <row r="109">
          <cell r="B109" t="str">
            <v>MD</v>
          </cell>
          <cell r="D109" t="str">
            <v>.</v>
          </cell>
          <cell r="F109" t="str">
            <v>.</v>
          </cell>
          <cell r="H109">
            <v>5.7</v>
          </cell>
          <cell r="J109" t="str">
            <v>.</v>
          </cell>
          <cell r="L109">
            <v>0.16</v>
          </cell>
          <cell r="N109">
            <v>0</v>
          </cell>
          <cell r="P109">
            <v>2.75</v>
          </cell>
          <cell r="R109">
            <v>12.95</v>
          </cell>
          <cell r="T109">
            <v>0.71</v>
          </cell>
          <cell r="V109">
            <v>5.92</v>
          </cell>
          <cell r="X109">
            <v>3.64</v>
          </cell>
          <cell r="Z109">
            <v>7.0000000000000007E-2</v>
          </cell>
          <cell r="AB109">
            <v>49.93</v>
          </cell>
          <cell r="AD109">
            <v>0.01</v>
          </cell>
          <cell r="AF109" t="str">
            <v>.</v>
          </cell>
          <cell r="AH109">
            <v>8.27</v>
          </cell>
          <cell r="AJ109" t="str">
            <v>.</v>
          </cell>
          <cell r="AL109" t="str">
            <v>.</v>
          </cell>
          <cell r="AN109">
            <v>0.05</v>
          </cell>
          <cell r="AP109">
            <v>0.18</v>
          </cell>
          <cell r="AR109" t="str">
            <v>.</v>
          </cell>
          <cell r="AT109" t="str">
            <v>.</v>
          </cell>
          <cell r="AV109" t="str">
            <v>.</v>
          </cell>
          <cell r="AX109" t="str">
            <v>.</v>
          </cell>
          <cell r="AZ109">
            <v>0</v>
          </cell>
          <cell r="BB109">
            <v>9.65</v>
          </cell>
          <cell r="BD109">
            <v>0.01</v>
          </cell>
          <cell r="BF109" t="str">
            <v>.</v>
          </cell>
          <cell r="BH109" t="str">
            <v>.</v>
          </cell>
          <cell r="BJ109" t="str">
            <v>.</v>
          </cell>
        </row>
        <row r="111">
          <cell r="B111" t="str">
            <v>MF</v>
          </cell>
          <cell r="D111" t="str">
            <v>.</v>
          </cell>
          <cell r="F111" t="str">
            <v>.</v>
          </cell>
          <cell r="H111">
            <v>40</v>
          </cell>
          <cell r="J111" t="str">
            <v>.</v>
          </cell>
          <cell r="L111" t="str">
            <v>.</v>
          </cell>
          <cell r="N111" t="str">
            <v>.</v>
          </cell>
          <cell r="P111" t="str">
            <v>.</v>
          </cell>
          <cell r="R111" t="str">
            <v>.</v>
          </cell>
          <cell r="T111" t="str">
            <v>.</v>
          </cell>
          <cell r="V111" t="str">
            <v>.</v>
          </cell>
          <cell r="X111" t="str">
            <v>.</v>
          </cell>
          <cell r="Z111" t="str">
            <v>.</v>
          </cell>
          <cell r="AB111">
            <v>60</v>
          </cell>
          <cell r="AD111" t="str">
            <v>.</v>
          </cell>
          <cell r="AF111" t="str">
            <v>.</v>
          </cell>
          <cell r="AH111" t="str">
            <v>.</v>
          </cell>
          <cell r="AJ111" t="str">
            <v>.</v>
          </cell>
          <cell r="AL111" t="str">
            <v>.</v>
          </cell>
          <cell r="AN111" t="str">
            <v>.</v>
          </cell>
          <cell r="AP111" t="str">
            <v>.</v>
          </cell>
          <cell r="AR111" t="str">
            <v>.</v>
          </cell>
          <cell r="AT111" t="str">
            <v>.</v>
          </cell>
          <cell r="AV111" t="str">
            <v>.</v>
          </cell>
          <cell r="AX111" t="str">
            <v>.</v>
          </cell>
          <cell r="AZ111" t="str">
            <v>.</v>
          </cell>
          <cell r="BB111" t="str">
            <v>.</v>
          </cell>
          <cell r="BD111" t="str">
            <v>.</v>
          </cell>
          <cell r="BF111" t="str">
            <v>.</v>
          </cell>
          <cell r="BH111" t="str">
            <v>.</v>
          </cell>
          <cell r="BJ111" t="str">
            <v>.</v>
          </cell>
        </row>
        <row r="113">
          <cell r="B113" t="str">
            <v>MK</v>
          </cell>
          <cell r="D113" t="str">
            <v>.</v>
          </cell>
          <cell r="F113">
            <v>20.99</v>
          </cell>
          <cell r="H113">
            <v>0.04</v>
          </cell>
          <cell r="J113" t="str">
            <v>.</v>
          </cell>
          <cell r="L113" t="str">
            <v>.</v>
          </cell>
          <cell r="N113">
            <v>0.65</v>
          </cell>
          <cell r="P113">
            <v>2.48</v>
          </cell>
          <cell r="R113">
            <v>18.41</v>
          </cell>
          <cell r="T113">
            <v>0.62</v>
          </cell>
          <cell r="V113">
            <v>7.14</v>
          </cell>
          <cell r="X113">
            <v>3.6</v>
          </cell>
          <cell r="Z113">
            <v>0.02</v>
          </cell>
          <cell r="AB113">
            <v>15.31</v>
          </cell>
          <cell r="AD113">
            <v>0.03</v>
          </cell>
          <cell r="AF113">
            <v>0.02</v>
          </cell>
          <cell r="AH113">
            <v>21</v>
          </cell>
          <cell r="AJ113" t="str">
            <v>.</v>
          </cell>
          <cell r="AL113" t="str">
            <v>.</v>
          </cell>
          <cell r="AN113">
            <v>0.11</v>
          </cell>
          <cell r="AP113">
            <v>0.09</v>
          </cell>
          <cell r="AR113" t="str">
            <v>.</v>
          </cell>
          <cell r="AT113">
            <v>0.02</v>
          </cell>
          <cell r="AV113" t="str">
            <v>.</v>
          </cell>
          <cell r="AX113" t="str">
            <v>.</v>
          </cell>
          <cell r="AZ113">
            <v>0.08</v>
          </cell>
          <cell r="BB113">
            <v>5.47</v>
          </cell>
          <cell r="BD113">
            <v>3.92</v>
          </cell>
          <cell r="BF113" t="str">
            <v>.</v>
          </cell>
          <cell r="BH113" t="str">
            <v>.</v>
          </cell>
          <cell r="BJ113" t="str">
            <v>.</v>
          </cell>
        </row>
        <row r="115">
          <cell r="B115" t="str">
            <v>MM</v>
          </cell>
          <cell r="D115" t="str">
            <v>.</v>
          </cell>
          <cell r="F115">
            <v>10.5</v>
          </cell>
          <cell r="H115">
            <v>2.87</v>
          </cell>
          <cell r="J115" t="str">
            <v>.</v>
          </cell>
          <cell r="L115">
            <v>0.08</v>
          </cell>
          <cell r="N115">
            <v>0.33</v>
          </cell>
          <cell r="P115">
            <v>2.62</v>
          </cell>
          <cell r="R115">
            <v>15.64</v>
          </cell>
          <cell r="T115">
            <v>0.67</v>
          </cell>
          <cell r="V115">
            <v>6.53</v>
          </cell>
          <cell r="X115">
            <v>3.62</v>
          </cell>
          <cell r="Z115">
            <v>0.05</v>
          </cell>
          <cell r="AB115">
            <v>32.619999999999997</v>
          </cell>
          <cell r="AD115">
            <v>0.02</v>
          </cell>
          <cell r="AF115">
            <v>0.01</v>
          </cell>
          <cell r="AH115">
            <v>14.64</v>
          </cell>
          <cell r="AJ115" t="str">
            <v>.</v>
          </cell>
          <cell r="AL115" t="str">
            <v>.</v>
          </cell>
          <cell r="AN115">
            <v>0.08</v>
          </cell>
          <cell r="AP115">
            <v>0.14000000000000001</v>
          </cell>
          <cell r="AR115" t="str">
            <v>.</v>
          </cell>
          <cell r="AT115">
            <v>0.01</v>
          </cell>
          <cell r="AV115" t="str">
            <v>.</v>
          </cell>
          <cell r="AX115" t="str">
            <v>.</v>
          </cell>
          <cell r="AZ115">
            <v>0.04</v>
          </cell>
          <cell r="BB115">
            <v>7.56</v>
          </cell>
          <cell r="BD115">
            <v>1.97</v>
          </cell>
          <cell r="BF115" t="str">
            <v>.</v>
          </cell>
          <cell r="BH115" t="str">
            <v>.</v>
          </cell>
          <cell r="BJ115" t="str">
            <v>.</v>
          </cell>
        </row>
        <row r="117">
          <cell r="B117" t="str">
            <v>MO</v>
          </cell>
          <cell r="D117">
            <v>50</v>
          </cell>
          <cell r="F117" t="str">
            <v>.</v>
          </cell>
          <cell r="H117" t="str">
            <v>.</v>
          </cell>
          <cell r="J117">
            <v>25</v>
          </cell>
          <cell r="L117" t="str">
            <v>.</v>
          </cell>
          <cell r="N117" t="str">
            <v>.</v>
          </cell>
          <cell r="P117" t="str">
            <v>.</v>
          </cell>
          <cell r="R117" t="str">
            <v>.</v>
          </cell>
          <cell r="T117" t="str">
            <v>.</v>
          </cell>
          <cell r="V117" t="str">
            <v>.</v>
          </cell>
          <cell r="X117" t="str">
            <v>.</v>
          </cell>
          <cell r="Z117" t="str">
            <v>.</v>
          </cell>
          <cell r="AB117">
            <v>25</v>
          </cell>
          <cell r="AD117" t="str">
            <v>.</v>
          </cell>
          <cell r="AF117" t="str">
            <v>.</v>
          </cell>
          <cell r="AH117" t="str">
            <v>.</v>
          </cell>
          <cell r="AJ117" t="str">
            <v>.</v>
          </cell>
          <cell r="AL117" t="str">
            <v>.</v>
          </cell>
          <cell r="AN117" t="str">
            <v>.</v>
          </cell>
          <cell r="AP117" t="str">
            <v>.</v>
          </cell>
          <cell r="AR117" t="str">
            <v>.</v>
          </cell>
          <cell r="AT117" t="str">
            <v>.</v>
          </cell>
          <cell r="AV117" t="str">
            <v>.</v>
          </cell>
          <cell r="AX117" t="str">
            <v>.</v>
          </cell>
          <cell r="AZ117" t="str">
            <v>.</v>
          </cell>
          <cell r="BB117" t="str">
            <v>.</v>
          </cell>
          <cell r="BD117" t="str">
            <v>.</v>
          </cell>
          <cell r="BF117" t="str">
            <v>.</v>
          </cell>
          <cell r="BH117" t="str">
            <v>.</v>
          </cell>
          <cell r="BJ117" t="str">
            <v>.</v>
          </cell>
        </row>
        <row r="119">
          <cell r="B119" t="str">
            <v>MP</v>
          </cell>
          <cell r="D119">
            <v>46.1</v>
          </cell>
          <cell r="F119">
            <v>7.7</v>
          </cell>
          <cell r="H119">
            <v>7.7</v>
          </cell>
          <cell r="J119" t="str">
            <v>.</v>
          </cell>
          <cell r="L119" t="str">
            <v>.</v>
          </cell>
          <cell r="N119" t="str">
            <v>.</v>
          </cell>
          <cell r="P119">
            <v>7.7</v>
          </cell>
          <cell r="R119">
            <v>7.7</v>
          </cell>
          <cell r="T119">
            <v>7.7</v>
          </cell>
          <cell r="V119">
            <v>7.7</v>
          </cell>
          <cell r="X119" t="str">
            <v>.</v>
          </cell>
          <cell r="Z119" t="str">
            <v>.</v>
          </cell>
          <cell r="AB119">
            <v>7.7</v>
          </cell>
          <cell r="AD119" t="str">
            <v>.</v>
          </cell>
          <cell r="AF119" t="str">
            <v>.</v>
          </cell>
          <cell r="AH119" t="str">
            <v>.</v>
          </cell>
          <cell r="AJ119" t="str">
            <v>.</v>
          </cell>
          <cell r="AL119" t="str">
            <v>.</v>
          </cell>
          <cell r="AN119" t="str">
            <v>.</v>
          </cell>
          <cell r="AP119" t="str">
            <v>.</v>
          </cell>
          <cell r="AR119" t="str">
            <v>.</v>
          </cell>
          <cell r="AT119" t="str">
            <v>.</v>
          </cell>
          <cell r="AV119" t="str">
            <v>.</v>
          </cell>
          <cell r="AX119" t="str">
            <v>.</v>
          </cell>
          <cell r="AZ119" t="str">
            <v>.</v>
          </cell>
          <cell r="BB119" t="str">
            <v>.</v>
          </cell>
          <cell r="BD119" t="str">
            <v>.</v>
          </cell>
          <cell r="BF119" t="str">
            <v>.</v>
          </cell>
          <cell r="BH119" t="str">
            <v>.</v>
          </cell>
          <cell r="BJ119" t="str">
            <v>.</v>
          </cell>
        </row>
        <row r="121">
          <cell r="B121" t="str">
            <v>MR</v>
          </cell>
          <cell r="D121" t="str">
            <v>.</v>
          </cell>
          <cell r="F121">
            <v>19.82</v>
          </cell>
          <cell r="H121">
            <v>0</v>
          </cell>
          <cell r="J121" t="str">
            <v>.</v>
          </cell>
          <cell r="L121" t="str">
            <v>.</v>
          </cell>
          <cell r="N121" t="str">
            <v>.</v>
          </cell>
          <cell r="P121">
            <v>2.19</v>
          </cell>
          <cell r="R121">
            <v>22.42</v>
          </cell>
          <cell r="T121">
            <v>0.53</v>
          </cell>
          <cell r="V121">
            <v>6.66</v>
          </cell>
          <cell r="X121">
            <v>3.85</v>
          </cell>
          <cell r="Z121" t="str">
            <v>.</v>
          </cell>
          <cell r="AB121">
            <v>4.38</v>
          </cell>
          <cell r="AD121" t="str">
            <v>.</v>
          </cell>
          <cell r="AF121" t="str">
            <v>.</v>
          </cell>
          <cell r="AH121">
            <v>27.78</v>
          </cell>
          <cell r="AJ121" t="str">
            <v>.</v>
          </cell>
          <cell r="AL121" t="str">
            <v>.</v>
          </cell>
          <cell r="AN121">
            <v>0.71</v>
          </cell>
          <cell r="AP121">
            <v>0.86</v>
          </cell>
          <cell r="AR121" t="str">
            <v>.</v>
          </cell>
          <cell r="AT121" t="str">
            <v>.</v>
          </cell>
          <cell r="AV121" t="str">
            <v>.</v>
          </cell>
          <cell r="AX121" t="str">
            <v>.</v>
          </cell>
          <cell r="AZ121" t="str">
            <v>.</v>
          </cell>
          <cell r="BB121">
            <v>10.8</v>
          </cell>
          <cell r="BD121" t="str">
            <v>.</v>
          </cell>
          <cell r="BF121" t="str">
            <v>.</v>
          </cell>
          <cell r="BH121" t="str">
            <v>.</v>
          </cell>
          <cell r="BJ121" t="str">
            <v>.</v>
          </cell>
        </row>
        <row r="123">
          <cell r="B123" t="str">
            <v>MT</v>
          </cell>
          <cell r="D123" t="str">
            <v>.</v>
          </cell>
          <cell r="F123" t="str">
            <v>.</v>
          </cell>
          <cell r="H123">
            <v>35</v>
          </cell>
          <cell r="J123" t="str">
            <v>.</v>
          </cell>
          <cell r="L123" t="str">
            <v>.</v>
          </cell>
          <cell r="N123" t="str">
            <v>.</v>
          </cell>
          <cell r="P123" t="str">
            <v>.</v>
          </cell>
          <cell r="R123" t="str">
            <v>.</v>
          </cell>
          <cell r="T123" t="str">
            <v>.</v>
          </cell>
          <cell r="V123" t="str">
            <v>.</v>
          </cell>
          <cell r="X123" t="str">
            <v>.</v>
          </cell>
          <cell r="Z123" t="str">
            <v>.</v>
          </cell>
          <cell r="AB123">
            <v>65</v>
          </cell>
          <cell r="AD123" t="str">
            <v>.</v>
          </cell>
          <cell r="AF123" t="str">
            <v>.</v>
          </cell>
          <cell r="AH123" t="str">
            <v>.</v>
          </cell>
          <cell r="AJ123" t="str">
            <v>.</v>
          </cell>
          <cell r="AL123" t="str">
            <v>.</v>
          </cell>
          <cell r="AN123" t="str">
            <v>.</v>
          </cell>
          <cell r="AP123" t="str">
            <v>.</v>
          </cell>
          <cell r="AR123" t="str">
            <v>.</v>
          </cell>
          <cell r="AT123" t="str">
            <v>.</v>
          </cell>
          <cell r="AV123" t="str">
            <v>.</v>
          </cell>
          <cell r="AX123" t="str">
            <v>.</v>
          </cell>
          <cell r="AZ123" t="str">
            <v>.</v>
          </cell>
          <cell r="BB123" t="str">
            <v>.</v>
          </cell>
          <cell r="BD123" t="str">
            <v>.</v>
          </cell>
          <cell r="BF123" t="str">
            <v>.</v>
          </cell>
          <cell r="BH123" t="str">
            <v>.</v>
          </cell>
          <cell r="BJ123" t="str">
            <v>.</v>
          </cell>
        </row>
        <row r="125">
          <cell r="B125" t="str">
            <v>MX</v>
          </cell>
          <cell r="D125">
            <v>0.53</v>
          </cell>
          <cell r="F125" t="str">
            <v>.</v>
          </cell>
          <cell r="H125">
            <v>3.76</v>
          </cell>
          <cell r="J125">
            <v>0.11</v>
          </cell>
          <cell r="L125">
            <v>0.02</v>
          </cell>
          <cell r="N125">
            <v>0.28999999999999998</v>
          </cell>
          <cell r="P125">
            <v>4.08</v>
          </cell>
          <cell r="R125">
            <v>27.39</v>
          </cell>
          <cell r="T125">
            <v>1.38</v>
          </cell>
          <cell r="V125">
            <v>10.58</v>
          </cell>
          <cell r="X125">
            <v>7.22</v>
          </cell>
          <cell r="Z125">
            <v>0.24</v>
          </cell>
          <cell r="AB125">
            <v>12.98</v>
          </cell>
          <cell r="AD125">
            <v>0.1</v>
          </cell>
          <cell r="AF125">
            <v>3.6</v>
          </cell>
          <cell r="AH125">
            <v>14.88</v>
          </cell>
          <cell r="AJ125">
            <v>0.34</v>
          </cell>
          <cell r="AL125">
            <v>0.02</v>
          </cell>
          <cell r="AN125">
            <v>0.34</v>
          </cell>
          <cell r="AP125">
            <v>0.49</v>
          </cell>
          <cell r="AR125">
            <v>0.48</v>
          </cell>
          <cell r="AT125">
            <v>0.24</v>
          </cell>
          <cell r="AV125">
            <v>0.25</v>
          </cell>
          <cell r="AX125">
            <v>7.0000000000000007E-2</v>
          </cell>
          <cell r="AZ125">
            <v>0.1</v>
          </cell>
          <cell r="BB125">
            <v>10.47</v>
          </cell>
          <cell r="BD125">
            <v>0.04</v>
          </cell>
          <cell r="BF125" t="str">
            <v>.</v>
          </cell>
          <cell r="BH125" t="str">
            <v>.</v>
          </cell>
          <cell r="BJ125" t="str">
            <v>.</v>
          </cell>
        </row>
        <row r="127">
          <cell r="B127" t="str">
            <v>MY</v>
          </cell>
          <cell r="D127">
            <v>0.49</v>
          </cell>
          <cell r="F127" t="str">
            <v>.</v>
          </cell>
          <cell r="H127">
            <v>2.39</v>
          </cell>
          <cell r="J127">
            <v>0.03</v>
          </cell>
          <cell r="L127">
            <v>0.03</v>
          </cell>
          <cell r="N127">
            <v>0.15</v>
          </cell>
          <cell r="P127">
            <v>3.97</v>
          </cell>
          <cell r="R127">
            <v>44.74</v>
          </cell>
          <cell r="T127">
            <v>2.0499999999999998</v>
          </cell>
          <cell r="V127">
            <v>11.21</v>
          </cell>
          <cell r="X127">
            <v>6.67</v>
          </cell>
          <cell r="Z127">
            <v>0.06</v>
          </cell>
          <cell r="AB127">
            <v>10.66</v>
          </cell>
          <cell r="AD127">
            <v>0.05</v>
          </cell>
          <cell r="AF127">
            <v>1.1599999999999999</v>
          </cell>
          <cell r="AH127">
            <v>8.34</v>
          </cell>
          <cell r="AJ127">
            <v>0.27</v>
          </cell>
          <cell r="AL127" t="str">
            <v>.</v>
          </cell>
          <cell r="AN127">
            <v>0.17</v>
          </cell>
          <cell r="AP127">
            <v>0.16</v>
          </cell>
          <cell r="AR127">
            <v>0.06</v>
          </cell>
          <cell r="AT127">
            <v>0.03</v>
          </cell>
          <cell r="AV127">
            <v>0.21</v>
          </cell>
          <cell r="AX127">
            <v>0.02</v>
          </cell>
          <cell r="AZ127">
            <v>0.02</v>
          </cell>
          <cell r="BB127">
            <v>6.65</v>
          </cell>
          <cell r="BD127">
            <v>0.28000000000000003</v>
          </cell>
          <cell r="BF127">
            <v>0.01</v>
          </cell>
          <cell r="BH127">
            <v>0.09</v>
          </cell>
          <cell r="BJ127">
            <v>0.03</v>
          </cell>
        </row>
        <row r="129">
          <cell r="B129" t="str">
            <v>ND</v>
          </cell>
          <cell r="D129" t="str">
            <v>.</v>
          </cell>
          <cell r="F129" t="str">
            <v>.</v>
          </cell>
          <cell r="H129" t="str">
            <v>.</v>
          </cell>
          <cell r="J129" t="str">
            <v>.</v>
          </cell>
          <cell r="L129" t="str">
            <v>.</v>
          </cell>
          <cell r="N129" t="str">
            <v>.</v>
          </cell>
          <cell r="P129">
            <v>5.12</v>
          </cell>
          <cell r="R129">
            <v>81.240000000000009</v>
          </cell>
          <cell r="T129">
            <v>0.15</v>
          </cell>
          <cell r="V129">
            <v>12.14</v>
          </cell>
          <cell r="X129">
            <v>1.35</v>
          </cell>
          <cell r="Z129" t="str">
            <v>.</v>
          </cell>
          <cell r="AB129" t="str">
            <v>.</v>
          </cell>
          <cell r="AD129" t="str">
            <v>.</v>
          </cell>
          <cell r="AF129" t="str">
            <v>.</v>
          </cell>
          <cell r="AH129" t="str">
            <v>.</v>
          </cell>
          <cell r="AJ129" t="str">
            <v>.</v>
          </cell>
          <cell r="AL129" t="str">
            <v>.</v>
          </cell>
          <cell r="AN129" t="str">
            <v>.</v>
          </cell>
          <cell r="AP129" t="str">
            <v>.</v>
          </cell>
          <cell r="AR129" t="str">
            <v>.</v>
          </cell>
          <cell r="AT129" t="str">
            <v>.</v>
          </cell>
          <cell r="AV129" t="str">
            <v>.</v>
          </cell>
          <cell r="AX129" t="str">
            <v>.</v>
          </cell>
          <cell r="AZ129" t="str">
            <v>.</v>
          </cell>
          <cell r="BB129" t="str">
            <v>.</v>
          </cell>
          <cell r="BD129" t="str">
            <v>.</v>
          </cell>
          <cell r="BF129" t="str">
            <v>.</v>
          </cell>
          <cell r="BH129" t="str">
            <v>.</v>
          </cell>
          <cell r="BJ129" t="str">
            <v>.</v>
          </cell>
        </row>
        <row r="131">
          <cell r="B131" t="str">
            <v>OD</v>
          </cell>
          <cell r="D131" t="str">
            <v>.</v>
          </cell>
          <cell r="F131" t="str">
            <v>.</v>
          </cell>
          <cell r="H131" t="str">
            <v>.</v>
          </cell>
          <cell r="J131" t="str">
            <v>.</v>
          </cell>
          <cell r="L131" t="str">
            <v>.</v>
          </cell>
          <cell r="N131" t="str">
            <v>.</v>
          </cell>
          <cell r="P131">
            <v>7.48</v>
          </cell>
          <cell r="R131">
            <v>58.35</v>
          </cell>
          <cell r="T131">
            <v>2.0499999999999998</v>
          </cell>
          <cell r="V131">
            <v>20.91</v>
          </cell>
          <cell r="X131">
            <v>11.21</v>
          </cell>
          <cell r="Z131" t="str">
            <v>.</v>
          </cell>
          <cell r="AB131" t="str">
            <v>.</v>
          </cell>
          <cell r="AD131" t="str">
            <v>.</v>
          </cell>
          <cell r="AF131" t="str">
            <v>.</v>
          </cell>
          <cell r="AH131" t="str">
            <v>.</v>
          </cell>
          <cell r="AJ131" t="str">
            <v>.</v>
          </cell>
          <cell r="AL131" t="str">
            <v>.</v>
          </cell>
          <cell r="AN131" t="str">
            <v>.</v>
          </cell>
          <cell r="AP131" t="str">
            <v>.</v>
          </cell>
          <cell r="AR131" t="str">
            <v>.</v>
          </cell>
          <cell r="AT131" t="str">
            <v>.</v>
          </cell>
          <cell r="AV131" t="str">
            <v>.</v>
          </cell>
          <cell r="AX131" t="str">
            <v>.</v>
          </cell>
          <cell r="AZ131" t="str">
            <v>.</v>
          </cell>
          <cell r="BB131" t="str">
            <v>.</v>
          </cell>
          <cell r="BD131" t="str">
            <v>.</v>
          </cell>
          <cell r="BF131" t="str">
            <v>.</v>
          </cell>
          <cell r="BH131" t="str">
            <v>.</v>
          </cell>
          <cell r="BJ131" t="str">
            <v>.</v>
          </cell>
        </row>
        <row r="133">
          <cell r="B133" t="str">
            <v>PD</v>
          </cell>
          <cell r="D133" t="str">
            <v>.</v>
          </cell>
          <cell r="F133" t="str">
            <v>.</v>
          </cell>
          <cell r="H133" t="str">
            <v>.</v>
          </cell>
          <cell r="J133" t="str">
            <v>.</v>
          </cell>
          <cell r="L133" t="str">
            <v>.</v>
          </cell>
          <cell r="N133" t="str">
            <v>.</v>
          </cell>
          <cell r="P133">
            <v>5.95</v>
          </cell>
          <cell r="R133">
            <v>63.35</v>
          </cell>
          <cell r="T133">
            <v>1.4</v>
          </cell>
          <cell r="V133">
            <v>18.5</v>
          </cell>
          <cell r="X133">
            <v>10.8</v>
          </cell>
          <cell r="Z133" t="str">
            <v>.</v>
          </cell>
          <cell r="AB133" t="str">
            <v>.</v>
          </cell>
          <cell r="AD133" t="str">
            <v>.</v>
          </cell>
          <cell r="AF133" t="str">
            <v>.</v>
          </cell>
          <cell r="AH133" t="str">
            <v>.</v>
          </cell>
          <cell r="AJ133" t="str">
            <v>.</v>
          </cell>
          <cell r="AL133" t="str">
            <v>.</v>
          </cell>
          <cell r="AN133" t="str">
            <v>.</v>
          </cell>
          <cell r="AP133" t="str">
            <v>.</v>
          </cell>
          <cell r="AR133" t="str">
            <v>.</v>
          </cell>
          <cell r="AT133" t="str">
            <v>.</v>
          </cell>
          <cell r="AV133" t="str">
            <v>.</v>
          </cell>
          <cell r="AX133" t="str">
            <v>.</v>
          </cell>
          <cell r="AZ133" t="str">
            <v>.</v>
          </cell>
          <cell r="BB133" t="str">
            <v>.</v>
          </cell>
          <cell r="BD133" t="str">
            <v>.</v>
          </cell>
          <cell r="BF133" t="str">
            <v>.</v>
          </cell>
          <cell r="BH133" t="str">
            <v>.</v>
          </cell>
          <cell r="BJ133" t="str">
            <v>.</v>
          </cell>
        </row>
        <row r="135">
          <cell r="B135" t="str">
            <v>QD</v>
          </cell>
          <cell r="D135" t="str">
            <v>.</v>
          </cell>
          <cell r="F135" t="str">
            <v>.</v>
          </cell>
          <cell r="H135" t="str">
            <v>.</v>
          </cell>
          <cell r="J135" t="str">
            <v>.</v>
          </cell>
          <cell r="L135" t="str">
            <v>.</v>
          </cell>
          <cell r="N135" t="str">
            <v>.</v>
          </cell>
          <cell r="P135">
            <v>8.94</v>
          </cell>
          <cell r="R135">
            <v>36.369999999999997</v>
          </cell>
          <cell r="T135">
            <v>3.14</v>
          </cell>
          <cell r="V135">
            <v>38.15</v>
          </cell>
          <cell r="X135">
            <v>13.4</v>
          </cell>
          <cell r="Z135" t="str">
            <v>.</v>
          </cell>
          <cell r="AB135" t="str">
            <v>.</v>
          </cell>
          <cell r="AD135" t="str">
            <v>.</v>
          </cell>
          <cell r="AF135" t="str">
            <v>.</v>
          </cell>
          <cell r="AH135" t="str">
            <v>.</v>
          </cell>
          <cell r="AJ135" t="str">
            <v>.</v>
          </cell>
          <cell r="AL135" t="str">
            <v>.</v>
          </cell>
          <cell r="AN135" t="str">
            <v>.</v>
          </cell>
          <cell r="AP135" t="str">
            <v>.</v>
          </cell>
          <cell r="AR135" t="str">
            <v>.</v>
          </cell>
          <cell r="AT135" t="str">
            <v>.</v>
          </cell>
          <cell r="AV135" t="str">
            <v>.</v>
          </cell>
          <cell r="AX135" t="str">
            <v>.</v>
          </cell>
          <cell r="AZ135" t="str">
            <v>.</v>
          </cell>
          <cell r="BB135" t="str">
            <v>.</v>
          </cell>
          <cell r="BD135" t="str">
            <v>.</v>
          </cell>
          <cell r="BF135" t="str">
            <v>.</v>
          </cell>
          <cell r="BH135" t="str">
            <v>.</v>
          </cell>
          <cell r="BJ135" t="str">
            <v>.</v>
          </cell>
        </row>
        <row r="137">
          <cell r="B137" t="str">
            <v>TA</v>
          </cell>
          <cell r="D137">
            <v>1.02</v>
          </cell>
          <cell r="F137" t="str">
            <v>.</v>
          </cell>
          <cell r="H137">
            <v>3.66</v>
          </cell>
          <cell r="J137">
            <v>0.01</v>
          </cell>
          <cell r="L137">
            <v>0.05</v>
          </cell>
          <cell r="N137">
            <v>0.28000000000000003</v>
          </cell>
          <cell r="P137">
            <v>2.34</v>
          </cell>
          <cell r="R137">
            <v>19.22</v>
          </cell>
          <cell r="T137">
            <v>0.9</v>
          </cell>
          <cell r="V137">
            <v>7.41</v>
          </cell>
          <cell r="X137">
            <v>4.24</v>
          </cell>
          <cell r="Z137">
            <v>7.0000000000000007E-2</v>
          </cell>
          <cell r="AB137">
            <v>22.8</v>
          </cell>
          <cell r="AD137">
            <v>0.02</v>
          </cell>
          <cell r="AF137">
            <v>2.3199999999999998</v>
          </cell>
          <cell r="AH137">
            <v>23.91</v>
          </cell>
          <cell r="AJ137">
            <v>0.49</v>
          </cell>
          <cell r="AL137">
            <v>0</v>
          </cell>
          <cell r="AN137">
            <v>0.43</v>
          </cell>
          <cell r="AP137">
            <v>0.47</v>
          </cell>
          <cell r="AR137">
            <v>0.06</v>
          </cell>
          <cell r="AT137">
            <v>7.0000000000000007E-2</v>
          </cell>
          <cell r="AV137">
            <v>0.2</v>
          </cell>
          <cell r="AX137">
            <v>0.02</v>
          </cell>
          <cell r="AZ137">
            <v>0.14000000000000001</v>
          </cell>
          <cell r="BB137">
            <v>9.14</v>
          </cell>
          <cell r="BD137">
            <v>0.72</v>
          </cell>
          <cell r="BF137">
            <v>0</v>
          </cell>
          <cell r="BH137">
            <v>0.01</v>
          </cell>
          <cell r="BJ137">
            <v>0</v>
          </cell>
        </row>
      </sheetData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mission"/>
      <sheetName val="page2"/>
      <sheetName val="page3"/>
      <sheetName val="page4"/>
      <sheetName val="page5"/>
      <sheetName val="page6"/>
      <sheetName val="page7"/>
      <sheetName val="page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 roup List"/>
      <sheetName val="Enrollment from Mercer"/>
      <sheetName val="Coverage Ratios"/>
      <sheetName val="Enrollment"/>
      <sheetName val="Rates"/>
      <sheetName val="Vision Rates"/>
      <sheetName val="Contributions"/>
      <sheetName val="Paid Claims"/>
      <sheetName val="Raw Paid Claims"/>
      <sheetName val="RX"/>
      <sheetName val="Summarize Data"/>
      <sheetName val="Develop reports"/>
      <sheetName val="Store Medical"/>
      <sheetName val="Vision Report"/>
      <sheetName val="Store Vision"/>
      <sheetName val="Summary"/>
      <sheetName val="Summary w Vision"/>
      <sheetName val="10-2-2"/>
      <sheetName val="Specific groups"/>
      <sheetName val="Variabl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tcmd04"/>
      <sheetName val="Budget Check"/>
      <sheetName val="Qrtly Variances"/>
      <sheetName val="Valid"/>
      <sheetName val="Source &amp; Use"/>
      <sheetName val="Khalix Check"/>
      <sheetName val="Book Depr"/>
      <sheetName val="Sollie Sht"/>
      <sheetName val="Depr CMD"/>
      <sheetName val="% Retired"/>
      <sheetName val="Tax Valid"/>
      <sheetName val="khalix"/>
      <sheetName val="data"/>
      <sheetName val="lifo"/>
      <sheetName val="rate"/>
      <sheetName val="LIFO Rate Correction 0 &amp; 12"/>
      <sheetName val="DataEntry"/>
      <sheetName val="CMDACE"/>
      <sheetName val="AMT"/>
      <sheetName val="CompACE Import"/>
      <sheetName val="RECON TAX"/>
      <sheetName val="CONT INT"/>
      <sheetName val="INT RECON"/>
      <sheetName val="Macros"/>
      <sheetName val="Budget_Check"/>
      <sheetName val="Qrtly_Variances"/>
      <sheetName val="Source_&amp;_Use"/>
      <sheetName val="Khalix_Check"/>
      <sheetName val="Book_Depr"/>
      <sheetName val="Sollie_Sht"/>
      <sheetName val="Depr_CMD"/>
      <sheetName val="%_Retired"/>
      <sheetName val="Tax_Valid"/>
      <sheetName val="LIFO_Rate_Correction_0_&amp;_12"/>
      <sheetName val="CompACE_Import"/>
      <sheetName val="RECON_TAX"/>
      <sheetName val="CONT_INT"/>
      <sheetName val="INT_RECON"/>
      <sheetName val="Budget_Check1"/>
      <sheetName val="Qrtly_Variances1"/>
      <sheetName val="Source_&amp;_Use1"/>
      <sheetName val="Khalix_Check1"/>
      <sheetName val="Book_Depr1"/>
      <sheetName val="Sollie_Sht1"/>
      <sheetName val="Depr_CMD1"/>
      <sheetName val="%_Retired1"/>
      <sheetName val="Tax_Valid1"/>
      <sheetName val="LIFO_Rate_Correction_0_&amp;_121"/>
      <sheetName val="CompACE_Import1"/>
      <sheetName val="RECON_TAX1"/>
      <sheetName val="CONT_INT1"/>
      <sheetName val="INT_RECON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"/>
      <sheetName val="EX"/>
      <sheetName val="END FXrates"/>
      <sheetName val="AVG FXrates"/>
      <sheetName val="END_FXrates"/>
      <sheetName val="AVG_FXrat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s Index"/>
      <sheetName val="Current Rates Input"/>
      <sheetName val="NCSC O&amp;M Exclusion Pivot"/>
      <sheetName val="SCHA-1"/>
      <sheetName val="SCHA-2"/>
      <sheetName val="SCHA-3"/>
      <sheetName val="SCHB-1"/>
      <sheetName val="SCHB-2"/>
      <sheetName val="SCHB-2.1"/>
      <sheetName val="WPB-2.1a"/>
      <sheetName val="SCHB-2.2"/>
      <sheetName val="WPB-2.2"/>
      <sheetName val="SCHB-2.3"/>
      <sheetName val="SCHB-2.4"/>
      <sheetName val="SCHB-2.5"/>
      <sheetName val="SCHB-3"/>
      <sheetName val="SCHB-3.1"/>
      <sheetName val="SCHB-3.2"/>
      <sheetName val="SCHB-3.3"/>
      <sheetName val="WPB 3.3a 108"/>
      <sheetName val="WPB 3.3b 111"/>
      <sheetName val="SCHB-3.4"/>
      <sheetName val="SCHB-4, 4.1, 4.2"/>
      <sheetName val="SCHB-5"/>
      <sheetName val="SCHB-6"/>
      <sheetName val="WPB-6a"/>
      <sheetName val="SCHB-6.1"/>
      <sheetName val="SCHB-6.2"/>
      <sheetName val="SCHB-7, 7.1. 7.2"/>
      <sheetName val="SCHB-8"/>
      <sheetName val="SCHB-9"/>
      <sheetName val="SCHC-1"/>
      <sheetName val="SCHC-2"/>
      <sheetName val="SCHC-2.1"/>
      <sheetName val="WPC-2.1a-g"/>
      <sheetName val="WPC-2.1h"/>
      <sheetName val="SCHC-3"/>
      <sheetName val="SCHC-3.1"/>
      <sheetName val="WPC-3.1a (Confidential)"/>
      <sheetName val="SCHC-3.2"/>
      <sheetName val="SCHC-3.3"/>
      <sheetName val="SCHC-3.4"/>
      <sheetName val="SCHC-3.5"/>
      <sheetName val="SCHC-3.6"/>
      <sheetName val="SCHC-3.7"/>
      <sheetName val="SCHC-3.8"/>
      <sheetName val="SCHC-3.9"/>
      <sheetName val="SCHC-3.10"/>
      <sheetName val="SCHC-3.11"/>
      <sheetName val="WPC-3.11a"/>
      <sheetName val="SCHC-3.12"/>
      <sheetName val="SCHC-3.13"/>
      <sheetName val="WPC-3.13a"/>
      <sheetName val="WPC-3.13b"/>
      <sheetName val="WPC-3.13c"/>
      <sheetName val="WPC-3.13d"/>
      <sheetName val="WPC-3.13e"/>
      <sheetName val="WPC-3.13f"/>
      <sheetName val="WPC-3.13g"/>
      <sheetName val="WPC-3.13h"/>
      <sheetName val="WPC-3.13i"/>
      <sheetName val="WPC-3.13j"/>
      <sheetName val="SCHC-3.14"/>
      <sheetName val="WPC-3.14a"/>
      <sheetName val="WPC-3.14b"/>
      <sheetName val="WPC-3.14c"/>
      <sheetName val="WPC-3.14d"/>
      <sheetName val="WPC-3.14e"/>
      <sheetName val="WPC-3.14f (Confidential)"/>
      <sheetName val="SCHC-3.15"/>
      <sheetName val="WPC-3.15a"/>
      <sheetName val="WPC-3.15b (Confidential)"/>
      <sheetName val="WPC-3.15c"/>
      <sheetName val="WPC-3.15d"/>
      <sheetName val="SCHC-3.16"/>
      <sheetName val="WPC-3.16a"/>
      <sheetName val="SCHC-3.17"/>
      <sheetName val="WPC-3.17a (Confidential)"/>
      <sheetName val="SCHC-3.18"/>
      <sheetName val="WPC-3.18a"/>
      <sheetName val="WPC-3.18b"/>
      <sheetName val="WPC-3.18c"/>
      <sheetName val="SCHC-3.19"/>
      <sheetName val="WPC-3.19a"/>
      <sheetName val="SCHC-3.20"/>
      <sheetName val="SCHC-3.21"/>
      <sheetName val="WPC-3.21a"/>
      <sheetName val="WPC-3.21b"/>
      <sheetName val="WPC-3.21c"/>
      <sheetName val="WPC-3.21d"/>
      <sheetName val="WPC-3.21e"/>
      <sheetName val="WPC-3.21f"/>
      <sheetName val="WPC-3.21g"/>
      <sheetName val="WPC-3.21h"/>
      <sheetName val="WPC-3.21i"/>
      <sheetName val="WPC-3.21j"/>
      <sheetName val="WPC-3.21k"/>
      <sheetName val="WPC-3.21l"/>
      <sheetName val="WPC-3.21m"/>
      <sheetName val="WPC-3.21n"/>
      <sheetName val="WPC-3.21o (Confidential)"/>
      <sheetName val="WPC-3.21p (Confidential)"/>
      <sheetName val="WPC-3.21q"/>
      <sheetName val="WPC-3.21r"/>
      <sheetName val="WPC-3.21s"/>
      <sheetName val="WPC-3.21t (CONSOL)"/>
      <sheetName val="WPC-3.21u (CONSL)"/>
      <sheetName val="WPC-3.21v (CMD)"/>
      <sheetName val="WPC-3.21w (CMD)"/>
      <sheetName val="WPC-3.21x (CPA)"/>
      <sheetName val="WPC-3.21y (CPA)"/>
      <sheetName val="WPC-3.21z (CVA)"/>
      <sheetName val="WPC-3.21aa (CVA)"/>
      <sheetName val="WPC-3.21ab"/>
      <sheetName val="SCHC-3.22"/>
      <sheetName val="SCHC-3.23"/>
      <sheetName val="SCHC-3.24"/>
      <sheetName val="SCHC-3.25"/>
      <sheetName val="SCHC-3.26"/>
      <sheetName val="SCHC-3.27"/>
      <sheetName val="SCHC-3.28"/>
      <sheetName val="SCHC-3.29"/>
      <sheetName val="SCHC-3.30"/>
      <sheetName val="WPC-3.30a-d"/>
      <sheetName val="SCHC-3.31"/>
      <sheetName val="WPC-3.31a"/>
      <sheetName val="SCHC-3.32"/>
      <sheetName val="SCHC-3.33"/>
      <sheetName val="SCHC-3.34"/>
      <sheetName val="WPC-3.34a"/>
      <sheetName val="WPC-3.34b"/>
      <sheetName val="WPC-3.34c"/>
      <sheetName val="WPC-3.34d"/>
      <sheetName val="SCHC-3.35"/>
      <sheetName val="SCHC-3.36"/>
      <sheetName val="SCHC-3.37"/>
      <sheetName val="SCHC-3.38"/>
      <sheetName val="SCHC-4"/>
      <sheetName val="SCHC-4.1"/>
      <sheetName val="WPC-4.1a"/>
      <sheetName val="SCHC-5"/>
      <sheetName val="SCHC-6"/>
      <sheetName val="SCHC-7p1 Total COH"/>
      <sheetName val="SCHC-7p2 COH Direct"/>
      <sheetName val="SCHC-7p3 NCSC"/>
      <sheetName val="SCHC-8"/>
      <sheetName val="SCHC-9p1"/>
      <sheetName val="SCHC-9p2"/>
      <sheetName val="SCHC-9p3"/>
      <sheetName val="SCHC-9.1p1"/>
      <sheetName val="SCHC-9.1p2"/>
      <sheetName val="SCHC-9.1p3"/>
      <sheetName val="SCHC-9.1p4"/>
      <sheetName val="SCHC-9.1p5"/>
      <sheetName val="SCHC-9.1p6"/>
      <sheetName val="SCHC-9.1p7"/>
      <sheetName val="SCHC-9.1p8"/>
      <sheetName val="SCHC-9.1p9"/>
      <sheetName val="SCHC-9.1p10"/>
      <sheetName val="WPC-9.1a Gross Labor"/>
      <sheetName val="WPC-9.1b Net Labor"/>
      <sheetName val="WPC-9.1c Benefits"/>
      <sheetName val="WPC-9.1d Payroll Taxes"/>
      <sheetName val="SCHC-10.1"/>
      <sheetName val="SCHC-10.2"/>
      <sheetName val="SCHC-11.1"/>
      <sheetName val="SCHC-11.2"/>
      <sheetName val="SCHC-11.3"/>
      <sheetName val="SCHC-11.4"/>
      <sheetName val="SCHC-12"/>
      <sheetName val="SCHD-1A"/>
      <sheetName val="SCHD-1B"/>
      <sheetName val="SCHD-1.1"/>
      <sheetName val="SCHD-2A"/>
      <sheetName val="SCHD-2B"/>
      <sheetName val="SCHD-3A"/>
      <sheetName val="SCHD-3B"/>
      <sheetName val="SCHD-4A"/>
      <sheetName val="SCHD-4B"/>
      <sheetName val="SCHD-5A"/>
      <sheetName val="SCHD-5B"/>
      <sheetName val="Sch E 4 (pgs 1-3) &amp; E-4.1"/>
      <sheetName val="Sch E 4 (pgs 4-6) &amp;E-4.1"/>
      <sheetName val="E-5"/>
      <sheetName val="Attachment RAF-1 "/>
      <sheetName val="Attachment RAF-2"/>
      <sheetName val="WPE-4a"/>
      <sheetName val="WPE-4b"/>
      <sheetName val="WPE-4c"/>
      <sheetName val="WPE-4d"/>
      <sheetName val="WPE-4e"/>
      <sheetName val="WPE-4f"/>
      <sheetName val="WPE-4g"/>
      <sheetName val="WPE-4h"/>
      <sheetName val="WPE-4i "/>
      <sheetName val="Module1"/>
    </sheetNames>
    <sheetDataSet>
      <sheetData sheetId="0" refreshError="1"/>
      <sheetData sheetId="1">
        <row r="3">
          <cell r="B3" t="str">
            <v>Case No. 21-637-GA-AIR</v>
          </cell>
        </row>
        <row r="17">
          <cell r="M17">
            <v>4.625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6">
          <cell r="L56">
            <v>0.17828658057562083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28">
          <cell r="G28">
            <v>1.4500000000000001E-2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g-p-08-401-save on this tab"/>
      <sheetName val="Parse"/>
      <sheetName val="JE"/>
      <sheetName val="SETUP"/>
      <sheetName val="MCF"/>
      <sheetName val="LNG"/>
      <sheetName val="GALLONS"/>
      <sheetName val="note"/>
      <sheetName val="Macros"/>
      <sheetName val="New_g-p-08-401-save_on_this_tab"/>
      <sheetName val="New_g-p-08-401-save_on_this_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GOTO"/>
      <sheetName val="PRINT"/>
      <sheetName val="INPUT"/>
      <sheetName val="ACCTTABLE"/>
      <sheetName val="Labor"/>
      <sheetName val="SCH_A"/>
      <sheetName val="SCH_B1"/>
      <sheetName val="SCH_B-2"/>
      <sheetName val="SCH_B-2.1"/>
      <sheetName val="SCH_B-2.2"/>
      <sheetName val="SCH_B-2.3"/>
      <sheetName val="WPB-2.3"/>
      <sheetName val="SCH_B-2.4"/>
      <sheetName val="SCH_B-2.5"/>
      <sheetName val="SCH_B-3"/>
      <sheetName val="SCH_B-3.1"/>
      <sheetName val="SCH_B-3.2"/>
      <sheetName val="SCH_B-3.3"/>
      <sheetName val="WPB-3.3"/>
      <sheetName val="SCH_B-3.4"/>
      <sheetName val="SCH_B-4"/>
      <sheetName val="SCH_B5s"/>
      <sheetName val="WPB"/>
      <sheetName val="SCH_B6s"/>
      <sheetName val="B6 WP"/>
      <sheetName val="SCH_B7s"/>
      <sheetName val="SCH_B8"/>
      <sheetName val="SCH_B9"/>
      <sheetName val="SCH_C1"/>
      <sheetName val="SCH_C2"/>
      <sheetName val="WPC-2"/>
      <sheetName val="SCH_C2.1"/>
      <sheetName val="SCH C3"/>
      <sheetName val="SCH_C3.1"/>
      <sheetName val="SCH_C3.2"/>
      <sheetName val="SCH_C3.3"/>
      <sheetName val="SCH_C3.4"/>
      <sheetName val="SCH_C3.5"/>
      <sheetName val="SCH_C3.6"/>
      <sheetName val="SCH_C3.7"/>
      <sheetName val="SCH_C3.8"/>
      <sheetName val="SCH_C3.9"/>
      <sheetName val="SCH_C3.10"/>
      <sheetName val="SCH_C3.11"/>
      <sheetName val="SCH_C3.12"/>
      <sheetName val="SCH_C3.13"/>
      <sheetName val="SCH_C3.14"/>
      <sheetName val="SCH_C3.15"/>
      <sheetName val="SCH_C3.16"/>
      <sheetName val="SCH_C3.17"/>
      <sheetName val="SCH_C3.18"/>
      <sheetName val="SCH_C3.19"/>
      <sheetName val="SCH_C3.20"/>
      <sheetName val="SCH_C3.21"/>
      <sheetName val="SCH_C4"/>
      <sheetName val="SCH_C5"/>
      <sheetName val="SCH_C6"/>
      <sheetName val="SCH_C7"/>
      <sheetName val="SCH_C8"/>
      <sheetName val="SCH_C9"/>
      <sheetName val="SCH_C9.1"/>
      <sheetName val="SCH_C10"/>
      <sheetName val="SCH C11.1"/>
      <sheetName val="SCH C11.2"/>
      <sheetName val="SCH_C12"/>
      <sheetName val="SCH_C13"/>
      <sheetName val="SCH_D1 DE-Ohio"/>
      <sheetName val="SCH_D1 Cons."/>
      <sheetName val="SCH_D2 DE-Ohio"/>
      <sheetName val="SCH_D2 Cons."/>
      <sheetName val="SCH_D3A DE-Ohio"/>
      <sheetName val="SCH_D3B Cons."/>
      <sheetName val="SCH_D4 DE-Ohio"/>
      <sheetName val="SCH_D4 Cons."/>
      <sheetName val="SCH D5 DE-Ohio"/>
      <sheetName val="SCH D5 Cons."/>
      <sheetName val="SCH E3.1"/>
      <sheetName val="SUPP (C)(7)"/>
      <sheetName val="SUPP (C)(9)"/>
      <sheetName val="SUPP (C)(23)"/>
      <sheetName val="SUPP (C)(25)"/>
    </sheetNames>
    <sheetDataSet>
      <sheetData sheetId="0">
        <row r="15">
          <cell r="E15" t="str">
            <v>W. D. WATHEN</v>
          </cell>
        </row>
        <row r="25">
          <cell r="D25" t="str">
            <v>MARCH 31, 2007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9">
          <cell r="P49">
            <v>-413534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ROE Waterfalls"/>
      <sheetName val="covenants"/>
      <sheetName val="Earnings Sum"/>
      <sheetName val="Deferrals"/>
      <sheetName val="Margin"/>
      <sheetName val="Consolidating "/>
      <sheetName val="Consolidated"/>
      <sheetName val="OpPlan Book"/>
      <sheetName val="Consol BAL"/>
      <sheetName val="NSTAR BAL"/>
      <sheetName val="NSTAR CF_RE"/>
      <sheetName val="Elimination Feed Income Stmt"/>
      <sheetName val="Other Balance Sheets"/>
      <sheetName val="NSTAR"/>
      <sheetName val="Boston Edison"/>
      <sheetName val="Com Elect"/>
      <sheetName val="Cambridge"/>
      <sheetName val="NSTAR Gas"/>
      <sheetName val="Canal"/>
      <sheetName val="BETG"/>
      <sheetName val="Hop LNG"/>
      <sheetName val="Steam"/>
      <sheetName val="AES"/>
      <sheetName val="Gas Sales"/>
      <sheetName val="Fuel and PP"/>
      <sheetName val="Revenues"/>
      <sheetName val="Purch Gas"/>
      <sheetName val="Oper and Maint"/>
      <sheetName val="Depreciation"/>
      <sheetName val="Prop Taxes"/>
      <sheetName val="payroll taxes"/>
      <sheetName val="Income Tax"/>
      <sheetName val="Other Income"/>
      <sheetName val="Financing"/>
      <sheetName val="CWIP"/>
      <sheetName val="Capital Spending"/>
      <sheetName val="Plant-in-Service"/>
      <sheetName val="Pension_PBOP Payments"/>
      <sheetName val="Documentation"/>
      <sheetName val="O&amp;M Proof"/>
      <sheetName val="Electric Company"/>
      <sheetName val="2005 Balance Sheet Proof"/>
      <sheetName val="ROE_Waterfalls"/>
      <sheetName val="Earnings_Sum"/>
      <sheetName val="Consolidating_"/>
      <sheetName val="OpPlan_Book"/>
      <sheetName val="Consol_BAL"/>
      <sheetName val="NSTAR_BAL"/>
      <sheetName val="NSTAR_CF_RE"/>
      <sheetName val="Elimination_Feed_Income_Stmt"/>
      <sheetName val="Other_Balance_Sheets"/>
      <sheetName val="Boston_Edison"/>
      <sheetName val="Com_Elect"/>
      <sheetName val="NSTAR_Gas"/>
      <sheetName val="Hop_LNG"/>
      <sheetName val="Gas_Sales"/>
      <sheetName val="Fuel_and_PP"/>
      <sheetName val="Purch_Gas"/>
      <sheetName val="Oper_and_Maint"/>
      <sheetName val="Prop_Taxes"/>
      <sheetName val="payroll_taxes"/>
      <sheetName val="Income_Tax"/>
      <sheetName val="Other_Income"/>
      <sheetName val="Capital_Spending"/>
      <sheetName val="Pension_PBOP_Payments"/>
      <sheetName val="O&amp;M_Proof"/>
      <sheetName val="Electric_Company"/>
      <sheetName val="2005_Balance_Sheet_Proo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08">
          <cell r="Q208">
            <v>605.85994944444269</v>
          </cell>
        </row>
      </sheetData>
      <sheetData sheetId="16"/>
      <sheetData sheetId="17"/>
      <sheetData sheetId="18"/>
      <sheetData sheetId="19"/>
      <sheetData sheetId="20" refreshError="1">
        <row r="52">
          <cell r="A52" t="str">
            <v>2005 Corporate Operating Plan</v>
          </cell>
        </row>
        <row r="53">
          <cell r="A53" t="str">
            <v>BALANCE SHEET ASSETS - BETG Consolidated</v>
          </cell>
        </row>
        <row r="55">
          <cell r="A55" t="str">
            <v>Budget</v>
          </cell>
          <cell r="C55">
            <v>2004</v>
          </cell>
          <cell r="P55">
            <v>2004</v>
          </cell>
        </row>
        <row r="56">
          <cell r="C56" t="str">
            <v>Dec</v>
          </cell>
          <cell r="D56" t="str">
            <v xml:space="preserve">Jan  </v>
          </cell>
          <cell r="E56" t="str">
            <v xml:space="preserve">Feb  </v>
          </cell>
          <cell r="F56" t="str">
            <v xml:space="preserve">Mar  </v>
          </cell>
          <cell r="G56" t="str">
            <v xml:space="preserve">Apr  </v>
          </cell>
          <cell r="H56" t="str">
            <v xml:space="preserve">May  </v>
          </cell>
          <cell r="I56" t="str">
            <v xml:space="preserve">Jun  </v>
          </cell>
          <cell r="J56" t="str">
            <v xml:space="preserve">Jul  </v>
          </cell>
          <cell r="K56" t="str">
            <v xml:space="preserve">Aug  </v>
          </cell>
          <cell r="L56" t="str">
            <v xml:space="preserve">Sep  </v>
          </cell>
          <cell r="M56" t="str">
            <v xml:space="preserve">Oct  </v>
          </cell>
          <cell r="N56" t="str">
            <v xml:space="preserve">Nov  </v>
          </cell>
          <cell r="O56" t="str">
            <v xml:space="preserve">Dec  </v>
          </cell>
        </row>
        <row r="57">
          <cell r="A57" t="str">
            <v>Long Term Assets</v>
          </cell>
        </row>
        <row r="58">
          <cell r="A58" t="str">
            <v>Plant in Service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 t="str">
            <v>Accumulated Depreciation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C.W.I.P.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 t="str">
            <v>Non-Utility Plant, net</v>
          </cell>
          <cell r="B61">
            <v>121200</v>
          </cell>
          <cell r="C61">
            <v>24.790483500000001</v>
          </cell>
          <cell r="D61">
            <v>24.522497650000002</v>
          </cell>
          <cell r="E61">
            <v>24.254511800000003</v>
          </cell>
          <cell r="F61">
            <v>23.986525950000004</v>
          </cell>
          <cell r="G61">
            <v>23.718540100000006</v>
          </cell>
          <cell r="H61">
            <v>23.450554250000007</v>
          </cell>
          <cell r="I61">
            <v>23.182568400000008</v>
          </cell>
          <cell r="J61">
            <v>22.914582550000009</v>
          </cell>
          <cell r="K61">
            <v>22.646596700000011</v>
          </cell>
          <cell r="L61">
            <v>22.378610850000012</v>
          </cell>
          <cell r="M61">
            <v>22.110625000000013</v>
          </cell>
          <cell r="N61">
            <v>21.842639150000014</v>
          </cell>
          <cell r="O61">
            <v>21.574653300000016</v>
          </cell>
          <cell r="P61">
            <v>18.358823100000013</v>
          </cell>
        </row>
        <row r="62">
          <cell r="A62" t="str">
            <v>Investments</v>
          </cell>
          <cell r="B62">
            <v>123500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 t="str">
            <v>Total Long Term Assets</v>
          </cell>
          <cell r="C63">
            <v>24.790483500000001</v>
          </cell>
          <cell r="D63">
            <v>24.522497650000002</v>
          </cell>
          <cell r="E63">
            <v>24.254511800000003</v>
          </cell>
          <cell r="F63">
            <v>23.986525950000004</v>
          </cell>
          <cell r="G63">
            <v>23.718540100000006</v>
          </cell>
          <cell r="H63">
            <v>23.450554250000007</v>
          </cell>
          <cell r="I63">
            <v>23.182568400000008</v>
          </cell>
          <cell r="J63">
            <v>22.914582550000009</v>
          </cell>
          <cell r="K63">
            <v>22.646596700000011</v>
          </cell>
          <cell r="L63">
            <v>22.378610850000012</v>
          </cell>
          <cell r="M63">
            <v>22.110625000000013</v>
          </cell>
          <cell r="N63">
            <v>21.842639150000014</v>
          </cell>
          <cell r="O63">
            <v>21.574653300000016</v>
          </cell>
          <cell r="P63">
            <v>18.358823100000013</v>
          </cell>
        </row>
        <row r="65">
          <cell r="A65" t="str">
            <v>Current Assets</v>
          </cell>
        </row>
        <row r="66">
          <cell r="A66" t="str">
            <v>Cash</v>
          </cell>
          <cell r="B66">
            <v>131010</v>
          </cell>
          <cell r="C66">
            <v>0.12981800000000043</v>
          </cell>
          <cell r="D66">
            <v>0.44517611090684228</v>
          </cell>
          <cell r="E66">
            <v>0.7630692218136842</v>
          </cell>
          <cell r="F66">
            <v>1.086875361108026</v>
          </cell>
          <cell r="G66">
            <v>1.4167663941523676</v>
          </cell>
          <cell r="H66">
            <v>1.7495211646967095</v>
          </cell>
          <cell r="I66">
            <v>2.0883970102660512</v>
          </cell>
          <cell r="J66">
            <v>3.0816763195103931</v>
          </cell>
          <cell r="K66">
            <v>3.4307406287547351</v>
          </cell>
          <cell r="L66">
            <v>3.7833455009990771</v>
          </cell>
          <cell r="M66">
            <v>7.1483816232434183</v>
          </cell>
          <cell r="N66">
            <v>4.5225177531252605</v>
          </cell>
          <cell r="O66">
            <v>4.9156048925196023</v>
          </cell>
          <cell r="P66">
            <v>0.12981800000000043</v>
          </cell>
        </row>
        <row r="67">
          <cell r="A67" t="str">
            <v>Money Market Funds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Accounts Receivable</v>
          </cell>
          <cell r="C68">
            <v>3.79906027</v>
          </cell>
          <cell r="D68">
            <v>3.79906027</v>
          </cell>
          <cell r="E68">
            <v>3.79906027</v>
          </cell>
          <cell r="F68">
            <v>3.79906027</v>
          </cell>
          <cell r="G68">
            <v>3.79906027</v>
          </cell>
          <cell r="H68">
            <v>3.79906027</v>
          </cell>
          <cell r="I68">
            <v>3.79906027</v>
          </cell>
          <cell r="J68">
            <v>3.79906027</v>
          </cell>
          <cell r="K68">
            <v>3.79906027</v>
          </cell>
          <cell r="L68">
            <v>3.79906027</v>
          </cell>
          <cell r="M68">
            <v>3.79906027</v>
          </cell>
          <cell r="N68">
            <v>3.79906027</v>
          </cell>
          <cell r="O68">
            <v>3.79906027</v>
          </cell>
          <cell r="P68">
            <v>3.79906027</v>
          </cell>
        </row>
        <row r="69">
          <cell r="A69" t="str">
            <v>Accrued Unbilled Revenue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Materials and Supplies</v>
          </cell>
          <cell r="B70">
            <v>156030</v>
          </cell>
          <cell r="C70">
            <v>1.198456</v>
          </cell>
          <cell r="D70">
            <v>1.198456</v>
          </cell>
          <cell r="E70">
            <v>1.198456</v>
          </cell>
          <cell r="F70">
            <v>1.198456</v>
          </cell>
          <cell r="G70">
            <v>1.198456</v>
          </cell>
          <cell r="H70">
            <v>1.198456</v>
          </cell>
          <cell r="I70">
            <v>1.198456</v>
          </cell>
          <cell r="J70">
            <v>1.198456</v>
          </cell>
          <cell r="K70">
            <v>1.198456</v>
          </cell>
          <cell r="L70">
            <v>1.198456</v>
          </cell>
          <cell r="M70">
            <v>1.198456</v>
          </cell>
          <cell r="N70">
            <v>1.198456</v>
          </cell>
          <cell r="O70">
            <v>1.198456</v>
          </cell>
          <cell r="P70">
            <v>1.198456</v>
          </cell>
        </row>
        <row r="71">
          <cell r="A71" t="str">
            <v>Prepaid Pensions</v>
          </cell>
          <cell r="B71">
            <v>165010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 xml:space="preserve">Prepaid Expenses and Other </v>
          </cell>
          <cell r="B72">
            <v>165000</v>
          </cell>
          <cell r="C72">
            <v>0.86169242000000001</v>
          </cell>
          <cell r="D72">
            <v>0.86169242000000001</v>
          </cell>
          <cell r="E72">
            <v>0.86169242000000001</v>
          </cell>
          <cell r="F72">
            <v>0.86169242000000001</v>
          </cell>
          <cell r="G72">
            <v>0.86169242000000001</v>
          </cell>
          <cell r="H72">
            <v>0.86169242000000001</v>
          </cell>
          <cell r="I72">
            <v>0.86169242000000001</v>
          </cell>
          <cell r="J72">
            <v>0.86169242000000001</v>
          </cell>
          <cell r="K72">
            <v>0.86169242000000001</v>
          </cell>
          <cell r="L72">
            <v>0.86169242000000001</v>
          </cell>
          <cell r="M72">
            <v>0.86169242000000001</v>
          </cell>
          <cell r="N72">
            <v>0.86169242000000001</v>
          </cell>
          <cell r="O72">
            <v>0.86169242000000001</v>
          </cell>
          <cell r="P72">
            <v>0.86169242000000001</v>
          </cell>
        </row>
        <row r="73">
          <cell r="A73" t="str">
            <v>Total Current Assets</v>
          </cell>
          <cell r="C73">
            <v>5.9890266900000002</v>
          </cell>
          <cell r="D73">
            <v>6.3043848009068419</v>
          </cell>
          <cell r="E73">
            <v>6.6222779118136845</v>
          </cell>
          <cell r="F73">
            <v>6.9460840511080262</v>
          </cell>
          <cell r="G73">
            <v>7.2759750841523676</v>
          </cell>
          <cell r="H73">
            <v>7.6087298546967093</v>
          </cell>
          <cell r="I73">
            <v>7.9476057002660516</v>
          </cell>
          <cell r="J73">
            <v>8.940885009510394</v>
          </cell>
          <cell r="K73">
            <v>9.2899493187547364</v>
          </cell>
          <cell r="L73">
            <v>9.6425541909990784</v>
          </cell>
          <cell r="M73">
            <v>13.007590313243419</v>
          </cell>
          <cell r="N73">
            <v>10.381726443125261</v>
          </cell>
          <cell r="O73">
            <v>10.774813582519602</v>
          </cell>
          <cell r="P73">
            <v>5.9890266900000002</v>
          </cell>
        </row>
        <row r="75">
          <cell r="A75" t="str">
            <v>Other Assets</v>
          </cell>
        </row>
        <row r="76">
          <cell r="A76" t="str">
            <v>Regulatory Asset - Access Charge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A77" t="str">
            <v>Goodwill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 t="str">
            <v>Other Regulatory Assets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 t="str">
            <v>Deferred Standard Offer/Default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Deferred Transition Recovery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 t="str">
            <v>Deferred Fuel Expense Rec/(Pay)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Unamortized Redemption Premiums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 t="str">
            <v>Power Contracts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Deferred Pension Cost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Deferred post-retirement benefits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Regulatory asset Income Taxes (net)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A87" t="str">
            <v>NEPA Decon &amp; Decom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Other Deferred Debits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A89" t="str">
            <v>Total Other Assets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1">
          <cell r="A91" t="str">
            <v>TOTAL ASSETS</v>
          </cell>
          <cell r="C91">
            <v>30.77951019</v>
          </cell>
          <cell r="D91">
            <v>30.826882450906844</v>
          </cell>
          <cell r="E91">
            <v>30.876789711813686</v>
          </cell>
          <cell r="F91">
            <v>30.932610001108031</v>
          </cell>
          <cell r="G91">
            <v>30.994515184152373</v>
          </cell>
          <cell r="H91">
            <v>31.059284104696715</v>
          </cell>
          <cell r="I91">
            <v>31.130174100266061</v>
          </cell>
          <cell r="J91">
            <v>31.855467559510402</v>
          </cell>
          <cell r="K91">
            <v>31.936546018754747</v>
          </cell>
          <cell r="L91">
            <v>32.021165040999094</v>
          </cell>
          <cell r="M91">
            <v>35.118215313243432</v>
          </cell>
          <cell r="N91">
            <v>32.224365593125277</v>
          </cell>
          <cell r="O91">
            <v>32.349466882519621</v>
          </cell>
          <cell r="P91">
            <v>24.347849790000012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 Menu"/>
      <sheetName val="Financials Menu"/>
      <sheetName val="A (Input) Inv MO Service Charge"/>
      <sheetName val="B (Input) MO Volumes"/>
      <sheetName val="C (Input) MO ARC - RRC Charges"/>
      <sheetName val="D (Output)- Volume Analysis"/>
      <sheetName val="E (Calc) -MO ARC-RRC Charge"/>
      <sheetName val="F (Valid) - MO Service Charge"/>
      <sheetName val="G (Valid) - MO ARC-RRC Charge"/>
      <sheetName val="H (Ref) - Mnthly Svc Fees"/>
      <sheetName val="I (Ref) - Mnthly Baseline Units"/>
      <sheetName val="I(a) (Ref) Mnth Baseline %"/>
      <sheetName val="J (Ref) - ARC RRC Rates"/>
      <sheetName val="K Graph (Input)"/>
      <sheetName val="L Graph (Data)"/>
      <sheetName val="M Graph (Baseline)"/>
      <sheetName val="N Graph (RU)"/>
      <sheetName val="O Graph (Charges)"/>
      <sheetName val="SLA Menu"/>
      <sheetName val="K (Input) SLA Achieved"/>
      <sheetName val="L (Output) Service Credit"/>
      <sheetName val="M (Output) Srvice Credt True Up"/>
      <sheetName val="N (Valid) Service Credit Sum"/>
      <sheetName val="O (Ref) At Risk"/>
      <sheetName val="P (Ref) Pool Allocation"/>
      <sheetName val="(Ref) Invoice Detail "/>
      <sheetName val="Rate Schedules"/>
      <sheetName val="Main_Menu"/>
      <sheetName val="Financials_Menu"/>
      <sheetName val="A_(Input)_Inv_MO_Service_Charge"/>
      <sheetName val="B_(Input)_MO_Volumes"/>
      <sheetName val="C_(Input)_MO_ARC_-_RRC_Charges"/>
      <sheetName val="D_(Output)-_Volume_Analysis"/>
      <sheetName val="E_(Calc)_-MO_ARC-RRC_Charge"/>
      <sheetName val="F_(Valid)_-_MO_Service_Charge"/>
      <sheetName val="G_(Valid)_-_MO_ARC-RRC_Charge"/>
      <sheetName val="H_(Ref)_-_Mnthly_Svc_Fees"/>
      <sheetName val="I_(Ref)_-_Mnthly_Baseline_Units"/>
      <sheetName val="I(a)_(Ref)_Mnth_Baseline_%"/>
      <sheetName val="J_(Ref)_-_ARC_RRC_Rates"/>
      <sheetName val="K_Graph_(Input)"/>
      <sheetName val="L_Graph_(Data)"/>
      <sheetName val="M_Graph_(Baseline)"/>
      <sheetName val="N_Graph_(RU)"/>
      <sheetName val="O_Graph_(Charges)"/>
      <sheetName val="SLA_Menu"/>
      <sheetName val="K_(Input)_SLA_Achieved"/>
      <sheetName val="L_(Output)_Service_Credit"/>
      <sheetName val="M_(Output)_Srvice_Credt_True_Up"/>
      <sheetName val="N_(Valid)_Service_Credit_Sum"/>
      <sheetName val="O_(Ref)_At_Risk"/>
      <sheetName val="P_(Ref)_Pool_Allocation"/>
      <sheetName val="(Ref)_Invoice_Detail_"/>
      <sheetName val="Rate_Schedu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S List"/>
      <sheetName val="Assumptions"/>
      <sheetName val="Analysi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  <sheetName val="Variable_Assumptions"/>
      <sheetName val="Gross_Margin"/>
      <sheetName val="Operating_Expenses"/>
      <sheetName val="Other_Income"/>
      <sheetName val="6_&amp;_6_Comp"/>
      <sheetName val="Income_Statement"/>
      <sheetName val="Balance_Sheet"/>
      <sheetName val="Cash_Flow"/>
      <sheetName val="Qrtly_Stmts_"/>
      <sheetName val="Qtrly_Comp"/>
      <sheetName val="Forecast_Variances"/>
      <sheetName val="PeopleSoft_COA"/>
    </sheetNames>
    <sheetDataSet>
      <sheetData sheetId="0" refreshError="1">
        <row r="1">
          <cell r="A1" t="str">
            <v>Merchant - TPC</v>
          </cell>
        </row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 of Sources"/>
      <sheetName val="Input"/>
      <sheetName val="Cover"/>
      <sheetName val="Table of Contents"/>
      <sheetName val="Sheet 1- Summary"/>
      <sheetName val="Pg. 2 - Composite"/>
      <sheetName val="Pg. 3 - Daily Demand"/>
      <sheetName val="Pg. 4 - Ann. Demand"/>
      <sheetName val="Pg. 5 - Commodity"/>
      <sheetName val="Pg. 6 - Comm. Rates &amp; Vol."/>
      <sheetName val="Pg. 7 - TCO&amp;CGT Rates"/>
      <sheetName val="Pg. 8 - Transco Rates"/>
      <sheetName val="Pg. 9 - Sales"/>
      <sheetName val="Pg. 10 - Banking"/>
      <sheetName val="Pg. 11 - Misc."/>
      <sheetName val="Pg. 12 PDS"/>
      <sheetName val="Pg. 13 - Balancing Charge"/>
      <sheetName val="Pg. 14 - Variable Storage"/>
      <sheetName val="Pg. 15 - Total Gas Cost"/>
      <sheetName val="Pg 16- Comm. Actual"/>
      <sheetName val="Pg. 17 - Dem Actual"/>
      <sheetName val="Pg. 18 - Alloc"/>
      <sheetName val="Pg. 19 - EBS"/>
      <sheetName val="Pg. 20 - SIS"/>
      <sheetName val="Tabs"/>
    </sheetNames>
    <sheetDataSet>
      <sheetData sheetId="0"/>
      <sheetData sheetId="1" refreshError="1">
        <row r="11">
          <cell r="B11">
            <v>1.0379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Monthly Update_5&amp;7"/>
      <sheetName val="May Condensed"/>
      <sheetName val="June Monthly Update_0&amp;12A"/>
      <sheetName val="Source_Projects57"/>
      <sheetName val="Source_KLO57 "/>
      <sheetName val="Source_Indirects57  "/>
      <sheetName val="Source_Projects012A"/>
      <sheetName val="Source_KLO012A"/>
      <sheetName val="Source_Indirects012A"/>
      <sheetName val="Forecast Slide"/>
      <sheetName val="NI Project Variances"/>
      <sheetName val="NI IT Variances - Personnel"/>
      <sheetName val="Ni IT Variances - Non EE"/>
      <sheetName val="NI IBM F1 RTS Variances"/>
      <sheetName val="Transition Summary View"/>
      <sheetName val="0&amp;12 Budget"/>
      <sheetName val="Source_Projects_OLD"/>
      <sheetName val="Source_KLO_OLD"/>
      <sheetName val="Source_Indirects_OLD"/>
      <sheetName val="Jun NI Variance Explanations"/>
      <sheetName val="May NI Variance Explanations"/>
      <sheetName val="BU notes"/>
      <sheetName val="May Project Notes"/>
      <sheetName val="Network View"/>
      <sheetName val="2&amp;1 Slide"/>
      <sheetName val="Scorecard Calc Support"/>
      <sheetName val="Jun Project 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 &amp;YTD Summary"/>
      <sheetName val="YTD Summary"/>
      <sheetName val="Month Variance"/>
      <sheetName val="Forecast no Adj"/>
      <sheetName val="Adjustments"/>
      <sheetName val="Adj Forecast vs Bud"/>
      <sheetName val="Consolidated"/>
      <sheetName val="Overheads"/>
      <sheetName val="Overhead Comparison"/>
      <sheetName val="br"/>
      <sheetName val="Cons Input"/>
      <sheetName val="GC _ GLP Monthly Gross Margin"/>
      <sheetName val="Consolidated Budget"/>
      <sheetName val="Brocton Bud"/>
      <sheetName val="Brockton Data"/>
      <sheetName val="sp"/>
      <sheetName val="Spr Budget"/>
      <sheetName val="Springfield Data"/>
      <sheetName val="lw"/>
      <sheetName val="Lawrence Bud"/>
      <sheetName val="Lawrence Data"/>
      <sheetName val="nh"/>
      <sheetName val="NH Budget"/>
      <sheetName val="NH Data"/>
      <sheetName val="me"/>
      <sheetName val="Maine Budget"/>
      <sheetName val="Maine Data"/>
      <sheetName val="Consolidated Vol &amp; Hrs"/>
      <sheetName val="Mo_&amp;YTD_Summary"/>
      <sheetName val="YTD_Summary"/>
      <sheetName val="Month_Variance"/>
      <sheetName val="Forecast_no_Adj"/>
      <sheetName val="Adj_Forecast_vs_Bud"/>
      <sheetName val="Overhead_Comparison"/>
      <sheetName val="Cons_Input"/>
      <sheetName val="GC___GLP_Monthly_Gross_Margin"/>
      <sheetName val="Consolidated_Budget"/>
      <sheetName val="Brocton_Bud"/>
      <sheetName val="Brockton_Data"/>
      <sheetName val="Spr_Budget"/>
      <sheetName val="Springfield_Data"/>
      <sheetName val="Lawrence_Bud"/>
      <sheetName val="Lawrence_Data"/>
      <sheetName val="NH_Budget"/>
      <sheetName val="NH_Data"/>
      <sheetName val="Maine_Budget"/>
      <sheetName val="Maine_Data"/>
      <sheetName val="Consolidated_Vol_&amp;_H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 xml:space="preserve"> Budget Detail </v>
          </cell>
          <cell r="L1" t="str">
            <v>(reflect current per. ex. doing Jan s/b 1 in col. p)</v>
          </cell>
        </row>
        <row r="2">
          <cell r="L2" t="str">
            <v>Change period (column p) to adjust remain budget column</v>
          </cell>
        </row>
        <row r="3">
          <cell r="A3" t="str">
            <v>Brockton</v>
          </cell>
          <cell r="B3" t="str">
            <v>Jan.</v>
          </cell>
          <cell r="C3" t="str">
            <v>Feb.</v>
          </cell>
          <cell r="D3" t="str">
            <v>Mar.</v>
          </cell>
          <cell r="E3" t="str">
            <v>Apr.</v>
          </cell>
          <cell r="F3" t="str">
            <v>May</v>
          </cell>
          <cell r="G3" t="str">
            <v>June</v>
          </cell>
          <cell r="H3" t="str">
            <v>July</v>
          </cell>
          <cell r="I3" t="str">
            <v>Aug.</v>
          </cell>
          <cell r="J3" t="str">
            <v>Sept.</v>
          </cell>
          <cell r="K3" t="str">
            <v>Oct.</v>
          </cell>
          <cell r="L3" t="str">
            <v>Nov.</v>
          </cell>
          <cell r="M3" t="str">
            <v>Dec.</v>
          </cell>
          <cell r="N3" t="str">
            <v>Total</v>
          </cell>
          <cell r="O3" t="str">
            <v>Remaining Yr</v>
          </cell>
        </row>
        <row r="4">
          <cell r="A4" t="str">
            <v>Boiler/Furnace Lab Rev- Budget</v>
          </cell>
          <cell r="B4">
            <v>20389.701315789476</v>
          </cell>
          <cell r="C4">
            <v>20389.701315789476</v>
          </cell>
          <cell r="D4">
            <v>24920.746052631581</v>
          </cell>
          <cell r="E4">
            <v>15858.65657894737</v>
          </cell>
          <cell r="F4">
            <v>15858.65657894737</v>
          </cell>
          <cell r="G4">
            <v>22655.223684210527</v>
          </cell>
          <cell r="H4">
            <v>22655.223684210527</v>
          </cell>
          <cell r="I4">
            <v>33982.835526315794</v>
          </cell>
          <cell r="J4">
            <v>33982.835526315794</v>
          </cell>
          <cell r="K4">
            <v>27186.268421052635</v>
          </cell>
          <cell r="L4">
            <v>22655.223684210527</v>
          </cell>
          <cell r="M4">
            <v>22655.223684210527</v>
          </cell>
          <cell r="N4">
            <v>283190.29605263157</v>
          </cell>
          <cell r="O4">
            <v>0</v>
          </cell>
        </row>
        <row r="5">
          <cell r="A5" t="str">
            <v>Boiler/Furn Parts Rev -Budget</v>
          </cell>
          <cell r="B5">
            <v>15210</v>
          </cell>
          <cell r="C5">
            <v>15210</v>
          </cell>
          <cell r="D5">
            <v>18590</v>
          </cell>
          <cell r="E5">
            <v>11830</v>
          </cell>
          <cell r="F5">
            <v>11830</v>
          </cell>
          <cell r="G5">
            <v>16900</v>
          </cell>
          <cell r="H5">
            <v>16900</v>
          </cell>
          <cell r="I5">
            <v>25350</v>
          </cell>
          <cell r="J5">
            <v>25350</v>
          </cell>
          <cell r="K5">
            <v>20280</v>
          </cell>
          <cell r="L5">
            <v>16900</v>
          </cell>
          <cell r="M5">
            <v>16900</v>
          </cell>
          <cell r="N5">
            <v>211250</v>
          </cell>
          <cell r="O5">
            <v>0</v>
          </cell>
        </row>
        <row r="6">
          <cell r="A6" t="str">
            <v>Boiler/Furnace Labor -Budget</v>
          </cell>
          <cell r="B6">
            <v>7167.9895180287531</v>
          </cell>
          <cell r="C6">
            <v>7167.9895180287531</v>
          </cell>
          <cell r="D6">
            <v>8760.8760775906994</v>
          </cell>
          <cell r="E6">
            <v>5575.1029584668086</v>
          </cell>
          <cell r="F6">
            <v>5575.1029584668086</v>
          </cell>
          <cell r="G6">
            <v>7964.4327978097263</v>
          </cell>
          <cell r="H6">
            <v>7964.4327978097263</v>
          </cell>
          <cell r="I6">
            <v>11946.649196714588</v>
          </cell>
          <cell r="J6">
            <v>11946.649196714588</v>
          </cell>
          <cell r="K6">
            <v>9557.3193573716708</v>
          </cell>
          <cell r="L6">
            <v>7964.4327978097263</v>
          </cell>
          <cell r="M6">
            <v>7964.4327978097263</v>
          </cell>
          <cell r="N6">
            <v>99555.409972621579</v>
          </cell>
          <cell r="O6">
            <v>0</v>
          </cell>
        </row>
        <row r="7">
          <cell r="A7" t="str">
            <v>Boiler/Furn Parts &amp; Mat-Budget</v>
          </cell>
          <cell r="B7">
            <v>9660.5821800000012</v>
          </cell>
          <cell r="C7">
            <v>9660.5821800000012</v>
          </cell>
          <cell r="D7">
            <v>11807.378220000001</v>
          </cell>
          <cell r="E7">
            <v>7513.7861400000002</v>
          </cell>
          <cell r="F7">
            <v>7513.7861400000002</v>
          </cell>
          <cell r="G7">
            <v>10733.980200000002</v>
          </cell>
          <cell r="H7">
            <v>10733.980200000002</v>
          </cell>
          <cell r="I7">
            <v>16100.970300000001</v>
          </cell>
          <cell r="J7">
            <v>16100.970300000001</v>
          </cell>
          <cell r="K7">
            <v>12880.776240000001</v>
          </cell>
          <cell r="L7">
            <v>10733.980200000002</v>
          </cell>
          <cell r="M7">
            <v>10733.980200000002</v>
          </cell>
          <cell r="N7">
            <v>134174.75250000003</v>
          </cell>
          <cell r="O7">
            <v>0</v>
          </cell>
        </row>
        <row r="8">
          <cell r="A8" t="str">
            <v>Boiler/Furnace Volumes Budget</v>
          </cell>
          <cell r="B8">
            <v>9</v>
          </cell>
          <cell r="C8">
            <v>9</v>
          </cell>
          <cell r="D8">
            <v>11</v>
          </cell>
          <cell r="E8">
            <v>7</v>
          </cell>
          <cell r="F8">
            <v>7</v>
          </cell>
          <cell r="G8">
            <v>10</v>
          </cell>
          <cell r="H8">
            <v>10</v>
          </cell>
          <cell r="I8">
            <v>15</v>
          </cell>
          <cell r="J8">
            <v>15</v>
          </cell>
          <cell r="K8">
            <v>12</v>
          </cell>
          <cell r="L8">
            <v>10</v>
          </cell>
          <cell r="M8">
            <v>10</v>
          </cell>
          <cell r="N8">
            <v>125</v>
          </cell>
          <cell r="O8">
            <v>0</v>
          </cell>
        </row>
        <row r="9">
          <cell r="A9" t="str">
            <v>Boiler/Furnace Hours Budget</v>
          </cell>
          <cell r="B9">
            <v>198</v>
          </cell>
          <cell r="C9">
            <v>198</v>
          </cell>
          <cell r="D9">
            <v>242</v>
          </cell>
          <cell r="E9">
            <v>154</v>
          </cell>
          <cell r="F9">
            <v>154</v>
          </cell>
          <cell r="G9">
            <v>220</v>
          </cell>
          <cell r="H9">
            <v>220</v>
          </cell>
          <cell r="I9">
            <v>330</v>
          </cell>
          <cell r="J9">
            <v>330</v>
          </cell>
          <cell r="K9">
            <v>264</v>
          </cell>
          <cell r="L9">
            <v>220</v>
          </cell>
          <cell r="M9">
            <v>220</v>
          </cell>
          <cell r="N9">
            <v>2750</v>
          </cell>
          <cell r="O9">
            <v>0</v>
          </cell>
        </row>
        <row r="10">
          <cell r="A10" t="str">
            <v>Boiler/Furnace Volumes CY Act</v>
          </cell>
          <cell r="B10">
            <v>19</v>
          </cell>
          <cell r="C10">
            <v>13</v>
          </cell>
          <cell r="D10">
            <v>7</v>
          </cell>
          <cell r="E10">
            <v>6</v>
          </cell>
          <cell r="F10">
            <v>5</v>
          </cell>
          <cell r="G10">
            <v>5</v>
          </cell>
          <cell r="H10">
            <v>6</v>
          </cell>
          <cell r="I10">
            <v>11</v>
          </cell>
          <cell r="J10">
            <v>9</v>
          </cell>
          <cell r="K10">
            <v>19</v>
          </cell>
          <cell r="L10">
            <v>11</v>
          </cell>
          <cell r="M10">
            <v>12</v>
          </cell>
          <cell r="N10">
            <v>123</v>
          </cell>
          <cell r="O10">
            <v>0</v>
          </cell>
        </row>
        <row r="11">
          <cell r="A11" t="str">
            <v>Boiler/Furnace Hours CY Act</v>
          </cell>
          <cell r="B11">
            <v>264</v>
          </cell>
          <cell r="C11">
            <v>118</v>
          </cell>
          <cell r="D11">
            <v>322</v>
          </cell>
          <cell r="E11">
            <v>45</v>
          </cell>
          <cell r="F11">
            <v>172</v>
          </cell>
          <cell r="G11">
            <v>92</v>
          </cell>
          <cell r="H11">
            <v>78</v>
          </cell>
          <cell r="I11">
            <v>141</v>
          </cell>
          <cell r="J11">
            <v>220</v>
          </cell>
          <cell r="K11">
            <v>534</v>
          </cell>
          <cell r="L11">
            <v>-328</v>
          </cell>
          <cell r="M11">
            <v>203</v>
          </cell>
          <cell r="N11">
            <v>1861</v>
          </cell>
          <cell r="O11">
            <v>0</v>
          </cell>
        </row>
        <row r="12">
          <cell r="A12" t="str">
            <v>Boiler/Furnace Volumes PY Act</v>
          </cell>
          <cell r="B12">
            <v>19</v>
          </cell>
          <cell r="C12">
            <v>15</v>
          </cell>
          <cell r="D12">
            <v>22</v>
          </cell>
          <cell r="E12">
            <v>12</v>
          </cell>
          <cell r="F12">
            <v>12</v>
          </cell>
          <cell r="G12">
            <v>21</v>
          </cell>
          <cell r="H12">
            <v>18</v>
          </cell>
          <cell r="I12">
            <v>20</v>
          </cell>
          <cell r="J12">
            <v>30</v>
          </cell>
          <cell r="K12">
            <v>24</v>
          </cell>
          <cell r="L12">
            <v>14</v>
          </cell>
          <cell r="M12">
            <v>17</v>
          </cell>
          <cell r="N12">
            <v>224</v>
          </cell>
          <cell r="O12">
            <v>0</v>
          </cell>
        </row>
        <row r="13">
          <cell r="A13" t="str">
            <v>Boiler/Furnace Hours PY Act</v>
          </cell>
          <cell r="B13">
            <v>364</v>
          </cell>
          <cell r="C13">
            <v>374</v>
          </cell>
          <cell r="D13">
            <v>287</v>
          </cell>
          <cell r="E13">
            <v>383</v>
          </cell>
          <cell r="F13">
            <v>190</v>
          </cell>
          <cell r="G13">
            <v>223</v>
          </cell>
          <cell r="H13">
            <v>306</v>
          </cell>
          <cell r="I13">
            <v>599</v>
          </cell>
          <cell r="J13">
            <v>529</v>
          </cell>
          <cell r="K13">
            <v>1054</v>
          </cell>
          <cell r="L13">
            <v>448</v>
          </cell>
          <cell r="M13">
            <v>329</v>
          </cell>
          <cell r="N13">
            <v>5086</v>
          </cell>
          <cell r="O13">
            <v>0</v>
          </cell>
        </row>
        <row r="14">
          <cell r="A14" t="str">
            <v>Other Installs Lab Rev -Budget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Other Installs Parts Rev - Bud</v>
          </cell>
          <cell r="B15">
            <v>15766.74</v>
          </cell>
          <cell r="C15">
            <v>24526.039999999997</v>
          </cell>
          <cell r="D15">
            <v>19270.46</v>
          </cell>
          <cell r="E15">
            <v>24526.039999999997</v>
          </cell>
          <cell r="F15">
            <v>26277.899999999998</v>
          </cell>
          <cell r="G15">
            <v>26277.899999999998</v>
          </cell>
          <cell r="H15">
            <v>19270.46</v>
          </cell>
          <cell r="I15">
            <v>20146.39</v>
          </cell>
          <cell r="J15">
            <v>19270.46</v>
          </cell>
          <cell r="K15">
            <v>18394.53</v>
          </cell>
          <cell r="L15">
            <v>22774.18</v>
          </cell>
          <cell r="M15">
            <v>25401.969999999998</v>
          </cell>
          <cell r="N15">
            <v>261903.06999999998</v>
          </cell>
          <cell r="O15">
            <v>0</v>
          </cell>
        </row>
        <row r="16">
          <cell r="A16" t="str">
            <v>Other Installs Labor -Budget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Other Inst Prts &amp; Mat-Budget</v>
          </cell>
          <cell r="B17">
            <v>9740.4682274247498</v>
          </cell>
          <cell r="C17">
            <v>15151.839464882944</v>
          </cell>
          <cell r="D17">
            <v>11905.016722408027</v>
          </cell>
          <cell r="E17">
            <v>15151.839464882944</v>
          </cell>
          <cell r="F17">
            <v>16234.113712374581</v>
          </cell>
          <cell r="G17">
            <v>16234.113712374581</v>
          </cell>
          <cell r="H17">
            <v>11905.016722408027</v>
          </cell>
          <cell r="I17">
            <v>12446.153846153846</v>
          </cell>
          <cell r="J17">
            <v>11905.016722408027</v>
          </cell>
          <cell r="K17">
            <v>11363.879598662208</v>
          </cell>
          <cell r="L17">
            <v>14069.565217391304</v>
          </cell>
          <cell r="M17">
            <v>15692.976588628762</v>
          </cell>
          <cell r="N17">
            <v>161799.99999999997</v>
          </cell>
          <cell r="O17">
            <v>0</v>
          </cell>
        </row>
        <row r="18">
          <cell r="A18" t="str">
            <v>Other Installs Volumes Budget</v>
          </cell>
          <cell r="B18">
            <v>18</v>
          </cell>
          <cell r="C18">
            <v>28</v>
          </cell>
          <cell r="D18">
            <v>22</v>
          </cell>
          <cell r="E18">
            <v>28</v>
          </cell>
          <cell r="F18">
            <v>30</v>
          </cell>
          <cell r="G18">
            <v>30</v>
          </cell>
          <cell r="H18">
            <v>22</v>
          </cell>
          <cell r="I18">
            <v>23</v>
          </cell>
          <cell r="J18">
            <v>22</v>
          </cell>
          <cell r="K18">
            <v>21</v>
          </cell>
          <cell r="L18">
            <v>26</v>
          </cell>
          <cell r="M18">
            <v>29</v>
          </cell>
          <cell r="N18">
            <v>299</v>
          </cell>
          <cell r="O18">
            <v>0</v>
          </cell>
        </row>
        <row r="19">
          <cell r="A19" t="str">
            <v>Other Installs Hours Budget</v>
          </cell>
          <cell r="B19">
            <v>12.78</v>
          </cell>
          <cell r="C19">
            <v>19.88</v>
          </cell>
          <cell r="D19">
            <v>15.62</v>
          </cell>
          <cell r="E19">
            <v>19.88</v>
          </cell>
          <cell r="F19">
            <v>21.299999999999997</v>
          </cell>
          <cell r="G19">
            <v>21.299999999999997</v>
          </cell>
          <cell r="H19">
            <v>15.62</v>
          </cell>
          <cell r="I19">
            <v>16.329999999999998</v>
          </cell>
          <cell r="J19">
            <v>15.62</v>
          </cell>
          <cell r="K19">
            <v>14.91</v>
          </cell>
          <cell r="L19">
            <v>18.46</v>
          </cell>
          <cell r="M19">
            <v>20.59</v>
          </cell>
          <cell r="N19">
            <v>212.29</v>
          </cell>
          <cell r="O19">
            <v>0</v>
          </cell>
        </row>
        <row r="20">
          <cell r="A20" t="str">
            <v>Other Installs Volumes CY Act</v>
          </cell>
          <cell r="B20">
            <v>20</v>
          </cell>
          <cell r="C20">
            <v>16</v>
          </cell>
          <cell r="D20">
            <v>19</v>
          </cell>
          <cell r="E20">
            <v>26</v>
          </cell>
          <cell r="F20">
            <v>24</v>
          </cell>
          <cell r="G20">
            <v>28</v>
          </cell>
          <cell r="H20">
            <v>20</v>
          </cell>
          <cell r="I20">
            <v>13</v>
          </cell>
          <cell r="J20">
            <v>29</v>
          </cell>
          <cell r="K20">
            <v>21</v>
          </cell>
          <cell r="L20">
            <v>25</v>
          </cell>
          <cell r="M20">
            <v>27</v>
          </cell>
          <cell r="N20">
            <v>268</v>
          </cell>
          <cell r="O20">
            <v>0</v>
          </cell>
        </row>
        <row r="21">
          <cell r="A21" t="str">
            <v>Other Installs Hours CY Act</v>
          </cell>
          <cell r="B21">
            <v>1</v>
          </cell>
          <cell r="C21">
            <v>1</v>
          </cell>
          <cell r="D21">
            <v>3</v>
          </cell>
          <cell r="E21">
            <v>0</v>
          </cell>
          <cell r="F21">
            <v>42</v>
          </cell>
          <cell r="G21">
            <v>16</v>
          </cell>
          <cell r="H21">
            <v>24</v>
          </cell>
          <cell r="I21">
            <v>44</v>
          </cell>
          <cell r="J21">
            <v>1</v>
          </cell>
          <cell r="K21">
            <v>0</v>
          </cell>
          <cell r="L21">
            <v>2</v>
          </cell>
          <cell r="M21">
            <v>50</v>
          </cell>
          <cell r="N21">
            <v>184</v>
          </cell>
          <cell r="O21">
            <v>0</v>
          </cell>
        </row>
        <row r="22">
          <cell r="A22" t="str">
            <v>Other Installs Volumes PY Act</v>
          </cell>
          <cell r="B22">
            <v>20</v>
          </cell>
          <cell r="C22">
            <v>31</v>
          </cell>
          <cell r="D22">
            <v>12</v>
          </cell>
          <cell r="E22">
            <v>38</v>
          </cell>
          <cell r="F22">
            <v>23</v>
          </cell>
          <cell r="G22">
            <v>21</v>
          </cell>
          <cell r="H22">
            <v>19</v>
          </cell>
          <cell r="I22">
            <v>26</v>
          </cell>
          <cell r="J22">
            <v>15</v>
          </cell>
          <cell r="K22">
            <v>21</v>
          </cell>
          <cell r="L22">
            <v>29</v>
          </cell>
          <cell r="M22">
            <v>32</v>
          </cell>
          <cell r="N22">
            <v>287</v>
          </cell>
          <cell r="O22">
            <v>0</v>
          </cell>
        </row>
        <row r="23">
          <cell r="A23" t="str">
            <v>Other Installs Hours PY Act</v>
          </cell>
          <cell r="B23">
            <v>9</v>
          </cell>
          <cell r="C23">
            <v>16</v>
          </cell>
          <cell r="D23">
            <v>5</v>
          </cell>
          <cell r="E23">
            <v>1</v>
          </cell>
          <cell r="F23">
            <v>65</v>
          </cell>
          <cell r="G23">
            <v>76</v>
          </cell>
          <cell r="H23">
            <v>15</v>
          </cell>
          <cell r="I23">
            <v>30</v>
          </cell>
          <cell r="J23">
            <v>8</v>
          </cell>
          <cell r="K23">
            <v>3</v>
          </cell>
          <cell r="L23">
            <v>2</v>
          </cell>
          <cell r="M23">
            <v>0</v>
          </cell>
          <cell r="N23">
            <v>230</v>
          </cell>
          <cell r="O23">
            <v>0</v>
          </cell>
        </row>
        <row r="25">
          <cell r="A25" t="str">
            <v xml:space="preserve"> HHeater Repair Labor Rev Bud</v>
          </cell>
          <cell r="B25">
            <v>50296.368449570822</v>
          </cell>
          <cell r="C25">
            <v>49471.837819249988</v>
          </cell>
          <cell r="D25">
            <v>40608.133543301032</v>
          </cell>
          <cell r="E25">
            <v>22880.72499140312</v>
          </cell>
          <cell r="F25">
            <v>9894.3675638499972</v>
          </cell>
          <cell r="G25">
            <v>5153.3164395052072</v>
          </cell>
          <cell r="H25">
            <v>3091.9898637031242</v>
          </cell>
          <cell r="I25">
            <v>3298.1225212833324</v>
          </cell>
          <cell r="J25">
            <v>12574.092112392706</v>
          </cell>
          <cell r="K25">
            <v>28446.306746068742</v>
          </cell>
          <cell r="L25">
            <v>25354.316882365616</v>
          </cell>
          <cell r="M25">
            <v>26591.112827846868</v>
          </cell>
          <cell r="N25">
            <v>277660.6897605405</v>
          </cell>
          <cell r="O25">
            <v>0</v>
          </cell>
        </row>
        <row r="26">
          <cell r="A26" t="str">
            <v xml:space="preserve"> HHeater Repair Parts Rev Bud</v>
          </cell>
          <cell r="B26">
            <v>30007.725195660852</v>
          </cell>
          <cell r="C26">
            <v>29515.79527442051</v>
          </cell>
          <cell r="D26">
            <v>24227.548621086837</v>
          </cell>
          <cell r="E26">
            <v>13651.055314419487</v>
          </cell>
          <cell r="F26">
            <v>5903.1590548841023</v>
          </cell>
          <cell r="G26">
            <v>3074.5620077521367</v>
          </cell>
          <cell r="H26">
            <v>1844.7372046512819</v>
          </cell>
          <cell r="I26">
            <v>1967.7196849613674</v>
          </cell>
          <cell r="J26">
            <v>7501.9312989152131</v>
          </cell>
          <cell r="K26">
            <v>16971.582282791795</v>
          </cell>
          <cell r="L26">
            <v>15126.845078140512</v>
          </cell>
          <cell r="M26">
            <v>15864.739960001025</v>
          </cell>
          <cell r="N26">
            <v>165657.40097768512</v>
          </cell>
          <cell r="O26">
            <v>0</v>
          </cell>
        </row>
        <row r="27">
          <cell r="A27" t="str">
            <v xml:space="preserve"> WHeater Repair Labor Rev Bud</v>
          </cell>
          <cell r="B27">
            <v>2395.199899175906</v>
          </cell>
          <cell r="C27">
            <v>1862.9332549145934</v>
          </cell>
          <cell r="D27">
            <v>2262.1332381105776</v>
          </cell>
          <cell r="E27">
            <v>2395.199899175906</v>
          </cell>
          <cell r="F27">
            <v>2262.1332381105776</v>
          </cell>
          <cell r="G27">
            <v>2395.199899175906</v>
          </cell>
          <cell r="H27">
            <v>1064.5332885226248</v>
          </cell>
          <cell r="I27">
            <v>931.46662745729668</v>
          </cell>
          <cell r="J27">
            <v>798.39996639196863</v>
          </cell>
          <cell r="K27">
            <v>1197.599949587953</v>
          </cell>
          <cell r="L27">
            <v>798.39996639196863</v>
          </cell>
          <cell r="M27">
            <v>931.46662745729668</v>
          </cell>
          <cell r="N27">
            <v>19294.665854472576</v>
          </cell>
          <cell r="O27">
            <v>0</v>
          </cell>
        </row>
        <row r="28">
          <cell r="A28" t="str">
            <v xml:space="preserve"> WHeater Repair Parts Rev Bud</v>
          </cell>
          <cell r="B28">
            <v>401.74503483419994</v>
          </cell>
          <cell r="C28">
            <v>312.46836042659993</v>
          </cell>
          <cell r="D28">
            <v>379.42586623229994</v>
          </cell>
          <cell r="E28">
            <v>401.74503483419994</v>
          </cell>
          <cell r="F28">
            <v>379.42586623229994</v>
          </cell>
          <cell r="G28">
            <v>401.74503483419994</v>
          </cell>
          <cell r="H28">
            <v>178.55334881519997</v>
          </cell>
          <cell r="I28">
            <v>156.23418021329996</v>
          </cell>
          <cell r="J28">
            <v>133.91501161139996</v>
          </cell>
          <cell r="K28">
            <v>200.87251741709997</v>
          </cell>
          <cell r="L28">
            <v>133.91501161139996</v>
          </cell>
          <cell r="M28">
            <v>156.23418021329996</v>
          </cell>
          <cell r="N28">
            <v>3236.2794472755004</v>
          </cell>
          <cell r="O28">
            <v>0</v>
          </cell>
        </row>
        <row r="29">
          <cell r="A29" t="str">
            <v>Other Repair Labor Rev Budget</v>
          </cell>
          <cell r="B29">
            <v>1275.5336428571429</v>
          </cell>
          <cell r="C29">
            <v>956.65023214285725</v>
          </cell>
          <cell r="D29">
            <v>956.65023214285725</v>
          </cell>
          <cell r="E29">
            <v>1275.5336428571429</v>
          </cell>
          <cell r="F29">
            <v>2551.0672857142858</v>
          </cell>
          <cell r="G29">
            <v>3507.7175178571429</v>
          </cell>
          <cell r="H29">
            <v>3826.600928571429</v>
          </cell>
          <cell r="I29">
            <v>2232.1838750000002</v>
          </cell>
          <cell r="J29">
            <v>1275.5336428571429</v>
          </cell>
          <cell r="K29">
            <v>956.65023214285725</v>
          </cell>
          <cell r="L29">
            <v>956.65023214285725</v>
          </cell>
          <cell r="M29">
            <v>956.65023214285725</v>
          </cell>
          <cell r="N29">
            <v>20727.42169642857</v>
          </cell>
          <cell r="O29">
            <v>0</v>
          </cell>
        </row>
        <row r="30">
          <cell r="A30" t="str">
            <v>Other Repair Parts Rev Budget</v>
          </cell>
          <cell r="B30">
            <v>416.73328163265307</v>
          </cell>
          <cell r="C30">
            <v>312.54996122448983</v>
          </cell>
          <cell r="D30">
            <v>312.54996122448983</v>
          </cell>
          <cell r="E30">
            <v>416.73328163265307</v>
          </cell>
          <cell r="F30">
            <v>833.46656326530615</v>
          </cell>
          <cell r="G30">
            <v>1146.016524489796</v>
          </cell>
          <cell r="H30">
            <v>1250.1998448979593</v>
          </cell>
          <cell r="I30">
            <v>729.28324285714291</v>
          </cell>
          <cell r="J30">
            <v>416.73328163265307</v>
          </cell>
          <cell r="K30">
            <v>312.54996122448983</v>
          </cell>
          <cell r="L30">
            <v>312.54996122448983</v>
          </cell>
          <cell r="M30">
            <v>312.54996122448983</v>
          </cell>
          <cell r="N30">
            <v>6771.9158265306123</v>
          </cell>
          <cell r="O30">
            <v>0</v>
          </cell>
        </row>
        <row r="32">
          <cell r="A32" t="str">
            <v>Charge</v>
          </cell>
        </row>
        <row r="33">
          <cell r="A33" t="str">
            <v>Hheater Rep Labor Bud</v>
          </cell>
          <cell r="B33">
            <v>18979.761679083334</v>
          </cell>
          <cell r="C33">
            <v>18668.618044999999</v>
          </cell>
          <cell r="D33">
            <v>15323.823978604167</v>
          </cell>
          <cell r="E33">
            <v>8634.2358458125</v>
          </cell>
          <cell r="F33">
            <v>3733.7236089999997</v>
          </cell>
          <cell r="G33">
            <v>1944.6477130208332</v>
          </cell>
          <cell r="H33">
            <v>1166.7886278125</v>
          </cell>
          <cell r="I33">
            <v>1244.5745363333333</v>
          </cell>
          <cell r="J33">
            <v>4744.9404197708336</v>
          </cell>
          <cell r="K33">
            <v>10734.455375874999</v>
          </cell>
          <cell r="L33">
            <v>9567.6667480625001</v>
          </cell>
          <cell r="M33">
            <v>10034.382199187499</v>
          </cell>
          <cell r="N33">
            <v>104777.6187775625</v>
          </cell>
          <cell r="O33">
            <v>0</v>
          </cell>
        </row>
        <row r="34">
          <cell r="A34" t="str">
            <v>Wheater Rep Labor Bud</v>
          </cell>
          <cell r="B34">
            <v>1502.6193485961126</v>
          </cell>
          <cell r="C34">
            <v>1168.7039377969763</v>
          </cell>
          <cell r="D34">
            <v>1419.1404958963285</v>
          </cell>
          <cell r="E34">
            <v>1502.6193485961126</v>
          </cell>
          <cell r="F34">
            <v>1419.1404958963285</v>
          </cell>
          <cell r="G34">
            <v>1502.6193485961126</v>
          </cell>
          <cell r="H34">
            <v>667.83082159827222</v>
          </cell>
          <cell r="I34">
            <v>584.35196889848817</v>
          </cell>
          <cell r="J34">
            <v>500.87311619870417</v>
          </cell>
          <cell r="K34">
            <v>751.30967429805628</v>
          </cell>
          <cell r="L34">
            <v>500.87311619870417</v>
          </cell>
          <cell r="M34">
            <v>584.35196889848817</v>
          </cell>
          <cell r="N34">
            <v>12104.433641468684</v>
          </cell>
          <cell r="O34">
            <v>0</v>
          </cell>
        </row>
        <row r="35">
          <cell r="A35" t="str">
            <v>Other Repair Labor Budget</v>
          </cell>
          <cell r="B35">
            <v>469.64886983180548</v>
          </cell>
          <cell r="C35">
            <v>352.2366523738541</v>
          </cell>
          <cell r="D35">
            <v>352.2366523738541</v>
          </cell>
          <cell r="E35">
            <v>469.64886983180548</v>
          </cell>
          <cell r="F35">
            <v>939.29773966361097</v>
          </cell>
          <cell r="G35">
            <v>1291.5343920374651</v>
          </cell>
          <cell r="H35">
            <v>1408.9466094954164</v>
          </cell>
          <cell r="I35">
            <v>821.88552220565964</v>
          </cell>
          <cell r="J35">
            <v>469.64886983180548</v>
          </cell>
          <cell r="K35">
            <v>352.2366523738541</v>
          </cell>
          <cell r="L35">
            <v>352.2366523738541</v>
          </cell>
          <cell r="M35">
            <v>352.2366523738541</v>
          </cell>
          <cell r="N35">
            <v>7631.7941347668375</v>
          </cell>
          <cell r="O35">
            <v>0</v>
          </cell>
        </row>
        <row r="37">
          <cell r="A37" t="str">
            <v>No Charge</v>
          </cell>
        </row>
        <row r="38">
          <cell r="A38" t="str">
            <v>Hheater Rep Labor Bud</v>
          </cell>
          <cell r="B38">
            <v>3498.0000903750001</v>
          </cell>
          <cell r="C38">
            <v>2900.7805627500002</v>
          </cell>
          <cell r="D38">
            <v>2132.9268843750001</v>
          </cell>
          <cell r="E38">
            <v>1791.6585828750001</v>
          </cell>
          <cell r="F38">
            <v>1365.073206</v>
          </cell>
          <cell r="G38">
            <v>1194.4390552499999</v>
          </cell>
          <cell r="H38">
            <v>597.21952762499996</v>
          </cell>
          <cell r="I38">
            <v>1109.1219798750001</v>
          </cell>
          <cell r="J38">
            <v>1962.292733625</v>
          </cell>
          <cell r="K38">
            <v>2986.0976381250002</v>
          </cell>
          <cell r="L38">
            <v>2218.2439597500002</v>
          </cell>
          <cell r="M38">
            <v>2132.9268843750001</v>
          </cell>
          <cell r="N38">
            <v>23888.781105000002</v>
          </cell>
          <cell r="O38">
            <v>0</v>
          </cell>
        </row>
        <row r="39">
          <cell r="A39" t="str">
            <v>Wheater Rep Labor Bud</v>
          </cell>
          <cell r="B39">
            <v>314.9197894736842</v>
          </cell>
          <cell r="C39">
            <v>377.90374736842102</v>
          </cell>
          <cell r="D39">
            <v>314.9197894736842</v>
          </cell>
          <cell r="E39">
            <v>314.9197894736842</v>
          </cell>
          <cell r="F39">
            <v>314.9197894736842</v>
          </cell>
          <cell r="G39">
            <v>251.93583157894736</v>
          </cell>
          <cell r="H39">
            <v>377.90374736842102</v>
          </cell>
          <cell r="I39">
            <v>440.8877052631579</v>
          </cell>
          <cell r="J39">
            <v>377.90374736842102</v>
          </cell>
          <cell r="K39">
            <v>251.93583157894736</v>
          </cell>
          <cell r="L39">
            <v>377.90374736842102</v>
          </cell>
          <cell r="M39">
            <v>377.90374736842102</v>
          </cell>
          <cell r="N39">
            <v>4093.9572631578944</v>
          </cell>
          <cell r="O39">
            <v>0</v>
          </cell>
        </row>
        <row r="40">
          <cell r="A40" t="str">
            <v>Other Repair Labor Budget</v>
          </cell>
          <cell r="B40">
            <v>291.6802312108386</v>
          </cell>
          <cell r="C40">
            <v>194.45348747389241</v>
          </cell>
          <cell r="D40">
            <v>194.45348747389241</v>
          </cell>
          <cell r="E40">
            <v>97.226743736946204</v>
          </cell>
          <cell r="F40">
            <v>194.45348747389241</v>
          </cell>
          <cell r="G40">
            <v>583.3604624216772</v>
          </cell>
          <cell r="H40">
            <v>388.90697494778482</v>
          </cell>
          <cell r="I40">
            <v>486.13371868473104</v>
          </cell>
          <cell r="J40">
            <v>291.6802312108386</v>
          </cell>
          <cell r="K40">
            <v>97.226743736946204</v>
          </cell>
          <cell r="L40">
            <v>194.45348747389241</v>
          </cell>
          <cell r="M40">
            <v>291.6802312108386</v>
          </cell>
          <cell r="N40">
            <v>3305.7092870561705</v>
          </cell>
          <cell r="O40">
            <v>0</v>
          </cell>
        </row>
        <row r="42">
          <cell r="A42" t="str">
            <v>Charge</v>
          </cell>
        </row>
        <row r="43">
          <cell r="A43" t="str">
            <v>Hheater Parts Budget</v>
          </cell>
          <cell r="B43">
            <v>7240.7881207884175</v>
          </cell>
          <cell r="C43">
            <v>7122.0866761853285</v>
          </cell>
          <cell r="D43">
            <v>5846.0461467021241</v>
          </cell>
          <cell r="E43">
            <v>3293.9650877357149</v>
          </cell>
          <cell r="F43">
            <v>1424.4173352370658</v>
          </cell>
          <cell r="G43">
            <v>741.88402876930513</v>
          </cell>
          <cell r="H43">
            <v>445.13041726158303</v>
          </cell>
          <cell r="I43">
            <v>474.80577841235527</v>
          </cell>
          <cell r="J43">
            <v>1810.1970301971044</v>
          </cell>
          <cell r="K43">
            <v>4095.199838806564</v>
          </cell>
          <cell r="L43">
            <v>3650.0694215449812</v>
          </cell>
          <cell r="M43">
            <v>3828.1215884496141</v>
          </cell>
          <cell r="N43">
            <v>39972.711470090158</v>
          </cell>
          <cell r="O43">
            <v>0</v>
          </cell>
        </row>
        <row r="44">
          <cell r="A44" t="str">
            <v>Wheater Parts Budget</v>
          </cell>
          <cell r="B44">
            <v>256.43300095799998</v>
          </cell>
          <cell r="C44">
            <v>199.44788963399998</v>
          </cell>
          <cell r="D44">
            <v>242.18672312699996</v>
          </cell>
          <cell r="E44">
            <v>256.43300095799998</v>
          </cell>
          <cell r="F44">
            <v>242.18672312699996</v>
          </cell>
          <cell r="G44">
            <v>256.43300095799998</v>
          </cell>
          <cell r="H44">
            <v>113.97022264799999</v>
          </cell>
          <cell r="I44">
            <v>99.723944816999989</v>
          </cell>
          <cell r="J44">
            <v>85.477666985999988</v>
          </cell>
          <cell r="K44">
            <v>128.21650047899999</v>
          </cell>
          <cell r="L44">
            <v>85.477666985999988</v>
          </cell>
          <cell r="M44">
            <v>99.723944816999989</v>
          </cell>
          <cell r="N44">
            <v>2065.7102854949999</v>
          </cell>
          <cell r="O44">
            <v>0</v>
          </cell>
        </row>
        <row r="45">
          <cell r="A45" t="str">
            <v>Other Repair Parts Budget</v>
          </cell>
          <cell r="B45">
            <v>67.76025321600001</v>
          </cell>
          <cell r="C45">
            <v>50.820189912000004</v>
          </cell>
          <cell r="D45">
            <v>50.820189912000004</v>
          </cell>
          <cell r="E45">
            <v>67.76025321600001</v>
          </cell>
          <cell r="F45">
            <v>135.52050643200002</v>
          </cell>
          <cell r="G45">
            <v>186.34069634400004</v>
          </cell>
          <cell r="H45">
            <v>203.28075964800001</v>
          </cell>
          <cell r="I45">
            <v>118.58044312800001</v>
          </cell>
          <cell r="J45">
            <v>67.76025321600001</v>
          </cell>
          <cell r="K45">
            <v>50.820189912000004</v>
          </cell>
          <cell r="L45">
            <v>50.820189912000004</v>
          </cell>
          <cell r="M45">
            <v>50.820189912000004</v>
          </cell>
          <cell r="N45">
            <v>1101.1041147600001</v>
          </cell>
          <cell r="O45">
            <v>0</v>
          </cell>
        </row>
        <row r="47">
          <cell r="A47" t="str">
            <v>No Charge</v>
          </cell>
        </row>
        <row r="48">
          <cell r="A48" t="str">
            <v>Hheater Parts Budget</v>
          </cell>
          <cell r="B48">
            <v>865.25580000000014</v>
          </cell>
          <cell r="C48">
            <v>717.52920000000006</v>
          </cell>
          <cell r="D48">
            <v>527.59500000000003</v>
          </cell>
          <cell r="E48">
            <v>443.17980000000006</v>
          </cell>
          <cell r="F48">
            <v>337.66080000000005</v>
          </cell>
          <cell r="G48">
            <v>295.45320000000004</v>
          </cell>
          <cell r="H48">
            <v>147.72660000000002</v>
          </cell>
          <cell r="I48">
            <v>274.34940000000006</v>
          </cell>
          <cell r="J48">
            <v>485.38740000000007</v>
          </cell>
          <cell r="K48">
            <v>738.63300000000015</v>
          </cell>
          <cell r="L48">
            <v>548.69880000000012</v>
          </cell>
          <cell r="M48">
            <v>527.59500000000003</v>
          </cell>
          <cell r="N48">
            <v>5909.0640000000003</v>
          </cell>
          <cell r="O48">
            <v>0</v>
          </cell>
        </row>
        <row r="49">
          <cell r="A49" t="str">
            <v>Wheater Parts Budget</v>
          </cell>
          <cell r="B49">
            <v>66.650624999999991</v>
          </cell>
          <cell r="C49">
            <v>79.98075</v>
          </cell>
          <cell r="D49">
            <v>66.650624999999991</v>
          </cell>
          <cell r="E49">
            <v>66.650624999999991</v>
          </cell>
          <cell r="F49">
            <v>66.650624999999991</v>
          </cell>
          <cell r="G49">
            <v>53.320499999999996</v>
          </cell>
          <cell r="H49">
            <v>79.98075</v>
          </cell>
          <cell r="I49">
            <v>93.310874999999996</v>
          </cell>
          <cell r="J49">
            <v>79.98075</v>
          </cell>
          <cell r="K49">
            <v>53.320499999999996</v>
          </cell>
          <cell r="L49">
            <v>79.98075</v>
          </cell>
          <cell r="M49">
            <v>79.98075</v>
          </cell>
          <cell r="N49">
            <v>866.45812499999988</v>
          </cell>
          <cell r="O49">
            <v>0</v>
          </cell>
        </row>
        <row r="50">
          <cell r="A50" t="str">
            <v>Other Repair Parts Budget</v>
          </cell>
          <cell r="B50">
            <v>17.227800000000002</v>
          </cell>
          <cell r="C50">
            <v>11.485200000000001</v>
          </cell>
          <cell r="D50">
            <v>11.485200000000001</v>
          </cell>
          <cell r="E50">
            <v>5.7426000000000004</v>
          </cell>
          <cell r="F50">
            <v>11.485200000000001</v>
          </cell>
          <cell r="G50">
            <v>34.455600000000004</v>
          </cell>
          <cell r="H50">
            <v>22.970400000000001</v>
          </cell>
          <cell r="I50">
            <v>28.713000000000001</v>
          </cell>
          <cell r="J50">
            <v>17.227800000000002</v>
          </cell>
          <cell r="K50">
            <v>5.7426000000000004</v>
          </cell>
          <cell r="L50">
            <v>11.485200000000001</v>
          </cell>
          <cell r="M50">
            <v>17.227800000000002</v>
          </cell>
          <cell r="N50">
            <v>195.2484</v>
          </cell>
          <cell r="O50">
            <v>0</v>
          </cell>
        </row>
        <row r="52">
          <cell r="A52" t="str">
            <v>Charge</v>
          </cell>
        </row>
        <row r="53">
          <cell r="A53" t="str">
            <v>HHeater Volumes Budget</v>
          </cell>
          <cell r="B53">
            <v>244</v>
          </cell>
          <cell r="C53">
            <v>240</v>
          </cell>
          <cell r="D53">
            <v>197</v>
          </cell>
          <cell r="E53">
            <v>111</v>
          </cell>
          <cell r="F53">
            <v>48</v>
          </cell>
          <cell r="G53">
            <v>25</v>
          </cell>
          <cell r="H53">
            <v>15</v>
          </cell>
          <cell r="I53">
            <v>16</v>
          </cell>
          <cell r="J53">
            <v>61</v>
          </cell>
          <cell r="K53">
            <v>138</v>
          </cell>
          <cell r="L53">
            <v>123</v>
          </cell>
          <cell r="M53">
            <v>129</v>
          </cell>
          <cell r="N53">
            <v>1347</v>
          </cell>
          <cell r="O53">
            <v>0</v>
          </cell>
        </row>
        <row r="54">
          <cell r="A54" t="str">
            <v>Charge Work Hours Budget</v>
          </cell>
          <cell r="B54">
            <v>483.12</v>
          </cell>
          <cell r="C54">
            <v>475.2</v>
          </cell>
          <cell r="D54">
            <v>390.06</v>
          </cell>
          <cell r="E54">
            <v>219.78</v>
          </cell>
          <cell r="F54">
            <v>95.039999999999992</v>
          </cell>
          <cell r="G54">
            <v>49.5</v>
          </cell>
          <cell r="H54">
            <v>29.7</v>
          </cell>
          <cell r="I54">
            <v>31.68</v>
          </cell>
          <cell r="J54">
            <v>120.78</v>
          </cell>
          <cell r="K54">
            <v>273.24</v>
          </cell>
          <cell r="L54">
            <v>243.54</v>
          </cell>
          <cell r="M54">
            <v>255.42</v>
          </cell>
          <cell r="N54">
            <v>2667.06</v>
          </cell>
          <cell r="O54">
            <v>0</v>
          </cell>
        </row>
        <row r="55">
          <cell r="A55" t="str">
            <v>HHeater Work Volumes CY Act</v>
          </cell>
          <cell r="B55">
            <v>314</v>
          </cell>
          <cell r="C55">
            <v>252</v>
          </cell>
          <cell r="D55">
            <v>167</v>
          </cell>
          <cell r="E55">
            <v>52</v>
          </cell>
          <cell r="F55">
            <v>30</v>
          </cell>
          <cell r="G55">
            <v>16</v>
          </cell>
          <cell r="H55">
            <v>10</v>
          </cell>
          <cell r="I55">
            <v>4</v>
          </cell>
          <cell r="J55">
            <v>62</v>
          </cell>
          <cell r="K55">
            <v>96</v>
          </cell>
          <cell r="L55">
            <v>85</v>
          </cell>
          <cell r="M55">
            <v>140</v>
          </cell>
          <cell r="N55">
            <v>1228</v>
          </cell>
          <cell r="O55">
            <v>0</v>
          </cell>
        </row>
        <row r="56">
          <cell r="A56" t="str">
            <v>HHeater Work Hours CY Act</v>
          </cell>
          <cell r="B56">
            <v>475</v>
          </cell>
          <cell r="C56">
            <v>480</v>
          </cell>
          <cell r="D56">
            <v>341</v>
          </cell>
          <cell r="E56">
            <v>244</v>
          </cell>
          <cell r="F56">
            <v>107</v>
          </cell>
          <cell r="G56">
            <v>95</v>
          </cell>
          <cell r="H56">
            <v>36</v>
          </cell>
          <cell r="I56">
            <v>44</v>
          </cell>
          <cell r="J56">
            <v>76</v>
          </cell>
          <cell r="K56">
            <v>189</v>
          </cell>
          <cell r="L56">
            <v>173</v>
          </cell>
          <cell r="M56">
            <v>300</v>
          </cell>
          <cell r="N56">
            <v>2560</v>
          </cell>
          <cell r="O56">
            <v>0</v>
          </cell>
        </row>
        <row r="57">
          <cell r="A57" t="str">
            <v>House Heater Volumes PY Act</v>
          </cell>
          <cell r="B57">
            <v>294</v>
          </cell>
          <cell r="C57">
            <v>254</v>
          </cell>
          <cell r="D57">
            <v>228</v>
          </cell>
          <cell r="E57">
            <v>114</v>
          </cell>
          <cell r="F57">
            <v>55</v>
          </cell>
          <cell r="G57">
            <v>17</v>
          </cell>
          <cell r="H57">
            <v>18</v>
          </cell>
          <cell r="I57">
            <v>8</v>
          </cell>
          <cell r="J57">
            <v>81</v>
          </cell>
          <cell r="K57">
            <v>131</v>
          </cell>
          <cell r="L57">
            <v>111</v>
          </cell>
          <cell r="M57">
            <v>188</v>
          </cell>
          <cell r="N57">
            <v>1499</v>
          </cell>
          <cell r="O57">
            <v>0</v>
          </cell>
        </row>
        <row r="58">
          <cell r="A58" t="str">
            <v>HH Repair Hours PY Act</v>
          </cell>
          <cell r="B58">
            <v>331</v>
          </cell>
          <cell r="C58">
            <v>549</v>
          </cell>
          <cell r="D58">
            <v>526</v>
          </cell>
          <cell r="E58">
            <v>147</v>
          </cell>
          <cell r="F58">
            <v>128</v>
          </cell>
          <cell r="G58">
            <v>65</v>
          </cell>
          <cell r="H58">
            <v>39</v>
          </cell>
          <cell r="I58">
            <v>23</v>
          </cell>
          <cell r="J58">
            <v>137</v>
          </cell>
          <cell r="K58">
            <v>208</v>
          </cell>
          <cell r="L58">
            <v>108</v>
          </cell>
          <cell r="M58">
            <v>274</v>
          </cell>
          <cell r="N58">
            <v>2535</v>
          </cell>
          <cell r="O58">
            <v>0</v>
          </cell>
        </row>
        <row r="60">
          <cell r="A60" t="str">
            <v>No Charge</v>
          </cell>
        </row>
        <row r="61">
          <cell r="A61" t="str">
            <v>HH Repair No-chg Volume Bud</v>
          </cell>
          <cell r="B61">
            <v>41</v>
          </cell>
          <cell r="C61">
            <v>34</v>
          </cell>
          <cell r="D61">
            <v>25</v>
          </cell>
          <cell r="E61">
            <v>21</v>
          </cell>
          <cell r="F61">
            <v>16</v>
          </cell>
          <cell r="G61">
            <v>14</v>
          </cell>
          <cell r="H61">
            <v>7</v>
          </cell>
          <cell r="I61">
            <v>13</v>
          </cell>
          <cell r="J61">
            <v>23</v>
          </cell>
          <cell r="K61">
            <v>35</v>
          </cell>
          <cell r="L61">
            <v>26</v>
          </cell>
          <cell r="M61">
            <v>25</v>
          </cell>
          <cell r="N61">
            <v>280</v>
          </cell>
          <cell r="O61">
            <v>0</v>
          </cell>
        </row>
        <row r="62">
          <cell r="A62" t="str">
            <v>No Charge Work Hours Budget</v>
          </cell>
          <cell r="B62">
            <v>127.92</v>
          </cell>
          <cell r="C62">
            <v>106.08</v>
          </cell>
          <cell r="D62">
            <v>78</v>
          </cell>
          <cell r="E62">
            <v>65.52</v>
          </cell>
          <cell r="F62">
            <v>49.92</v>
          </cell>
          <cell r="G62">
            <v>43.68</v>
          </cell>
          <cell r="H62">
            <v>21.84</v>
          </cell>
          <cell r="I62">
            <v>40.56</v>
          </cell>
          <cell r="J62">
            <v>71.760000000000005</v>
          </cell>
          <cell r="K62">
            <v>109.2</v>
          </cell>
          <cell r="L62">
            <v>81.12</v>
          </cell>
          <cell r="M62">
            <v>78</v>
          </cell>
          <cell r="N62">
            <v>873.6</v>
          </cell>
          <cell r="O62">
            <v>0</v>
          </cell>
        </row>
        <row r="63">
          <cell r="A63" t="str">
            <v>HH Repair CY No-chg Volume</v>
          </cell>
          <cell r="B63">
            <v>43</v>
          </cell>
          <cell r="C63">
            <v>45</v>
          </cell>
          <cell r="D63">
            <v>24</v>
          </cell>
          <cell r="E63">
            <v>23</v>
          </cell>
          <cell r="F63">
            <v>10</v>
          </cell>
          <cell r="G63">
            <v>4</v>
          </cell>
          <cell r="H63">
            <v>9</v>
          </cell>
          <cell r="I63">
            <v>5</v>
          </cell>
          <cell r="J63">
            <v>17</v>
          </cell>
          <cell r="K63">
            <v>37</v>
          </cell>
          <cell r="L63">
            <v>17</v>
          </cell>
          <cell r="M63">
            <v>28</v>
          </cell>
          <cell r="N63">
            <v>262</v>
          </cell>
          <cell r="O63">
            <v>0</v>
          </cell>
        </row>
        <row r="64">
          <cell r="A64" t="str">
            <v>No Charge Work Hours CY Act</v>
          </cell>
          <cell r="B64">
            <v>219</v>
          </cell>
          <cell r="C64">
            <v>168</v>
          </cell>
          <cell r="D64">
            <v>60</v>
          </cell>
          <cell r="E64">
            <v>57</v>
          </cell>
          <cell r="F64">
            <v>38</v>
          </cell>
          <cell r="G64">
            <v>5</v>
          </cell>
          <cell r="H64">
            <v>13</v>
          </cell>
          <cell r="I64">
            <v>8</v>
          </cell>
          <cell r="J64">
            <v>37</v>
          </cell>
          <cell r="K64">
            <v>77</v>
          </cell>
          <cell r="L64">
            <v>31</v>
          </cell>
          <cell r="M64">
            <v>114</v>
          </cell>
          <cell r="N64">
            <v>827</v>
          </cell>
          <cell r="O64">
            <v>0</v>
          </cell>
        </row>
        <row r="65">
          <cell r="A65" t="str">
            <v>HH Repair  PY No-chg Volume</v>
          </cell>
          <cell r="B65">
            <v>33</v>
          </cell>
          <cell r="C65">
            <v>30</v>
          </cell>
          <cell r="D65">
            <v>30</v>
          </cell>
          <cell r="E65">
            <v>29</v>
          </cell>
          <cell r="F65">
            <v>19</v>
          </cell>
          <cell r="G65">
            <v>21</v>
          </cell>
          <cell r="H65">
            <v>7</v>
          </cell>
          <cell r="I65">
            <v>13</v>
          </cell>
          <cell r="J65">
            <v>35</v>
          </cell>
          <cell r="K65">
            <v>46</v>
          </cell>
          <cell r="L65">
            <v>30</v>
          </cell>
          <cell r="M65">
            <v>42</v>
          </cell>
          <cell r="N65">
            <v>335</v>
          </cell>
          <cell r="O65">
            <v>0</v>
          </cell>
        </row>
        <row r="66">
          <cell r="A66" t="str">
            <v>HH Repair  PY No-chg Hours</v>
          </cell>
          <cell r="B66">
            <v>86</v>
          </cell>
          <cell r="C66">
            <v>123</v>
          </cell>
          <cell r="D66">
            <v>100</v>
          </cell>
          <cell r="E66">
            <v>64</v>
          </cell>
          <cell r="F66">
            <v>95</v>
          </cell>
          <cell r="G66">
            <v>132</v>
          </cell>
          <cell r="H66">
            <v>22</v>
          </cell>
          <cell r="I66">
            <v>66</v>
          </cell>
          <cell r="J66">
            <v>43</v>
          </cell>
          <cell r="K66">
            <v>115</v>
          </cell>
          <cell r="L66">
            <v>73</v>
          </cell>
          <cell r="M66">
            <v>169</v>
          </cell>
          <cell r="N66">
            <v>1088</v>
          </cell>
          <cell r="O66">
            <v>0</v>
          </cell>
        </row>
        <row r="68">
          <cell r="A68" t="str">
            <v>Charge</v>
          </cell>
        </row>
        <row r="69">
          <cell r="A69" t="str">
            <v>WH Repair Vol Budget</v>
          </cell>
          <cell r="B69">
            <v>18</v>
          </cell>
          <cell r="C69">
            <v>14</v>
          </cell>
          <cell r="D69">
            <v>17</v>
          </cell>
          <cell r="E69">
            <v>18</v>
          </cell>
          <cell r="F69">
            <v>17</v>
          </cell>
          <cell r="G69">
            <v>18</v>
          </cell>
          <cell r="H69">
            <v>8</v>
          </cell>
          <cell r="I69">
            <v>7</v>
          </cell>
          <cell r="J69">
            <v>6</v>
          </cell>
          <cell r="K69">
            <v>9</v>
          </cell>
          <cell r="L69">
            <v>6</v>
          </cell>
          <cell r="M69">
            <v>7</v>
          </cell>
          <cell r="N69">
            <v>145</v>
          </cell>
          <cell r="O69">
            <v>0</v>
          </cell>
        </row>
        <row r="70">
          <cell r="A70" t="str">
            <v>WH Repair Hours Budget</v>
          </cell>
          <cell r="B70">
            <v>35.64</v>
          </cell>
          <cell r="C70">
            <v>27.72</v>
          </cell>
          <cell r="D70">
            <v>33.659999999999997</v>
          </cell>
          <cell r="E70">
            <v>35.64</v>
          </cell>
          <cell r="F70">
            <v>33.659999999999997</v>
          </cell>
          <cell r="G70">
            <v>35.64</v>
          </cell>
          <cell r="H70">
            <v>15.84</v>
          </cell>
          <cell r="I70">
            <v>13.86</v>
          </cell>
          <cell r="J70">
            <v>11.879999999999999</v>
          </cell>
          <cell r="K70">
            <v>17.82</v>
          </cell>
          <cell r="L70">
            <v>11.879999999999999</v>
          </cell>
          <cell r="M70">
            <v>13.86</v>
          </cell>
          <cell r="N70">
            <v>287.09999999999997</v>
          </cell>
          <cell r="O70">
            <v>0</v>
          </cell>
        </row>
        <row r="71">
          <cell r="A71" t="str">
            <v>WH Repair Vol CY Act</v>
          </cell>
          <cell r="B71">
            <v>18</v>
          </cell>
          <cell r="C71">
            <v>13</v>
          </cell>
          <cell r="D71">
            <v>14</v>
          </cell>
          <cell r="E71">
            <v>20</v>
          </cell>
          <cell r="F71">
            <v>11</v>
          </cell>
          <cell r="G71">
            <v>6</v>
          </cell>
          <cell r="H71">
            <v>15</v>
          </cell>
          <cell r="I71">
            <v>6</v>
          </cell>
          <cell r="J71">
            <v>16</v>
          </cell>
          <cell r="K71">
            <v>4</v>
          </cell>
          <cell r="L71">
            <v>8</v>
          </cell>
          <cell r="M71">
            <v>6</v>
          </cell>
          <cell r="N71">
            <v>137</v>
          </cell>
          <cell r="O71">
            <v>0</v>
          </cell>
        </row>
        <row r="72">
          <cell r="A72" t="str">
            <v>WH Repair Hours CY Act</v>
          </cell>
          <cell r="B72">
            <v>23</v>
          </cell>
          <cell r="C72">
            <v>49</v>
          </cell>
          <cell r="D72">
            <v>46</v>
          </cell>
          <cell r="E72">
            <v>45</v>
          </cell>
          <cell r="F72">
            <v>51</v>
          </cell>
          <cell r="G72">
            <v>37</v>
          </cell>
          <cell r="H72">
            <v>38</v>
          </cell>
          <cell r="I72">
            <v>39</v>
          </cell>
          <cell r="J72">
            <v>35</v>
          </cell>
          <cell r="K72">
            <v>37</v>
          </cell>
          <cell r="L72">
            <v>38</v>
          </cell>
          <cell r="M72">
            <v>10</v>
          </cell>
          <cell r="N72">
            <v>448</v>
          </cell>
          <cell r="O72">
            <v>0</v>
          </cell>
        </row>
        <row r="73">
          <cell r="A73" t="str">
            <v>WH Repair Vol PY Act</v>
          </cell>
          <cell r="B73">
            <v>32</v>
          </cell>
          <cell r="C73">
            <v>33</v>
          </cell>
          <cell r="D73">
            <v>31</v>
          </cell>
          <cell r="E73">
            <v>19</v>
          </cell>
          <cell r="F73">
            <v>24</v>
          </cell>
          <cell r="G73">
            <v>14</v>
          </cell>
          <cell r="H73">
            <v>9</v>
          </cell>
          <cell r="I73">
            <v>12</v>
          </cell>
          <cell r="J73">
            <v>12</v>
          </cell>
          <cell r="K73">
            <v>14</v>
          </cell>
          <cell r="L73">
            <v>6</v>
          </cell>
          <cell r="M73">
            <v>12</v>
          </cell>
          <cell r="N73">
            <v>218</v>
          </cell>
          <cell r="O73">
            <v>0</v>
          </cell>
        </row>
        <row r="74">
          <cell r="A74" t="str">
            <v>WH Repair Hours PY Act</v>
          </cell>
          <cell r="B74">
            <v>29</v>
          </cell>
          <cell r="C74">
            <v>42</v>
          </cell>
          <cell r="D74">
            <v>183</v>
          </cell>
          <cell r="E74">
            <v>-24</v>
          </cell>
          <cell r="F74">
            <v>22</v>
          </cell>
          <cell r="G74">
            <v>60</v>
          </cell>
          <cell r="H74">
            <v>35</v>
          </cell>
          <cell r="I74">
            <v>11</v>
          </cell>
          <cell r="J74">
            <v>56</v>
          </cell>
          <cell r="K74">
            <v>20</v>
          </cell>
          <cell r="L74">
            <v>17</v>
          </cell>
          <cell r="M74">
            <v>12</v>
          </cell>
          <cell r="N74">
            <v>463</v>
          </cell>
          <cell r="O74">
            <v>0</v>
          </cell>
        </row>
        <row r="76">
          <cell r="A76" t="str">
            <v>No Charge</v>
          </cell>
        </row>
        <row r="77">
          <cell r="A77" t="str">
            <v>WH Repair No-chg Vol Bud</v>
          </cell>
          <cell r="B77">
            <v>5</v>
          </cell>
          <cell r="C77">
            <v>6</v>
          </cell>
          <cell r="D77">
            <v>5</v>
          </cell>
          <cell r="E77">
            <v>5</v>
          </cell>
          <cell r="F77">
            <v>5</v>
          </cell>
          <cell r="G77">
            <v>4</v>
          </cell>
          <cell r="H77">
            <v>6</v>
          </cell>
          <cell r="I77">
            <v>7</v>
          </cell>
          <cell r="J77">
            <v>6</v>
          </cell>
          <cell r="K77">
            <v>4</v>
          </cell>
          <cell r="L77">
            <v>6</v>
          </cell>
          <cell r="M77">
            <v>6</v>
          </cell>
          <cell r="N77">
            <v>65</v>
          </cell>
          <cell r="O77">
            <v>0</v>
          </cell>
        </row>
        <row r="78">
          <cell r="A78" t="str">
            <v>No Charge Work Hours Bud</v>
          </cell>
          <cell r="B78">
            <v>9.3999999999999986</v>
          </cell>
          <cell r="C78">
            <v>11.28</v>
          </cell>
          <cell r="D78">
            <v>9.3999999999999986</v>
          </cell>
          <cell r="E78">
            <v>9.3999999999999986</v>
          </cell>
          <cell r="F78">
            <v>9.3999999999999986</v>
          </cell>
          <cell r="G78">
            <v>7.52</v>
          </cell>
          <cell r="H78">
            <v>11.28</v>
          </cell>
          <cell r="I78">
            <v>13.16</v>
          </cell>
          <cell r="J78">
            <v>11.28</v>
          </cell>
          <cell r="K78">
            <v>7.52</v>
          </cell>
          <cell r="L78">
            <v>11.28</v>
          </cell>
          <cell r="M78">
            <v>11.28</v>
          </cell>
          <cell r="N78">
            <v>122.19999999999999</v>
          </cell>
          <cell r="O78">
            <v>0</v>
          </cell>
        </row>
        <row r="79">
          <cell r="A79" t="str">
            <v>WH Repair CY No-chg Volume</v>
          </cell>
          <cell r="B79">
            <v>9</v>
          </cell>
          <cell r="C79">
            <v>6</v>
          </cell>
          <cell r="D79">
            <v>9</v>
          </cell>
          <cell r="E79">
            <v>10</v>
          </cell>
          <cell r="F79">
            <v>10</v>
          </cell>
          <cell r="G79">
            <v>12</v>
          </cell>
          <cell r="H79">
            <v>7</v>
          </cell>
          <cell r="I79">
            <v>3</v>
          </cell>
          <cell r="J79">
            <v>6</v>
          </cell>
          <cell r="K79">
            <v>7</v>
          </cell>
          <cell r="L79">
            <v>7</v>
          </cell>
          <cell r="M79">
            <v>4</v>
          </cell>
          <cell r="N79">
            <v>90</v>
          </cell>
          <cell r="O79">
            <v>0</v>
          </cell>
        </row>
        <row r="80">
          <cell r="A80" t="str">
            <v>No Charge Work Hours CY Act</v>
          </cell>
          <cell r="B80">
            <v>23</v>
          </cell>
          <cell r="C80">
            <v>7</v>
          </cell>
          <cell r="D80">
            <v>8</v>
          </cell>
          <cell r="E80">
            <v>23</v>
          </cell>
          <cell r="F80">
            <v>5</v>
          </cell>
          <cell r="G80">
            <v>15</v>
          </cell>
          <cell r="H80">
            <v>7</v>
          </cell>
          <cell r="I80">
            <v>8</v>
          </cell>
          <cell r="J80">
            <v>10</v>
          </cell>
          <cell r="K80">
            <v>4</v>
          </cell>
          <cell r="L80">
            <v>10</v>
          </cell>
          <cell r="M80">
            <v>24</v>
          </cell>
          <cell r="N80">
            <v>144</v>
          </cell>
          <cell r="O80">
            <v>0</v>
          </cell>
        </row>
        <row r="81">
          <cell r="A81" t="str">
            <v>WH Repair  PY No-chg Volume</v>
          </cell>
          <cell r="B81">
            <v>11</v>
          </cell>
          <cell r="C81">
            <v>8</v>
          </cell>
          <cell r="D81">
            <v>2</v>
          </cell>
          <cell r="E81">
            <v>7</v>
          </cell>
          <cell r="F81">
            <v>9</v>
          </cell>
          <cell r="G81">
            <v>3</v>
          </cell>
          <cell r="H81">
            <v>9</v>
          </cell>
          <cell r="I81">
            <v>10</v>
          </cell>
          <cell r="J81">
            <v>8</v>
          </cell>
          <cell r="K81">
            <v>5</v>
          </cell>
          <cell r="L81">
            <v>4</v>
          </cell>
          <cell r="M81">
            <v>3</v>
          </cell>
          <cell r="N81">
            <v>79</v>
          </cell>
          <cell r="O81">
            <v>0</v>
          </cell>
        </row>
        <row r="82">
          <cell r="A82" t="str">
            <v>WH Repair No-chg Hours</v>
          </cell>
          <cell r="B82">
            <v>6</v>
          </cell>
          <cell r="C82">
            <v>10</v>
          </cell>
          <cell r="D82">
            <v>5</v>
          </cell>
          <cell r="E82">
            <v>8</v>
          </cell>
          <cell r="F82">
            <v>16</v>
          </cell>
          <cell r="G82">
            <v>5</v>
          </cell>
          <cell r="H82">
            <v>10</v>
          </cell>
          <cell r="I82">
            <v>12</v>
          </cell>
          <cell r="J82">
            <v>10</v>
          </cell>
          <cell r="K82">
            <v>8</v>
          </cell>
          <cell r="L82">
            <v>2</v>
          </cell>
          <cell r="M82">
            <v>3</v>
          </cell>
          <cell r="N82">
            <v>95</v>
          </cell>
          <cell r="O82">
            <v>0</v>
          </cell>
        </row>
        <row r="84">
          <cell r="A84" t="str">
            <v>Charge</v>
          </cell>
        </row>
        <row r="85">
          <cell r="A85" t="str">
            <v>Other Repair Vol Budget</v>
          </cell>
          <cell r="B85">
            <v>4</v>
          </cell>
          <cell r="C85">
            <v>3</v>
          </cell>
          <cell r="D85">
            <v>3</v>
          </cell>
          <cell r="E85">
            <v>4</v>
          </cell>
          <cell r="F85">
            <v>8</v>
          </cell>
          <cell r="G85">
            <v>11</v>
          </cell>
          <cell r="H85">
            <v>12</v>
          </cell>
          <cell r="I85">
            <v>7</v>
          </cell>
          <cell r="J85">
            <v>4</v>
          </cell>
          <cell r="K85">
            <v>3</v>
          </cell>
          <cell r="L85">
            <v>3</v>
          </cell>
          <cell r="M85">
            <v>3</v>
          </cell>
          <cell r="N85">
            <v>65</v>
          </cell>
          <cell r="O85">
            <v>0</v>
          </cell>
        </row>
        <row r="86">
          <cell r="A86" t="str">
            <v>Other Repairs Hours Budget</v>
          </cell>
          <cell r="B86">
            <v>11.72</v>
          </cell>
          <cell r="C86">
            <v>8.7900000000000009</v>
          </cell>
          <cell r="D86">
            <v>8.7900000000000009</v>
          </cell>
          <cell r="E86">
            <v>11.72</v>
          </cell>
          <cell r="F86">
            <v>23.44</v>
          </cell>
          <cell r="G86">
            <v>32.230000000000004</v>
          </cell>
          <cell r="H86">
            <v>35.160000000000004</v>
          </cell>
          <cell r="I86">
            <v>20.51</v>
          </cell>
          <cell r="J86">
            <v>11.72</v>
          </cell>
          <cell r="K86">
            <v>8.7900000000000009</v>
          </cell>
          <cell r="L86">
            <v>8.7900000000000009</v>
          </cell>
          <cell r="M86">
            <v>8.7900000000000009</v>
          </cell>
          <cell r="N86">
            <v>190.45</v>
          </cell>
          <cell r="O86">
            <v>0</v>
          </cell>
        </row>
        <row r="87">
          <cell r="A87" t="str">
            <v>Other Repair Vol CY Act</v>
          </cell>
          <cell r="B87">
            <v>2</v>
          </cell>
          <cell r="C87">
            <v>3</v>
          </cell>
          <cell r="D87">
            <v>8</v>
          </cell>
          <cell r="E87">
            <v>5</v>
          </cell>
          <cell r="F87">
            <v>8</v>
          </cell>
          <cell r="G87">
            <v>6</v>
          </cell>
          <cell r="H87">
            <v>23</v>
          </cell>
          <cell r="I87">
            <v>24</v>
          </cell>
          <cell r="J87">
            <v>3</v>
          </cell>
          <cell r="K87">
            <v>1</v>
          </cell>
          <cell r="L87">
            <v>1</v>
          </cell>
          <cell r="M87">
            <v>2</v>
          </cell>
          <cell r="N87">
            <v>86</v>
          </cell>
          <cell r="O87">
            <v>0</v>
          </cell>
        </row>
        <row r="88">
          <cell r="A88" t="str">
            <v>Other Repair Hours CY Act</v>
          </cell>
          <cell r="B88">
            <v>0</v>
          </cell>
          <cell r="C88">
            <v>2</v>
          </cell>
          <cell r="D88">
            <v>2</v>
          </cell>
          <cell r="E88">
            <v>6</v>
          </cell>
          <cell r="F88">
            <v>49</v>
          </cell>
          <cell r="G88">
            <v>2</v>
          </cell>
          <cell r="H88">
            <v>53</v>
          </cell>
          <cell r="I88">
            <v>64</v>
          </cell>
          <cell r="J88">
            <v>27</v>
          </cell>
          <cell r="K88">
            <v>0</v>
          </cell>
          <cell r="L88">
            <v>1</v>
          </cell>
          <cell r="M88">
            <v>1</v>
          </cell>
          <cell r="N88">
            <v>207</v>
          </cell>
          <cell r="O88">
            <v>0</v>
          </cell>
        </row>
        <row r="89">
          <cell r="A89" t="str">
            <v>Other Repair Vol PY Act</v>
          </cell>
          <cell r="B89">
            <v>5</v>
          </cell>
          <cell r="C89">
            <v>2</v>
          </cell>
          <cell r="D89">
            <v>2</v>
          </cell>
          <cell r="E89">
            <v>2</v>
          </cell>
          <cell r="F89">
            <v>7</v>
          </cell>
          <cell r="G89">
            <v>22</v>
          </cell>
          <cell r="H89">
            <v>22</v>
          </cell>
          <cell r="I89">
            <v>5</v>
          </cell>
          <cell r="J89">
            <v>6</v>
          </cell>
          <cell r="K89">
            <v>2</v>
          </cell>
          <cell r="L89">
            <v>1</v>
          </cell>
          <cell r="M89">
            <v>4</v>
          </cell>
          <cell r="N89">
            <v>80</v>
          </cell>
          <cell r="O89">
            <v>0</v>
          </cell>
        </row>
        <row r="90">
          <cell r="A90" t="str">
            <v>Other Repair Hours PY Act</v>
          </cell>
          <cell r="B90">
            <v>2</v>
          </cell>
          <cell r="C90">
            <v>2</v>
          </cell>
          <cell r="D90">
            <v>1</v>
          </cell>
          <cell r="E90">
            <v>0</v>
          </cell>
          <cell r="F90">
            <v>1</v>
          </cell>
          <cell r="G90">
            <v>73</v>
          </cell>
          <cell r="H90">
            <v>34</v>
          </cell>
          <cell r="I90">
            <v>30</v>
          </cell>
          <cell r="J90">
            <v>15</v>
          </cell>
          <cell r="K90">
            <v>4</v>
          </cell>
          <cell r="L90">
            <v>0</v>
          </cell>
          <cell r="M90">
            <v>1</v>
          </cell>
          <cell r="N90">
            <v>163</v>
          </cell>
          <cell r="O90">
            <v>0</v>
          </cell>
        </row>
        <row r="92">
          <cell r="A92" t="str">
            <v>No Charge</v>
          </cell>
        </row>
        <row r="93">
          <cell r="A93" t="str">
            <v>Othr Repair No-chg Vol Bud</v>
          </cell>
          <cell r="B93">
            <v>3</v>
          </cell>
          <cell r="C93">
            <v>2</v>
          </cell>
          <cell r="D93">
            <v>2</v>
          </cell>
          <cell r="E93">
            <v>1</v>
          </cell>
          <cell r="F93">
            <v>2</v>
          </cell>
          <cell r="G93">
            <v>6</v>
          </cell>
          <cell r="H93">
            <v>4</v>
          </cell>
          <cell r="I93">
            <v>5</v>
          </cell>
          <cell r="J93">
            <v>3</v>
          </cell>
          <cell r="K93">
            <v>1</v>
          </cell>
          <cell r="L93">
            <v>2</v>
          </cell>
          <cell r="M93">
            <v>3</v>
          </cell>
          <cell r="N93">
            <v>34</v>
          </cell>
          <cell r="O93">
            <v>0</v>
          </cell>
        </row>
        <row r="94">
          <cell r="A94" t="str">
            <v>No Charge Work Hours Bud</v>
          </cell>
          <cell r="B94">
            <v>8.7900000000000009</v>
          </cell>
          <cell r="C94">
            <v>5.86</v>
          </cell>
          <cell r="D94">
            <v>5.86</v>
          </cell>
          <cell r="E94">
            <v>2.93</v>
          </cell>
          <cell r="F94">
            <v>5.86</v>
          </cell>
          <cell r="G94">
            <v>17.580000000000002</v>
          </cell>
          <cell r="H94">
            <v>11.72</v>
          </cell>
          <cell r="I94">
            <v>14.65</v>
          </cell>
          <cell r="J94">
            <v>8.7900000000000009</v>
          </cell>
          <cell r="K94">
            <v>2.93</v>
          </cell>
          <cell r="L94">
            <v>5.86</v>
          </cell>
          <cell r="M94">
            <v>8.7900000000000009</v>
          </cell>
          <cell r="N94">
            <v>99.620000000000019</v>
          </cell>
          <cell r="O94">
            <v>0</v>
          </cell>
        </row>
        <row r="95">
          <cell r="A95" t="str">
            <v>Othr Repair CY No-chg Volume</v>
          </cell>
          <cell r="B95">
            <v>1</v>
          </cell>
          <cell r="C95">
            <v>1</v>
          </cell>
          <cell r="D95">
            <v>5</v>
          </cell>
          <cell r="E95">
            <v>1</v>
          </cell>
          <cell r="F95">
            <v>2</v>
          </cell>
          <cell r="G95">
            <v>4</v>
          </cell>
          <cell r="H95">
            <v>5</v>
          </cell>
          <cell r="I95">
            <v>0</v>
          </cell>
          <cell r="J95">
            <v>3</v>
          </cell>
          <cell r="K95">
            <v>3</v>
          </cell>
          <cell r="L95">
            <v>1</v>
          </cell>
          <cell r="M95">
            <v>1</v>
          </cell>
          <cell r="N95">
            <v>27</v>
          </cell>
          <cell r="O95">
            <v>0</v>
          </cell>
        </row>
        <row r="96">
          <cell r="A96" t="str">
            <v>Othr Rep Work Hrs CY Act</v>
          </cell>
          <cell r="B96">
            <v>2</v>
          </cell>
          <cell r="C96">
            <v>6</v>
          </cell>
          <cell r="D96">
            <v>10</v>
          </cell>
          <cell r="E96">
            <v>0</v>
          </cell>
          <cell r="F96">
            <v>11</v>
          </cell>
          <cell r="G96">
            <v>17</v>
          </cell>
          <cell r="H96">
            <v>16</v>
          </cell>
          <cell r="I96">
            <v>17</v>
          </cell>
          <cell r="J96">
            <v>14</v>
          </cell>
          <cell r="K96">
            <v>6</v>
          </cell>
          <cell r="L96">
            <v>-1</v>
          </cell>
          <cell r="M96">
            <v>1</v>
          </cell>
          <cell r="N96">
            <v>99</v>
          </cell>
          <cell r="O96">
            <v>0</v>
          </cell>
        </row>
        <row r="97">
          <cell r="A97" t="str">
            <v>Othr Repair  PY No-chg Volume</v>
          </cell>
          <cell r="B97">
            <v>3</v>
          </cell>
          <cell r="C97">
            <v>2</v>
          </cell>
          <cell r="D97">
            <v>2</v>
          </cell>
          <cell r="E97">
            <v>1</v>
          </cell>
          <cell r="F97">
            <v>2</v>
          </cell>
          <cell r="G97">
            <v>12</v>
          </cell>
          <cell r="H97">
            <v>1</v>
          </cell>
          <cell r="I97">
            <v>6</v>
          </cell>
          <cell r="J97">
            <v>5</v>
          </cell>
          <cell r="K97">
            <v>2</v>
          </cell>
          <cell r="L97">
            <v>0</v>
          </cell>
          <cell r="M97">
            <v>7</v>
          </cell>
          <cell r="N97">
            <v>43</v>
          </cell>
          <cell r="O97">
            <v>0</v>
          </cell>
        </row>
        <row r="98">
          <cell r="A98" t="str">
            <v>Othr Repair No-chg Hours</v>
          </cell>
          <cell r="B98">
            <v>1</v>
          </cell>
          <cell r="C98">
            <v>1</v>
          </cell>
          <cell r="D98">
            <v>1</v>
          </cell>
          <cell r="E98">
            <v>1</v>
          </cell>
          <cell r="F98">
            <v>3</v>
          </cell>
          <cell r="G98">
            <v>114</v>
          </cell>
          <cell r="H98">
            <v>18</v>
          </cell>
          <cell r="I98">
            <v>33</v>
          </cell>
          <cell r="J98">
            <v>20</v>
          </cell>
          <cell r="K98">
            <v>4</v>
          </cell>
          <cell r="L98">
            <v>0</v>
          </cell>
          <cell r="M98">
            <v>1</v>
          </cell>
          <cell r="N98">
            <v>197</v>
          </cell>
          <cell r="O98">
            <v>0</v>
          </cell>
        </row>
        <row r="100">
          <cell r="A100" t="str">
            <v>Annl Insp Revenues Budget</v>
          </cell>
          <cell r="B100">
            <v>354</v>
          </cell>
          <cell r="C100">
            <v>236</v>
          </cell>
          <cell r="D100">
            <v>3186</v>
          </cell>
          <cell r="E100">
            <v>28910</v>
          </cell>
          <cell r="F100">
            <v>48616</v>
          </cell>
          <cell r="G100">
            <v>59000</v>
          </cell>
          <cell r="H100">
            <v>36580</v>
          </cell>
          <cell r="I100">
            <v>44722</v>
          </cell>
          <cell r="J100">
            <v>18762</v>
          </cell>
          <cell r="K100">
            <v>5546</v>
          </cell>
          <cell r="L100">
            <v>1652</v>
          </cell>
          <cell r="M100">
            <v>236</v>
          </cell>
          <cell r="N100">
            <v>247800</v>
          </cell>
          <cell r="O100">
            <v>0</v>
          </cell>
        </row>
        <row r="101">
          <cell r="A101" t="str">
            <v>Annl Insp Labor Budget</v>
          </cell>
          <cell r="B101">
            <v>141.75439300894925</v>
          </cell>
          <cell r="C101">
            <v>94.502928672632834</v>
          </cell>
          <cell r="D101">
            <v>1275.7895370805431</v>
          </cell>
          <cell r="E101">
            <v>11576.608762397522</v>
          </cell>
          <cell r="F101">
            <v>19467.603306562363</v>
          </cell>
          <cell r="G101">
            <v>23625.732168158207</v>
          </cell>
          <cell r="H101">
            <v>14647.95394425809</v>
          </cell>
          <cell r="I101">
            <v>17908.304983463921</v>
          </cell>
          <cell r="J101">
            <v>7512.9828294743102</v>
          </cell>
          <cell r="K101">
            <v>2220.8188238068715</v>
          </cell>
          <cell r="L101">
            <v>661.52050070842984</v>
          </cell>
          <cell r="M101">
            <v>94.502928672632834</v>
          </cell>
          <cell r="N101">
            <v>99228.07510626447</v>
          </cell>
          <cell r="O101">
            <v>0</v>
          </cell>
        </row>
        <row r="102">
          <cell r="A102" t="str">
            <v>Annl Insp Parts &amp; Mat Budget</v>
          </cell>
          <cell r="B102">
            <v>4.2299999999999995</v>
          </cell>
          <cell r="C102">
            <v>2.82</v>
          </cell>
          <cell r="D102">
            <v>38.07</v>
          </cell>
          <cell r="E102">
            <v>345.45</v>
          </cell>
          <cell r="F102">
            <v>580.91999999999996</v>
          </cell>
          <cell r="G102">
            <v>705</v>
          </cell>
          <cell r="H102">
            <v>437.09999999999997</v>
          </cell>
          <cell r="I102">
            <v>534.39</v>
          </cell>
          <cell r="J102">
            <v>224.19</v>
          </cell>
          <cell r="K102">
            <v>66.27</v>
          </cell>
          <cell r="L102">
            <v>19.739999999999998</v>
          </cell>
          <cell r="M102">
            <v>2.82</v>
          </cell>
          <cell r="N102">
            <v>2961</v>
          </cell>
          <cell r="O102">
            <v>0</v>
          </cell>
        </row>
        <row r="103">
          <cell r="A103" t="str">
            <v>Annl Insp Volumes Budget</v>
          </cell>
          <cell r="B103">
            <v>3</v>
          </cell>
          <cell r="C103">
            <v>2</v>
          </cell>
          <cell r="D103">
            <v>27</v>
          </cell>
          <cell r="E103">
            <v>245</v>
          </cell>
          <cell r="F103">
            <v>412</v>
          </cell>
          <cell r="G103">
            <v>500</v>
          </cell>
          <cell r="H103">
            <v>310</v>
          </cell>
          <cell r="I103">
            <v>379</v>
          </cell>
          <cell r="J103">
            <v>159</v>
          </cell>
          <cell r="K103">
            <v>47</v>
          </cell>
          <cell r="L103">
            <v>14</v>
          </cell>
          <cell r="M103">
            <v>2</v>
          </cell>
          <cell r="N103">
            <v>2100</v>
          </cell>
          <cell r="O103">
            <v>0</v>
          </cell>
        </row>
        <row r="104">
          <cell r="A104" t="str">
            <v>Annl Insp Hours Budget</v>
          </cell>
          <cell r="B104">
            <v>3.69</v>
          </cell>
          <cell r="C104">
            <v>2.46</v>
          </cell>
          <cell r="D104">
            <v>33.21</v>
          </cell>
          <cell r="E104">
            <v>301.35000000000002</v>
          </cell>
          <cell r="F104">
            <v>506.76</v>
          </cell>
          <cell r="G104">
            <v>615</v>
          </cell>
          <cell r="H104">
            <v>381.3</v>
          </cell>
          <cell r="I104">
            <v>466.17</v>
          </cell>
          <cell r="J104">
            <v>195.57</v>
          </cell>
          <cell r="K104">
            <v>57.81</v>
          </cell>
          <cell r="L104">
            <v>17.22</v>
          </cell>
          <cell r="M104">
            <v>2.46</v>
          </cell>
          <cell r="N104">
            <v>2583</v>
          </cell>
          <cell r="O104">
            <v>0</v>
          </cell>
        </row>
        <row r="105">
          <cell r="A105" t="str">
            <v>Annl Insp Volumes CY Act</v>
          </cell>
          <cell r="B105">
            <v>1</v>
          </cell>
          <cell r="C105">
            <v>1</v>
          </cell>
          <cell r="D105">
            <v>23</v>
          </cell>
          <cell r="E105">
            <v>437</v>
          </cell>
          <cell r="F105">
            <v>391</v>
          </cell>
          <cell r="G105">
            <v>425</v>
          </cell>
          <cell r="H105">
            <v>358</v>
          </cell>
          <cell r="I105">
            <v>237</v>
          </cell>
          <cell r="J105">
            <v>62</v>
          </cell>
          <cell r="K105">
            <v>2</v>
          </cell>
          <cell r="L105">
            <v>1</v>
          </cell>
          <cell r="M105">
            <v>1</v>
          </cell>
          <cell r="N105">
            <v>1939</v>
          </cell>
          <cell r="O105">
            <v>0</v>
          </cell>
        </row>
        <row r="106">
          <cell r="A106" t="str">
            <v>Annl Insp Hours CY Act</v>
          </cell>
          <cell r="B106">
            <v>0</v>
          </cell>
          <cell r="C106">
            <v>3</v>
          </cell>
          <cell r="D106">
            <v>9</v>
          </cell>
          <cell r="E106">
            <v>421</v>
          </cell>
          <cell r="F106">
            <v>747</v>
          </cell>
          <cell r="G106">
            <v>560</v>
          </cell>
          <cell r="H106">
            <v>526</v>
          </cell>
          <cell r="I106">
            <v>337</v>
          </cell>
          <cell r="J106">
            <v>195</v>
          </cell>
          <cell r="K106">
            <v>21</v>
          </cell>
          <cell r="L106">
            <v>-6</v>
          </cell>
          <cell r="M106">
            <v>6</v>
          </cell>
          <cell r="N106">
            <v>2819</v>
          </cell>
          <cell r="O106">
            <v>0</v>
          </cell>
        </row>
        <row r="107">
          <cell r="A107" t="str">
            <v>Annl Insp Volumes PY Act</v>
          </cell>
          <cell r="B107">
            <v>1</v>
          </cell>
          <cell r="C107">
            <v>1</v>
          </cell>
          <cell r="D107">
            <v>4</v>
          </cell>
          <cell r="E107">
            <v>404</v>
          </cell>
          <cell r="F107">
            <v>656</v>
          </cell>
          <cell r="G107">
            <v>692</v>
          </cell>
          <cell r="H107">
            <v>455</v>
          </cell>
          <cell r="I107">
            <v>464</v>
          </cell>
          <cell r="J107">
            <v>170</v>
          </cell>
          <cell r="K107">
            <v>23</v>
          </cell>
          <cell r="L107">
            <v>2</v>
          </cell>
          <cell r="M107">
            <v>0</v>
          </cell>
          <cell r="N107">
            <v>2872</v>
          </cell>
          <cell r="O107">
            <v>0</v>
          </cell>
        </row>
        <row r="108">
          <cell r="A108" t="str">
            <v>Annl Insp Hours PY Act</v>
          </cell>
          <cell r="B108">
            <v>5</v>
          </cell>
          <cell r="C108">
            <v>2</v>
          </cell>
          <cell r="D108">
            <v>3</v>
          </cell>
          <cell r="E108">
            <v>312</v>
          </cell>
          <cell r="F108">
            <v>790</v>
          </cell>
          <cell r="G108">
            <v>1065</v>
          </cell>
          <cell r="H108">
            <v>626</v>
          </cell>
          <cell r="I108">
            <v>630</v>
          </cell>
          <cell r="J108">
            <v>340</v>
          </cell>
          <cell r="K108">
            <v>83</v>
          </cell>
          <cell r="L108">
            <v>0</v>
          </cell>
          <cell r="M108">
            <v>0</v>
          </cell>
          <cell r="N108">
            <v>3856</v>
          </cell>
          <cell r="O108">
            <v>0</v>
          </cell>
        </row>
        <row r="110">
          <cell r="A110" t="str">
            <v>AC Insp Revenues Budget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12272</v>
          </cell>
          <cell r="G110">
            <v>23600</v>
          </cell>
          <cell r="H110">
            <v>10502</v>
          </cell>
          <cell r="I110">
            <v>4130</v>
          </cell>
          <cell r="J110">
            <v>354</v>
          </cell>
          <cell r="K110">
            <v>0</v>
          </cell>
          <cell r="L110">
            <v>0</v>
          </cell>
          <cell r="M110">
            <v>0</v>
          </cell>
          <cell r="N110">
            <v>50858</v>
          </cell>
          <cell r="O110">
            <v>0</v>
          </cell>
        </row>
        <row r="111">
          <cell r="A111" t="str">
            <v>AC Insp Labor Budget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4026.7302011276788</v>
          </cell>
          <cell r="G111">
            <v>7743.7119252455359</v>
          </cell>
          <cell r="H111">
            <v>3445.9518067342638</v>
          </cell>
          <cell r="I111">
            <v>1355.1495869179689</v>
          </cell>
          <cell r="J111">
            <v>116.15567887868303</v>
          </cell>
          <cell r="K111">
            <v>0</v>
          </cell>
          <cell r="L111">
            <v>0</v>
          </cell>
          <cell r="M111">
            <v>0</v>
          </cell>
          <cell r="N111">
            <v>16687.699198904131</v>
          </cell>
          <cell r="O111">
            <v>0</v>
          </cell>
        </row>
        <row r="112">
          <cell r="A112" t="str">
            <v>AC Insp Parts &amp; Mat Budget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AC Insp Volumes Budget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104</v>
          </cell>
          <cell r="G113">
            <v>200</v>
          </cell>
          <cell r="H113">
            <v>89</v>
          </cell>
          <cell r="I113">
            <v>35</v>
          </cell>
          <cell r="J113">
            <v>3</v>
          </cell>
          <cell r="K113">
            <v>0</v>
          </cell>
          <cell r="L113">
            <v>0</v>
          </cell>
          <cell r="M113">
            <v>0</v>
          </cell>
          <cell r="N113">
            <v>431</v>
          </cell>
          <cell r="O113">
            <v>0</v>
          </cell>
        </row>
        <row r="114">
          <cell r="A114" t="str">
            <v>AC Insp Hours Budget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104</v>
          </cell>
          <cell r="G114">
            <v>200</v>
          </cell>
          <cell r="H114">
            <v>89</v>
          </cell>
          <cell r="I114">
            <v>35</v>
          </cell>
          <cell r="J114">
            <v>3</v>
          </cell>
          <cell r="K114">
            <v>0</v>
          </cell>
          <cell r="L114">
            <v>0</v>
          </cell>
          <cell r="M114">
            <v>0</v>
          </cell>
          <cell r="N114">
            <v>431</v>
          </cell>
          <cell r="O114">
            <v>0</v>
          </cell>
        </row>
        <row r="115">
          <cell r="A115" t="str">
            <v>AC Insp Volumes CY Act</v>
          </cell>
          <cell r="B115">
            <v>0</v>
          </cell>
          <cell r="C115">
            <v>0</v>
          </cell>
          <cell r="D115">
            <v>0</v>
          </cell>
          <cell r="E115">
            <v>1</v>
          </cell>
          <cell r="F115">
            <v>90</v>
          </cell>
          <cell r="G115">
            <v>189</v>
          </cell>
          <cell r="H115">
            <v>117</v>
          </cell>
          <cell r="I115">
            <v>28</v>
          </cell>
          <cell r="J115">
            <v>2</v>
          </cell>
          <cell r="K115">
            <v>0</v>
          </cell>
          <cell r="L115">
            <v>0</v>
          </cell>
          <cell r="M115">
            <v>0</v>
          </cell>
          <cell r="N115">
            <v>427</v>
          </cell>
          <cell r="O115">
            <v>0</v>
          </cell>
        </row>
        <row r="116">
          <cell r="A116" t="str">
            <v>AC Insp Hours CY Act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52</v>
          </cell>
          <cell r="G116">
            <v>165</v>
          </cell>
          <cell r="H116">
            <v>143</v>
          </cell>
          <cell r="I116">
            <v>64</v>
          </cell>
          <cell r="J116">
            <v>15</v>
          </cell>
          <cell r="K116">
            <v>0</v>
          </cell>
          <cell r="L116">
            <v>0</v>
          </cell>
          <cell r="M116">
            <v>3</v>
          </cell>
          <cell r="N116">
            <v>442</v>
          </cell>
          <cell r="O116">
            <v>0</v>
          </cell>
        </row>
        <row r="117">
          <cell r="A117" t="str">
            <v>AC Insp Volumes PY Act</v>
          </cell>
          <cell r="N117">
            <v>0</v>
          </cell>
          <cell r="O117">
            <v>0</v>
          </cell>
        </row>
        <row r="118">
          <cell r="A118" t="str">
            <v>AC Insp Hours PY Act</v>
          </cell>
          <cell r="N118">
            <v>0</v>
          </cell>
          <cell r="O118">
            <v>0</v>
          </cell>
        </row>
        <row r="120">
          <cell r="A120" t="str">
            <v>Pool Htr Insp Revenues Budget</v>
          </cell>
          <cell r="N120">
            <v>0</v>
          </cell>
          <cell r="O120">
            <v>0</v>
          </cell>
        </row>
        <row r="121">
          <cell r="A121" t="str">
            <v>Pool Htr Insp Labor Budget</v>
          </cell>
          <cell r="N121">
            <v>0</v>
          </cell>
          <cell r="O121">
            <v>0</v>
          </cell>
        </row>
        <row r="122">
          <cell r="A122" t="str">
            <v>Pool Htr Insp Parts &amp; Mat Bud</v>
          </cell>
          <cell r="N122">
            <v>0</v>
          </cell>
          <cell r="O122">
            <v>0</v>
          </cell>
        </row>
        <row r="123">
          <cell r="A123" t="str">
            <v>Pool Htr Insp Volumes Budget</v>
          </cell>
          <cell r="N123">
            <v>0</v>
          </cell>
          <cell r="O123">
            <v>0</v>
          </cell>
        </row>
        <row r="124">
          <cell r="A124" t="str">
            <v>Pool Htr Insp Hours Budget</v>
          </cell>
          <cell r="N124">
            <v>0</v>
          </cell>
          <cell r="O124">
            <v>0</v>
          </cell>
        </row>
        <row r="125">
          <cell r="A125" t="str">
            <v>Pool Htr Insp Volumes CY Act</v>
          </cell>
          <cell r="N125">
            <v>0</v>
          </cell>
          <cell r="O125">
            <v>0</v>
          </cell>
        </row>
        <row r="126">
          <cell r="A126" t="str">
            <v>Pool Htr Insp Hours CY Act</v>
          </cell>
          <cell r="N126">
            <v>0</v>
          </cell>
          <cell r="O126">
            <v>0</v>
          </cell>
        </row>
        <row r="127">
          <cell r="A127" t="str">
            <v>Pool Htr Insp Volumes PY Act</v>
          </cell>
          <cell r="N127">
            <v>0</v>
          </cell>
          <cell r="O127">
            <v>0</v>
          </cell>
        </row>
        <row r="128">
          <cell r="A128" t="str">
            <v>Pool Htr Insp Hours PY Act</v>
          </cell>
          <cell r="N128">
            <v>0</v>
          </cell>
          <cell r="O128">
            <v>0</v>
          </cell>
        </row>
        <row r="130">
          <cell r="A130" t="str">
            <v>Propane Revenues Budget</v>
          </cell>
          <cell r="N130">
            <v>0</v>
          </cell>
          <cell r="O130">
            <v>0</v>
          </cell>
        </row>
        <row r="131">
          <cell r="A131" t="str">
            <v>Propane Labor Budget</v>
          </cell>
          <cell r="N131">
            <v>0</v>
          </cell>
          <cell r="O131">
            <v>0</v>
          </cell>
        </row>
        <row r="132">
          <cell r="A132" t="str">
            <v>Propane Parts Budget</v>
          </cell>
          <cell r="N132">
            <v>0</v>
          </cell>
          <cell r="O132">
            <v>0</v>
          </cell>
        </row>
        <row r="133">
          <cell r="A133" t="str">
            <v>Propane Volumes Budget</v>
          </cell>
          <cell r="N133">
            <v>0</v>
          </cell>
          <cell r="O133">
            <v>0</v>
          </cell>
        </row>
        <row r="134">
          <cell r="A134" t="str">
            <v>Propane Hours Budget</v>
          </cell>
          <cell r="N134">
            <v>0</v>
          </cell>
          <cell r="O134">
            <v>0</v>
          </cell>
        </row>
        <row r="135">
          <cell r="A135" t="str">
            <v>Propane Volumes CY Act</v>
          </cell>
          <cell r="N135">
            <v>0</v>
          </cell>
          <cell r="O135">
            <v>0</v>
          </cell>
        </row>
        <row r="136">
          <cell r="A136" t="str">
            <v>Propane Hours CY Act</v>
          </cell>
          <cell r="N136">
            <v>0</v>
          </cell>
          <cell r="O136">
            <v>0</v>
          </cell>
        </row>
        <row r="137">
          <cell r="A137" t="str">
            <v>Propane Volumes PY Act</v>
          </cell>
          <cell r="N137">
            <v>0</v>
          </cell>
          <cell r="O137">
            <v>0</v>
          </cell>
        </row>
        <row r="138">
          <cell r="A138" t="str">
            <v>Propane Hours PY Act</v>
          </cell>
          <cell r="N138">
            <v>0</v>
          </cell>
          <cell r="O138">
            <v>0</v>
          </cell>
        </row>
        <row r="140">
          <cell r="A140" t="str">
            <v>Grd Care Basic Rev Budget</v>
          </cell>
          <cell r="B140">
            <v>23454.304020502965</v>
          </cell>
          <cell r="C140">
            <v>19757.145816647979</v>
          </cell>
          <cell r="D140">
            <v>18040.086176517703</v>
          </cell>
          <cell r="E140">
            <v>16407.052859202307</v>
          </cell>
          <cell r="F140">
            <v>18346.964920711198</v>
          </cell>
          <cell r="G140">
            <v>18913.229270115862</v>
          </cell>
          <cell r="H140">
            <v>18712.296759036788</v>
          </cell>
          <cell r="I140">
            <v>22226.789043728979</v>
          </cell>
          <cell r="J140">
            <v>31042.246302525495</v>
          </cell>
          <cell r="K140">
            <v>32459.733835228792</v>
          </cell>
          <cell r="L140">
            <v>26859.19675369747</v>
          </cell>
          <cell r="M140">
            <v>27472.954242084466</v>
          </cell>
          <cell r="N140">
            <v>273692</v>
          </cell>
          <cell r="O140">
            <v>0</v>
          </cell>
        </row>
        <row r="141">
          <cell r="A141" t="str">
            <v>Grd Care Basic Labor Budget</v>
          </cell>
          <cell r="B141">
            <v>10954.134224743779</v>
          </cell>
          <cell r="C141">
            <v>9744.4752306002938</v>
          </cell>
          <cell r="D141">
            <v>8131.5965717423142</v>
          </cell>
          <cell r="E141">
            <v>5376.2621961932655</v>
          </cell>
          <cell r="F141">
            <v>4435.4163118594442</v>
          </cell>
          <cell r="G141">
            <v>2755.3343755490487</v>
          </cell>
          <cell r="H141">
            <v>2486.5212657393854</v>
          </cell>
          <cell r="I141">
            <v>2352.1147108345535</v>
          </cell>
          <cell r="J141">
            <v>5107.4490863836018</v>
          </cell>
          <cell r="K141">
            <v>12970.232548316253</v>
          </cell>
          <cell r="L141">
            <v>11962.183386530016</v>
          </cell>
          <cell r="M141">
            <v>11693.370276720352</v>
          </cell>
          <cell r="N141">
            <v>87969.090185212306</v>
          </cell>
          <cell r="O141">
            <v>0</v>
          </cell>
        </row>
        <row r="142">
          <cell r="A142" t="str">
            <v>Grd Care Bsc Part &amp; Mat Bud</v>
          </cell>
          <cell r="B142">
            <v>2545.4406000000004</v>
          </cell>
          <cell r="C142">
            <v>2264.3490000000002</v>
          </cell>
          <cell r="D142">
            <v>1889.5602000000001</v>
          </cell>
          <cell r="E142">
            <v>1249.296</v>
          </cell>
          <cell r="F142">
            <v>1030.6692</v>
          </cell>
          <cell r="G142">
            <v>640.26420000000007</v>
          </cell>
          <cell r="H142">
            <v>577.79939999999999</v>
          </cell>
          <cell r="I142">
            <v>546.56700000000001</v>
          </cell>
          <cell r="J142">
            <v>1186.8312000000001</v>
          </cell>
          <cell r="K142">
            <v>3013.9266000000002</v>
          </cell>
          <cell r="L142">
            <v>2779.6836000000003</v>
          </cell>
          <cell r="M142">
            <v>2717.2188000000001</v>
          </cell>
          <cell r="N142">
            <v>20441.605800000001</v>
          </cell>
          <cell r="O142">
            <v>0</v>
          </cell>
        </row>
        <row r="143">
          <cell r="A143" t="str">
            <v>Grd Care Plus Rev Budget</v>
          </cell>
          <cell r="B143">
            <v>324400.8449463399</v>
          </cell>
          <cell r="C143">
            <v>273264.76159965829</v>
          </cell>
          <cell r="D143">
            <v>249515.7900848951</v>
          </cell>
          <cell r="E143">
            <v>226929.00228255647</v>
          </cell>
          <cell r="F143">
            <v>253760.28712157617</v>
          </cell>
          <cell r="G143">
            <v>261592.3947487853</v>
          </cell>
          <cell r="H143">
            <v>258813.25978429173</v>
          </cell>
          <cell r="I143">
            <v>307422.85679961561</v>
          </cell>
          <cell r="J143">
            <v>429351.08715094236</v>
          </cell>
          <cell r="K143">
            <v>448956.62108227884</v>
          </cell>
          <cell r="L143">
            <v>371494.55016284902</v>
          </cell>
          <cell r="M143">
            <v>379983.54423621122</v>
          </cell>
          <cell r="N143">
            <v>3785485.0000000005</v>
          </cell>
          <cell r="O143">
            <v>0</v>
          </cell>
        </row>
        <row r="144">
          <cell r="A144" t="str">
            <v>Grd Care Plus Labor Budget</v>
          </cell>
          <cell r="B144">
            <v>106657.27327899178</v>
          </cell>
          <cell r="C144">
            <v>93114.562016150754</v>
          </cell>
          <cell r="D144">
            <v>78089.563948421652</v>
          </cell>
          <cell r="E144">
            <v>60369.498962714235</v>
          </cell>
          <cell r="F144">
            <v>42851.563995855198</v>
          </cell>
          <cell r="G144">
            <v>32677.686380487059</v>
          </cell>
          <cell r="H144">
            <v>24188.22558885537</v>
          </cell>
          <cell r="I144">
            <v>26007.395758490733</v>
          </cell>
          <cell r="J144">
            <v>46355.150989227004</v>
          </cell>
          <cell r="K144">
            <v>100930.25607828787</v>
          </cell>
          <cell r="L144">
            <v>90891.131808818653</v>
          </cell>
          <cell r="M144">
            <v>98976.332562753596</v>
          </cell>
          <cell r="N144">
            <v>801108.64136905398</v>
          </cell>
          <cell r="O144">
            <v>0</v>
          </cell>
        </row>
        <row r="145">
          <cell r="A145" t="str">
            <v>Grd Care Plus Part &amp; Mat Bud</v>
          </cell>
          <cell r="B145">
            <v>44957.2</v>
          </cell>
          <cell r="C145">
            <v>39248.799999999996</v>
          </cell>
          <cell r="D145">
            <v>32915.599999999999</v>
          </cell>
          <cell r="E145">
            <v>25446.399999999998</v>
          </cell>
          <cell r="F145">
            <v>18062.399999999998</v>
          </cell>
          <cell r="G145">
            <v>13774</v>
          </cell>
          <cell r="H145">
            <v>10195.6</v>
          </cell>
          <cell r="I145">
            <v>10962.4</v>
          </cell>
          <cell r="J145">
            <v>19539.2</v>
          </cell>
          <cell r="K145">
            <v>42543.199999999997</v>
          </cell>
          <cell r="L145">
            <v>38311.599999999999</v>
          </cell>
          <cell r="M145">
            <v>41719.599999999999</v>
          </cell>
          <cell r="N145">
            <v>337675.99999999994</v>
          </cell>
          <cell r="O145">
            <v>0</v>
          </cell>
        </row>
        <row r="146">
          <cell r="A146" t="str">
            <v>Com Grd Care Rev Budget</v>
          </cell>
          <cell r="B146">
            <v>604.49943937209673</v>
          </cell>
          <cell r="C146">
            <v>509.21074269848901</v>
          </cell>
          <cell r="D146">
            <v>464.95611084414548</v>
          </cell>
          <cell r="E146">
            <v>422.86713118692933</v>
          </cell>
          <cell r="F146">
            <v>472.86544930321963</v>
          </cell>
          <cell r="G146">
            <v>487.460061936035</v>
          </cell>
          <cell r="H146">
            <v>482.28132842116503</v>
          </cell>
          <cell r="I146">
            <v>572.86208553580013</v>
          </cell>
          <cell r="J146">
            <v>800.06724865182332</v>
          </cell>
          <cell r="K146">
            <v>836.60085962945163</v>
          </cell>
          <cell r="L146">
            <v>692.25543275134805</v>
          </cell>
          <cell r="M146">
            <v>708.07410966949647</v>
          </cell>
          <cell r="N146">
            <v>7054</v>
          </cell>
          <cell r="O146">
            <v>0</v>
          </cell>
        </row>
        <row r="147">
          <cell r="A147" t="str">
            <v>Com Grd Care Labor Budget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72.31295275115626</v>
          </cell>
          <cell r="L147">
            <v>0</v>
          </cell>
          <cell r="M147">
            <v>0</v>
          </cell>
          <cell r="N147">
            <v>72.31295275115626</v>
          </cell>
          <cell r="O147">
            <v>0</v>
          </cell>
        </row>
        <row r="148">
          <cell r="A148" t="str">
            <v>Com Grd Care Part &amp; Mat Bud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A149" t="str">
            <v>GLP Grd Care Rev Budget</v>
          </cell>
          <cell r="B149">
            <v>20459.683322517845</v>
          </cell>
          <cell r="C149">
            <v>25395.13324680943</v>
          </cell>
          <cell r="D149">
            <v>51238.943759463553</v>
          </cell>
          <cell r="E149">
            <v>30240.847717932076</v>
          </cell>
          <cell r="F149">
            <v>28715.345014060131</v>
          </cell>
          <cell r="G149">
            <v>28625.6095608912</v>
          </cell>
          <cell r="H149">
            <v>31676.614968635087</v>
          </cell>
          <cell r="I149">
            <v>48995.557430240107</v>
          </cell>
          <cell r="J149">
            <v>41188.573004542508</v>
          </cell>
          <cell r="K149">
            <v>37329.948518278172</v>
          </cell>
          <cell r="L149">
            <v>36073.65217391304</v>
          </cell>
          <cell r="M149">
            <v>34907.09128271685</v>
          </cell>
          <cell r="N149">
            <v>414847</v>
          </cell>
          <cell r="O149">
            <v>0</v>
          </cell>
        </row>
        <row r="150">
          <cell r="A150" t="str">
            <v>GLP Grd Care Labor Budget</v>
          </cell>
          <cell r="B150">
            <v>0</v>
          </cell>
          <cell r="C150">
            <v>67.028028979324219</v>
          </cell>
          <cell r="D150">
            <v>67.028028979324219</v>
          </cell>
          <cell r="E150">
            <v>0</v>
          </cell>
          <cell r="F150">
            <v>0</v>
          </cell>
          <cell r="G150">
            <v>0</v>
          </cell>
          <cell r="H150">
            <v>67.028028979324219</v>
          </cell>
          <cell r="I150">
            <v>0</v>
          </cell>
          <cell r="J150">
            <v>67.028028979324219</v>
          </cell>
          <cell r="K150">
            <v>67.028028979324219</v>
          </cell>
          <cell r="L150">
            <v>67.028028979324219</v>
          </cell>
          <cell r="M150">
            <v>67.028028979324219</v>
          </cell>
          <cell r="N150">
            <v>469.19620285526958</v>
          </cell>
          <cell r="O150">
            <v>0</v>
          </cell>
        </row>
        <row r="151">
          <cell r="A151" t="str">
            <v>GLP Grd Care Part &amp; Mat Bud</v>
          </cell>
          <cell r="B151">
            <v>0</v>
          </cell>
          <cell r="C151">
            <v>22.44</v>
          </cell>
          <cell r="D151">
            <v>22.44</v>
          </cell>
          <cell r="E151">
            <v>0</v>
          </cell>
          <cell r="F151">
            <v>0</v>
          </cell>
          <cell r="G151">
            <v>0</v>
          </cell>
          <cell r="H151">
            <v>22.44</v>
          </cell>
          <cell r="I151">
            <v>0</v>
          </cell>
          <cell r="J151">
            <v>22.44</v>
          </cell>
          <cell r="K151">
            <v>22.44</v>
          </cell>
          <cell r="L151">
            <v>22.44</v>
          </cell>
          <cell r="M151">
            <v>22.44</v>
          </cell>
          <cell r="N151">
            <v>157.08000000000001</v>
          </cell>
          <cell r="O151">
            <v>0</v>
          </cell>
        </row>
        <row r="153">
          <cell r="A153" t="str">
            <v>Grd Care BasicVolumes Budget</v>
          </cell>
          <cell r="B153">
            <v>163</v>
          </cell>
          <cell r="C153">
            <v>145</v>
          </cell>
          <cell r="D153">
            <v>121</v>
          </cell>
          <cell r="E153">
            <v>80</v>
          </cell>
          <cell r="F153">
            <v>66</v>
          </cell>
          <cell r="G153">
            <v>41</v>
          </cell>
          <cell r="H153">
            <v>37</v>
          </cell>
          <cell r="I153">
            <v>35</v>
          </cell>
          <cell r="J153">
            <v>76</v>
          </cell>
          <cell r="K153">
            <v>193</v>
          </cell>
          <cell r="L153">
            <v>178</v>
          </cell>
          <cell r="M153">
            <v>174</v>
          </cell>
          <cell r="N153">
            <v>1309</v>
          </cell>
          <cell r="O153">
            <v>0</v>
          </cell>
        </row>
        <row r="154">
          <cell r="A154" t="str">
            <v>Grd Care Basic Hours Budget</v>
          </cell>
          <cell r="B154">
            <v>277.09999999999997</v>
          </cell>
          <cell r="C154">
            <v>246.5</v>
          </cell>
          <cell r="D154">
            <v>205.7</v>
          </cell>
          <cell r="E154">
            <v>136</v>
          </cell>
          <cell r="F154">
            <v>112.2</v>
          </cell>
          <cell r="G154">
            <v>69.7</v>
          </cell>
          <cell r="H154">
            <v>62.9</v>
          </cell>
          <cell r="I154">
            <v>59.5</v>
          </cell>
          <cell r="J154">
            <v>129.19999999999999</v>
          </cell>
          <cell r="K154">
            <v>328.09999999999997</v>
          </cell>
          <cell r="L154">
            <v>302.59999999999997</v>
          </cell>
          <cell r="M154">
            <v>295.8</v>
          </cell>
          <cell r="N154">
            <v>2225.3000000000002</v>
          </cell>
          <cell r="O154">
            <v>0</v>
          </cell>
        </row>
        <row r="155">
          <cell r="A155" t="str">
            <v>Grd Volumes Basic CY Act</v>
          </cell>
          <cell r="B155">
            <v>266</v>
          </cell>
          <cell r="C155">
            <v>142</v>
          </cell>
          <cell r="D155">
            <v>108</v>
          </cell>
          <cell r="E155">
            <v>109</v>
          </cell>
          <cell r="F155">
            <v>69</v>
          </cell>
          <cell r="G155">
            <v>40</v>
          </cell>
          <cell r="H155">
            <v>30</v>
          </cell>
          <cell r="I155">
            <v>26</v>
          </cell>
          <cell r="J155">
            <v>83</v>
          </cell>
          <cell r="K155">
            <v>240</v>
          </cell>
          <cell r="L155">
            <v>142</v>
          </cell>
          <cell r="M155">
            <v>250</v>
          </cell>
          <cell r="N155">
            <v>1505</v>
          </cell>
          <cell r="O155">
            <v>0</v>
          </cell>
        </row>
        <row r="156">
          <cell r="A156" t="str">
            <v>Grd Hours Basic CY Act</v>
          </cell>
          <cell r="B156">
            <v>517</v>
          </cell>
          <cell r="C156">
            <v>267</v>
          </cell>
          <cell r="D156">
            <v>132</v>
          </cell>
          <cell r="E156">
            <v>220</v>
          </cell>
          <cell r="F156">
            <v>147</v>
          </cell>
          <cell r="G156">
            <v>61</v>
          </cell>
          <cell r="H156">
            <v>42</v>
          </cell>
          <cell r="I156">
            <v>40</v>
          </cell>
          <cell r="J156">
            <v>62</v>
          </cell>
          <cell r="K156">
            <v>434</v>
          </cell>
          <cell r="L156">
            <v>194</v>
          </cell>
          <cell r="M156">
            <v>442</v>
          </cell>
          <cell r="N156">
            <v>2558</v>
          </cell>
          <cell r="O156">
            <v>0</v>
          </cell>
        </row>
        <row r="157">
          <cell r="A157" t="str">
            <v>Grd Volumes Basic PY Act</v>
          </cell>
          <cell r="B157">
            <v>242</v>
          </cell>
          <cell r="C157">
            <v>190</v>
          </cell>
          <cell r="D157">
            <v>137</v>
          </cell>
          <cell r="E157">
            <v>87</v>
          </cell>
          <cell r="F157">
            <v>79</v>
          </cell>
          <cell r="G157">
            <v>51</v>
          </cell>
          <cell r="H157">
            <v>43</v>
          </cell>
          <cell r="I157">
            <v>44</v>
          </cell>
          <cell r="J157">
            <v>101</v>
          </cell>
          <cell r="K157">
            <v>250</v>
          </cell>
          <cell r="L157">
            <v>179</v>
          </cell>
          <cell r="M157">
            <v>189</v>
          </cell>
          <cell r="N157">
            <v>1592</v>
          </cell>
          <cell r="O157">
            <v>0</v>
          </cell>
        </row>
        <row r="158">
          <cell r="A158" t="str">
            <v>Grd Hours Basic PY Act</v>
          </cell>
          <cell r="B158">
            <v>371</v>
          </cell>
          <cell r="C158">
            <v>430</v>
          </cell>
          <cell r="D158">
            <v>295</v>
          </cell>
          <cell r="E158">
            <v>160</v>
          </cell>
          <cell r="F158">
            <v>235</v>
          </cell>
          <cell r="G158">
            <v>90</v>
          </cell>
          <cell r="H158">
            <v>59</v>
          </cell>
          <cell r="I158">
            <v>76</v>
          </cell>
          <cell r="J158">
            <v>95</v>
          </cell>
          <cell r="K158">
            <v>355</v>
          </cell>
          <cell r="L158">
            <v>278</v>
          </cell>
          <cell r="M158">
            <v>288</v>
          </cell>
          <cell r="N158">
            <v>2732</v>
          </cell>
          <cell r="O158">
            <v>0</v>
          </cell>
        </row>
        <row r="160">
          <cell r="A160" t="str">
            <v>Grd Care PlusVolumes Budget</v>
          </cell>
          <cell r="B160">
            <v>1583</v>
          </cell>
          <cell r="C160">
            <v>1382</v>
          </cell>
          <cell r="D160">
            <v>1159</v>
          </cell>
          <cell r="E160">
            <v>896</v>
          </cell>
          <cell r="F160">
            <v>636</v>
          </cell>
          <cell r="G160">
            <v>485</v>
          </cell>
          <cell r="H160">
            <v>359</v>
          </cell>
          <cell r="I160">
            <v>386</v>
          </cell>
          <cell r="J160">
            <v>688</v>
          </cell>
          <cell r="K160">
            <v>1498</v>
          </cell>
          <cell r="L160">
            <v>1349</v>
          </cell>
          <cell r="M160">
            <v>1469</v>
          </cell>
          <cell r="N160">
            <v>11890</v>
          </cell>
          <cell r="O160">
            <v>0</v>
          </cell>
        </row>
        <row r="161">
          <cell r="A161" t="str">
            <v>Grd Care Plus Hours Budget</v>
          </cell>
          <cell r="B161">
            <v>2849.4</v>
          </cell>
          <cell r="C161">
            <v>2487.6</v>
          </cell>
          <cell r="D161">
            <v>2086.2000000000003</v>
          </cell>
          <cell r="E161">
            <v>1612.8</v>
          </cell>
          <cell r="F161">
            <v>1144.8</v>
          </cell>
          <cell r="G161">
            <v>873</v>
          </cell>
          <cell r="H161">
            <v>646.20000000000005</v>
          </cell>
          <cell r="I161">
            <v>694.80000000000007</v>
          </cell>
          <cell r="J161">
            <v>1238.4000000000001</v>
          </cell>
          <cell r="K161">
            <v>2696.4</v>
          </cell>
          <cell r="L161">
            <v>2428.2000000000003</v>
          </cell>
          <cell r="M161">
            <v>2644.2000000000003</v>
          </cell>
          <cell r="N161">
            <v>21402</v>
          </cell>
          <cell r="O161">
            <v>0</v>
          </cell>
        </row>
        <row r="162">
          <cell r="A162" t="str">
            <v>Grd Volumes Plus CY Act</v>
          </cell>
          <cell r="B162">
            <v>1485</v>
          </cell>
          <cell r="C162">
            <v>963</v>
          </cell>
          <cell r="D162">
            <v>914</v>
          </cell>
          <cell r="E162">
            <v>634</v>
          </cell>
          <cell r="F162">
            <v>405</v>
          </cell>
          <cell r="G162">
            <v>316</v>
          </cell>
          <cell r="H162">
            <v>268</v>
          </cell>
          <cell r="I162">
            <v>256</v>
          </cell>
          <cell r="J162">
            <v>520</v>
          </cell>
          <cell r="K162">
            <v>1311</v>
          </cell>
          <cell r="L162">
            <v>760</v>
          </cell>
          <cell r="M162">
            <v>1428</v>
          </cell>
          <cell r="N162">
            <v>9260</v>
          </cell>
          <cell r="O162">
            <v>0</v>
          </cell>
        </row>
        <row r="163">
          <cell r="A163" t="str">
            <v>Grd Hours Plus CY Act</v>
          </cell>
          <cell r="B163">
            <v>3012</v>
          </cell>
          <cell r="C163">
            <v>2026</v>
          </cell>
          <cell r="D163">
            <v>1661</v>
          </cell>
          <cell r="E163">
            <v>1179</v>
          </cell>
          <cell r="F163">
            <v>958</v>
          </cell>
          <cell r="G163">
            <v>619</v>
          </cell>
          <cell r="H163">
            <v>532</v>
          </cell>
          <cell r="I163">
            <v>490</v>
          </cell>
          <cell r="J163">
            <v>642</v>
          </cell>
          <cell r="K163">
            <v>2526</v>
          </cell>
          <cell r="L163">
            <v>1301</v>
          </cell>
          <cell r="M163">
            <v>2511</v>
          </cell>
          <cell r="N163">
            <v>17457</v>
          </cell>
          <cell r="O163">
            <v>0</v>
          </cell>
        </row>
        <row r="164">
          <cell r="A164" t="str">
            <v>Grd Volumes Plus PY Act</v>
          </cell>
          <cell r="B164">
            <v>1102</v>
          </cell>
          <cell r="C164">
            <v>902</v>
          </cell>
          <cell r="D164">
            <v>796</v>
          </cell>
          <cell r="E164">
            <v>633</v>
          </cell>
          <cell r="F164">
            <v>484</v>
          </cell>
          <cell r="G164">
            <v>347</v>
          </cell>
          <cell r="H164">
            <v>279</v>
          </cell>
          <cell r="I164">
            <v>227</v>
          </cell>
          <cell r="J164">
            <v>571</v>
          </cell>
          <cell r="K164">
            <v>1283</v>
          </cell>
          <cell r="L164">
            <v>1066</v>
          </cell>
          <cell r="M164">
            <v>1219</v>
          </cell>
          <cell r="N164">
            <v>8909</v>
          </cell>
          <cell r="O164">
            <v>0</v>
          </cell>
        </row>
        <row r="165">
          <cell r="A165" t="str">
            <v>Grd Hours Plus PY Act</v>
          </cell>
          <cell r="B165">
            <v>1775</v>
          </cell>
          <cell r="C165">
            <v>2106</v>
          </cell>
          <cell r="D165">
            <v>2070</v>
          </cell>
          <cell r="E165">
            <v>964</v>
          </cell>
          <cell r="F165">
            <v>1016</v>
          </cell>
          <cell r="G165">
            <v>595</v>
          </cell>
          <cell r="H165">
            <v>449</v>
          </cell>
          <cell r="I165">
            <v>387</v>
          </cell>
          <cell r="J165">
            <v>798</v>
          </cell>
          <cell r="K165">
            <v>1840</v>
          </cell>
          <cell r="L165">
            <v>1626</v>
          </cell>
          <cell r="M165">
            <v>1927</v>
          </cell>
          <cell r="N165">
            <v>15553</v>
          </cell>
          <cell r="O165">
            <v>0</v>
          </cell>
        </row>
        <row r="167">
          <cell r="A167" t="str">
            <v>Com GC Volumes Budget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1</v>
          </cell>
          <cell r="L167">
            <v>0</v>
          </cell>
          <cell r="M167">
            <v>0</v>
          </cell>
          <cell r="N167">
            <v>1</v>
          </cell>
          <cell r="O167">
            <v>0</v>
          </cell>
        </row>
        <row r="168">
          <cell r="A168" t="str">
            <v>Com GC  Hours Budget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2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</row>
        <row r="169">
          <cell r="A169" t="str">
            <v>Com GC Volumes  CY Act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1</v>
          </cell>
          <cell r="N169">
            <v>1</v>
          </cell>
          <cell r="O169">
            <v>0</v>
          </cell>
        </row>
        <row r="170">
          <cell r="A170" t="str">
            <v>Com GC Hours  CY Act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3</v>
          </cell>
          <cell r="N170">
            <v>3</v>
          </cell>
          <cell r="O170">
            <v>0</v>
          </cell>
        </row>
        <row r="171">
          <cell r="A171" t="str">
            <v>Com GC Volumes  PY Act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Com GC Hours  PY Act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4">
          <cell r="A174" t="str">
            <v>GLP GC Volumes Budget</v>
          </cell>
          <cell r="B174">
            <v>0</v>
          </cell>
          <cell r="C174">
            <v>1</v>
          </cell>
          <cell r="D174">
            <v>1</v>
          </cell>
          <cell r="E174">
            <v>0</v>
          </cell>
          <cell r="F174">
            <v>0</v>
          </cell>
          <cell r="G174">
            <v>0</v>
          </cell>
          <cell r="H174">
            <v>1</v>
          </cell>
          <cell r="I174">
            <v>0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7</v>
          </cell>
          <cell r="O174">
            <v>0</v>
          </cell>
        </row>
        <row r="175">
          <cell r="A175" t="str">
            <v>GLP GC  Hours Budget</v>
          </cell>
          <cell r="B175">
            <v>0</v>
          </cell>
          <cell r="C175">
            <v>1.75</v>
          </cell>
          <cell r="D175">
            <v>1.75</v>
          </cell>
          <cell r="E175">
            <v>0</v>
          </cell>
          <cell r="F175">
            <v>0</v>
          </cell>
          <cell r="G175">
            <v>0</v>
          </cell>
          <cell r="H175">
            <v>1.75</v>
          </cell>
          <cell r="I175">
            <v>0</v>
          </cell>
          <cell r="J175">
            <v>1.75</v>
          </cell>
          <cell r="K175">
            <v>1.75</v>
          </cell>
          <cell r="L175">
            <v>1.75</v>
          </cell>
          <cell r="M175">
            <v>1.75</v>
          </cell>
          <cell r="N175">
            <v>12.25</v>
          </cell>
          <cell r="O175">
            <v>0</v>
          </cell>
        </row>
        <row r="176">
          <cell r="A176" t="str">
            <v>GLP GC Volumes  CY Act</v>
          </cell>
          <cell r="B176">
            <v>0</v>
          </cell>
          <cell r="C176">
            <v>1</v>
          </cell>
          <cell r="D176">
            <v>1</v>
          </cell>
          <cell r="E176">
            <v>2</v>
          </cell>
          <cell r="F176">
            <v>0</v>
          </cell>
          <cell r="G176">
            <v>2</v>
          </cell>
          <cell r="H176">
            <v>1</v>
          </cell>
          <cell r="I176">
            <v>1</v>
          </cell>
          <cell r="J176">
            <v>0</v>
          </cell>
          <cell r="K176">
            <v>3</v>
          </cell>
          <cell r="L176">
            <v>1</v>
          </cell>
          <cell r="M176">
            <v>0</v>
          </cell>
          <cell r="N176">
            <v>12</v>
          </cell>
          <cell r="O176">
            <v>0</v>
          </cell>
        </row>
        <row r="177">
          <cell r="A177" t="str">
            <v>GLP GC Hours  CY Act</v>
          </cell>
          <cell r="B177">
            <v>0</v>
          </cell>
          <cell r="C177">
            <v>1</v>
          </cell>
          <cell r="D177">
            <v>0</v>
          </cell>
          <cell r="E177">
            <v>2</v>
          </cell>
          <cell r="F177">
            <v>0</v>
          </cell>
          <cell r="G177">
            <v>1</v>
          </cell>
          <cell r="H177">
            <v>1</v>
          </cell>
          <cell r="I177">
            <v>0</v>
          </cell>
          <cell r="J177">
            <v>1</v>
          </cell>
          <cell r="K177">
            <v>3</v>
          </cell>
          <cell r="L177">
            <v>0</v>
          </cell>
          <cell r="M177">
            <v>3</v>
          </cell>
          <cell r="N177">
            <v>12</v>
          </cell>
          <cell r="O177">
            <v>0</v>
          </cell>
        </row>
        <row r="178">
          <cell r="A178" t="str">
            <v>GLP GC Volumes  PY Act</v>
          </cell>
          <cell r="B178">
            <v>0</v>
          </cell>
          <cell r="C178">
            <v>0</v>
          </cell>
          <cell r="D178">
            <v>1</v>
          </cell>
          <cell r="E178">
            <v>0</v>
          </cell>
          <cell r="F178">
            <v>1</v>
          </cell>
          <cell r="G178">
            <v>0</v>
          </cell>
          <cell r="H178">
            <v>1</v>
          </cell>
          <cell r="I178">
            <v>0</v>
          </cell>
          <cell r="J178">
            <v>0</v>
          </cell>
          <cell r="K178">
            <v>1</v>
          </cell>
          <cell r="L178">
            <v>1</v>
          </cell>
          <cell r="M178">
            <v>1</v>
          </cell>
          <cell r="N178">
            <v>6</v>
          </cell>
          <cell r="O178">
            <v>0</v>
          </cell>
        </row>
        <row r="179">
          <cell r="A179" t="str">
            <v>GLP GC Hours  PY Act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1</v>
          </cell>
          <cell r="G179">
            <v>0</v>
          </cell>
          <cell r="H179">
            <v>1</v>
          </cell>
          <cell r="I179">
            <v>0</v>
          </cell>
          <cell r="J179">
            <v>0</v>
          </cell>
          <cell r="K179">
            <v>2</v>
          </cell>
          <cell r="L179">
            <v>0</v>
          </cell>
          <cell r="M179">
            <v>0</v>
          </cell>
          <cell r="N179">
            <v>4</v>
          </cell>
          <cell r="O179">
            <v>0</v>
          </cell>
        </row>
        <row r="181">
          <cell r="A181" t="str">
            <v>GC for AC Revenues Budget</v>
          </cell>
          <cell r="B181">
            <v>31851.481659458594</v>
          </cell>
          <cell r="C181">
            <v>26830.656201612474</v>
          </cell>
          <cell r="D181">
            <v>24498.849911901332</v>
          </cell>
          <cell r="E181">
            <v>22281.153291686689</v>
          </cell>
          <cell r="F181">
            <v>24915.59827006247</v>
          </cell>
          <cell r="G181">
            <v>25684.598216669336</v>
          </cell>
          <cell r="H181">
            <v>25411.72726787335</v>
          </cell>
          <cell r="I181">
            <v>30184.488226814035</v>
          </cell>
          <cell r="J181">
            <v>42156.080943990601</v>
          </cell>
          <cell r="K181">
            <v>44081.061455496827</v>
          </cell>
          <cell r="L181">
            <v>36475.403919056</v>
          </cell>
          <cell r="M181">
            <v>37308.90063537829</v>
          </cell>
          <cell r="N181">
            <v>371680</v>
          </cell>
          <cell r="O181">
            <v>0</v>
          </cell>
        </row>
        <row r="182">
          <cell r="A182" t="str">
            <v>GC for AC Labor Budget</v>
          </cell>
          <cell r="B182">
            <v>0</v>
          </cell>
          <cell r="C182">
            <v>0</v>
          </cell>
          <cell r="D182">
            <v>0</v>
          </cell>
          <cell r="E182">
            <v>86.880794848809586</v>
          </cell>
          <cell r="F182">
            <v>3822.7549733476217</v>
          </cell>
          <cell r="G182">
            <v>16594.231816122632</v>
          </cell>
          <cell r="H182">
            <v>14769.735124297629</v>
          </cell>
          <cell r="I182">
            <v>7558.6291518464341</v>
          </cell>
          <cell r="J182">
            <v>4344.0397424404791</v>
          </cell>
          <cell r="K182">
            <v>695.04635879047669</v>
          </cell>
          <cell r="L182">
            <v>173.76158969761917</v>
          </cell>
          <cell r="M182">
            <v>0</v>
          </cell>
          <cell r="N182">
            <v>48045.079551391704</v>
          </cell>
          <cell r="O182">
            <v>0</v>
          </cell>
        </row>
        <row r="183">
          <cell r="A183" t="str">
            <v>GC for AC Parts Budget</v>
          </cell>
          <cell r="B183">
            <v>0</v>
          </cell>
          <cell r="C183">
            <v>0</v>
          </cell>
          <cell r="D183">
            <v>0</v>
          </cell>
          <cell r="E183">
            <v>10.4</v>
          </cell>
          <cell r="F183">
            <v>457.6</v>
          </cell>
          <cell r="G183">
            <v>1986.4</v>
          </cell>
          <cell r="H183">
            <v>1768</v>
          </cell>
          <cell r="I183">
            <v>904.80000000000007</v>
          </cell>
          <cell r="J183">
            <v>520</v>
          </cell>
          <cell r="K183">
            <v>83.2</v>
          </cell>
          <cell r="L183">
            <v>20.8</v>
          </cell>
          <cell r="M183">
            <v>0</v>
          </cell>
          <cell r="N183">
            <v>5751.2</v>
          </cell>
          <cell r="O183">
            <v>0</v>
          </cell>
        </row>
        <row r="184">
          <cell r="A184" t="str">
            <v>GC for AC Volumes Budget</v>
          </cell>
          <cell r="B184">
            <v>0</v>
          </cell>
          <cell r="C184">
            <v>0</v>
          </cell>
          <cell r="D184">
            <v>0</v>
          </cell>
          <cell r="E184">
            <v>1</v>
          </cell>
          <cell r="F184">
            <v>44</v>
          </cell>
          <cell r="G184">
            <v>191</v>
          </cell>
          <cell r="H184">
            <v>170</v>
          </cell>
          <cell r="I184">
            <v>87</v>
          </cell>
          <cell r="J184">
            <v>50</v>
          </cell>
          <cell r="K184">
            <v>8</v>
          </cell>
          <cell r="L184">
            <v>2</v>
          </cell>
          <cell r="M184">
            <v>0</v>
          </cell>
          <cell r="N184">
            <v>553</v>
          </cell>
          <cell r="O184">
            <v>0</v>
          </cell>
        </row>
        <row r="185">
          <cell r="A185" t="str">
            <v>GC for AC Hours Budget</v>
          </cell>
          <cell r="B185">
            <v>0</v>
          </cell>
          <cell r="C185">
            <v>0</v>
          </cell>
          <cell r="D185">
            <v>0</v>
          </cell>
          <cell r="E185">
            <v>2.34</v>
          </cell>
          <cell r="F185">
            <v>102.96</v>
          </cell>
          <cell r="G185">
            <v>446.94</v>
          </cell>
          <cell r="H185">
            <v>397.79999999999995</v>
          </cell>
          <cell r="I185">
            <v>203.57999999999998</v>
          </cell>
          <cell r="J185">
            <v>117</v>
          </cell>
          <cell r="K185">
            <v>18.72</v>
          </cell>
          <cell r="L185">
            <v>4.68</v>
          </cell>
          <cell r="M185">
            <v>0</v>
          </cell>
          <cell r="N185">
            <v>1294.02</v>
          </cell>
          <cell r="O185">
            <v>0</v>
          </cell>
        </row>
        <row r="186">
          <cell r="A186" t="str">
            <v>GC for AC Volumes CY Act</v>
          </cell>
          <cell r="B186">
            <v>0</v>
          </cell>
          <cell r="C186">
            <v>0</v>
          </cell>
          <cell r="D186">
            <v>0</v>
          </cell>
          <cell r="E186">
            <v>38</v>
          </cell>
          <cell r="F186">
            <v>49</v>
          </cell>
          <cell r="G186">
            <v>76</v>
          </cell>
          <cell r="H186">
            <v>238</v>
          </cell>
          <cell r="I186">
            <v>238</v>
          </cell>
          <cell r="J186">
            <v>23</v>
          </cell>
          <cell r="K186">
            <v>0</v>
          </cell>
          <cell r="L186">
            <v>1</v>
          </cell>
          <cell r="M186">
            <v>0</v>
          </cell>
          <cell r="N186">
            <v>663</v>
          </cell>
          <cell r="O186">
            <v>0</v>
          </cell>
        </row>
        <row r="187">
          <cell r="A187" t="str">
            <v>GC for AC Hours CY Act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170.49</v>
          </cell>
          <cell r="G187">
            <v>132.19</v>
          </cell>
          <cell r="H187">
            <v>435.87</v>
          </cell>
          <cell r="I187">
            <v>642.89</v>
          </cell>
          <cell r="J187">
            <v>115.28</v>
          </cell>
          <cell r="K187">
            <v>28.19</v>
          </cell>
          <cell r="L187">
            <v>-11.92</v>
          </cell>
          <cell r="M187">
            <v>2.23</v>
          </cell>
          <cell r="N187">
            <v>1515.22</v>
          </cell>
          <cell r="O187">
            <v>0</v>
          </cell>
        </row>
        <row r="188">
          <cell r="A188" t="str">
            <v>GC for AC Volumes PY Act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22</v>
          </cell>
          <cell r="G188">
            <v>234</v>
          </cell>
          <cell r="H188">
            <v>173</v>
          </cell>
          <cell r="I188">
            <v>67</v>
          </cell>
          <cell r="J188">
            <v>49</v>
          </cell>
          <cell r="K188">
            <v>3</v>
          </cell>
          <cell r="L188">
            <v>2</v>
          </cell>
          <cell r="M188">
            <v>0</v>
          </cell>
          <cell r="N188">
            <v>550</v>
          </cell>
          <cell r="O188">
            <v>0</v>
          </cell>
        </row>
        <row r="189">
          <cell r="A189" t="str">
            <v>GC for AC Hours PY Act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22.92</v>
          </cell>
          <cell r="G189">
            <v>437.51</v>
          </cell>
          <cell r="H189">
            <v>431.93</v>
          </cell>
          <cell r="I189">
            <v>233.47</v>
          </cell>
          <cell r="J189">
            <v>139.57</v>
          </cell>
          <cell r="K189">
            <v>20.29</v>
          </cell>
          <cell r="L189">
            <v>3.15</v>
          </cell>
          <cell r="M189">
            <v>0</v>
          </cell>
          <cell r="N189">
            <v>1288.8399999999999</v>
          </cell>
          <cell r="O189">
            <v>0</v>
          </cell>
        </row>
        <row r="191">
          <cell r="A191" t="str">
            <v>WH Rental Revenues Budget</v>
          </cell>
          <cell r="B191">
            <v>174879.55623276735</v>
          </cell>
          <cell r="C191">
            <v>175413.67551879265</v>
          </cell>
          <cell r="D191">
            <v>174835.04629226527</v>
          </cell>
          <cell r="E191">
            <v>174078.3773037295</v>
          </cell>
          <cell r="F191">
            <v>173455.23813670003</v>
          </cell>
          <cell r="G191">
            <v>176170.34450732841</v>
          </cell>
          <cell r="H191">
            <v>176748.97373385576</v>
          </cell>
          <cell r="I191">
            <v>177416.62284138732</v>
          </cell>
          <cell r="J191">
            <v>182668.79582063563</v>
          </cell>
          <cell r="K191">
            <v>183291.93498766507</v>
          </cell>
          <cell r="L191">
            <v>184627.23320272818</v>
          </cell>
          <cell r="M191">
            <v>193440.20142214483</v>
          </cell>
          <cell r="N191">
            <v>2147026</v>
          </cell>
          <cell r="O191">
            <v>0</v>
          </cell>
        </row>
        <row r="192">
          <cell r="A192" t="str">
            <v>WH Rental Labor Budget</v>
          </cell>
          <cell r="B192">
            <v>7501.5477798783722</v>
          </cell>
          <cell r="C192">
            <v>6819.58889079852</v>
          </cell>
          <cell r="D192">
            <v>7014.4342876784776</v>
          </cell>
          <cell r="E192">
            <v>6478.6094462585943</v>
          </cell>
          <cell r="F192">
            <v>5699.2278587387636</v>
          </cell>
          <cell r="G192">
            <v>5699.2278587387636</v>
          </cell>
          <cell r="H192">
            <v>5358.2484141988371</v>
          </cell>
          <cell r="I192">
            <v>5065.980318878901</v>
          </cell>
          <cell r="J192">
            <v>4968.5576204389217</v>
          </cell>
          <cell r="K192">
            <v>5260.8257157588587</v>
          </cell>
          <cell r="L192">
            <v>6088.918652498679</v>
          </cell>
          <cell r="M192">
            <v>6527.3207954785839</v>
          </cell>
          <cell r="N192">
            <v>72482.487639344283</v>
          </cell>
          <cell r="O192">
            <v>0</v>
          </cell>
        </row>
        <row r="193">
          <cell r="A193" t="str">
            <v>WH Rental Parts &amp; Mat Budget</v>
          </cell>
          <cell r="B193">
            <v>1119.0641000000001</v>
          </cell>
          <cell r="C193">
            <v>1017.331</v>
          </cell>
          <cell r="D193">
            <v>1046.3976</v>
          </cell>
          <cell r="E193">
            <v>966.46445000000006</v>
          </cell>
          <cell r="F193">
            <v>850.19805000000008</v>
          </cell>
          <cell r="G193">
            <v>850.19805000000008</v>
          </cell>
          <cell r="H193">
            <v>799.33150000000001</v>
          </cell>
          <cell r="I193">
            <v>755.73160000000007</v>
          </cell>
          <cell r="J193">
            <v>741.19830000000002</v>
          </cell>
          <cell r="K193">
            <v>784.79820000000007</v>
          </cell>
          <cell r="L193">
            <v>908.33125000000007</v>
          </cell>
          <cell r="M193">
            <v>973.73110000000008</v>
          </cell>
          <cell r="N193">
            <v>10812.7752</v>
          </cell>
          <cell r="O193">
            <v>0</v>
          </cell>
        </row>
        <row r="194">
          <cell r="A194" t="str">
            <v>WH Rental Volumes Budget</v>
          </cell>
          <cell r="B194">
            <v>154</v>
          </cell>
          <cell r="C194">
            <v>140</v>
          </cell>
          <cell r="D194">
            <v>144</v>
          </cell>
          <cell r="E194">
            <v>133</v>
          </cell>
          <cell r="F194">
            <v>117</v>
          </cell>
          <cell r="G194">
            <v>117</v>
          </cell>
          <cell r="H194">
            <v>110</v>
          </cell>
          <cell r="I194">
            <v>104</v>
          </cell>
          <cell r="J194">
            <v>102</v>
          </cell>
          <cell r="K194">
            <v>108</v>
          </cell>
          <cell r="L194">
            <v>125</v>
          </cell>
          <cell r="M194">
            <v>134</v>
          </cell>
          <cell r="N194">
            <v>1488</v>
          </cell>
          <cell r="O194">
            <v>0</v>
          </cell>
        </row>
        <row r="195">
          <cell r="A195" t="str">
            <v>WH Rental Hours Budget</v>
          </cell>
          <cell r="B195">
            <v>192.5</v>
          </cell>
          <cell r="C195">
            <v>175</v>
          </cell>
          <cell r="D195">
            <v>180</v>
          </cell>
          <cell r="E195">
            <v>166.25</v>
          </cell>
          <cell r="F195">
            <v>146.25</v>
          </cell>
          <cell r="G195">
            <v>146.25</v>
          </cell>
          <cell r="H195">
            <v>137.5</v>
          </cell>
          <cell r="I195">
            <v>130</v>
          </cell>
          <cell r="J195">
            <v>127.5</v>
          </cell>
          <cell r="K195">
            <v>135</v>
          </cell>
          <cell r="L195">
            <v>156.25</v>
          </cell>
          <cell r="M195">
            <v>167.5</v>
          </cell>
          <cell r="N195">
            <v>1860</v>
          </cell>
          <cell r="O195">
            <v>0</v>
          </cell>
        </row>
        <row r="196">
          <cell r="A196" t="str">
            <v>WH Rental Volumes CY Act</v>
          </cell>
          <cell r="B196">
            <v>100</v>
          </cell>
          <cell r="C196">
            <v>109</v>
          </cell>
          <cell r="D196">
            <v>128</v>
          </cell>
          <cell r="E196">
            <v>118</v>
          </cell>
          <cell r="F196">
            <v>116</v>
          </cell>
          <cell r="G196">
            <v>104</v>
          </cell>
          <cell r="H196">
            <v>99</v>
          </cell>
          <cell r="I196">
            <v>104</v>
          </cell>
          <cell r="J196">
            <v>110</v>
          </cell>
          <cell r="K196">
            <v>119</v>
          </cell>
          <cell r="L196">
            <v>113</v>
          </cell>
          <cell r="M196">
            <v>120</v>
          </cell>
          <cell r="N196">
            <v>1340</v>
          </cell>
          <cell r="O196">
            <v>0</v>
          </cell>
        </row>
        <row r="197">
          <cell r="A197" t="str">
            <v>WH Rental Hours CY Act</v>
          </cell>
          <cell r="B197">
            <v>124</v>
          </cell>
          <cell r="C197">
            <v>142</v>
          </cell>
          <cell r="D197">
            <v>165</v>
          </cell>
          <cell r="E197">
            <v>120</v>
          </cell>
          <cell r="F197">
            <v>175</v>
          </cell>
          <cell r="G197">
            <v>133</v>
          </cell>
          <cell r="H197">
            <v>138</v>
          </cell>
          <cell r="I197">
            <v>114</v>
          </cell>
          <cell r="J197">
            <v>151</v>
          </cell>
          <cell r="K197">
            <v>185</v>
          </cell>
          <cell r="L197">
            <v>126</v>
          </cell>
          <cell r="M197">
            <v>129</v>
          </cell>
          <cell r="N197">
            <v>1702</v>
          </cell>
          <cell r="O197">
            <v>0</v>
          </cell>
        </row>
        <row r="198">
          <cell r="A198" t="str">
            <v>WH Rental Volumes PY Act</v>
          </cell>
          <cell r="B198">
            <v>131</v>
          </cell>
          <cell r="C198">
            <v>149</v>
          </cell>
          <cell r="D198">
            <v>137</v>
          </cell>
          <cell r="E198">
            <v>121</v>
          </cell>
          <cell r="F198">
            <v>100</v>
          </cell>
          <cell r="G198">
            <v>86</v>
          </cell>
          <cell r="H198">
            <v>91</v>
          </cell>
          <cell r="I198">
            <v>104</v>
          </cell>
          <cell r="J198">
            <v>117</v>
          </cell>
          <cell r="K198">
            <v>109</v>
          </cell>
          <cell r="L198">
            <v>127</v>
          </cell>
          <cell r="M198">
            <v>116</v>
          </cell>
          <cell r="N198">
            <v>1388</v>
          </cell>
          <cell r="O198">
            <v>0</v>
          </cell>
        </row>
        <row r="199">
          <cell r="A199" t="str">
            <v>WH Rental Hours PY Act</v>
          </cell>
          <cell r="B199">
            <v>136</v>
          </cell>
          <cell r="C199">
            <v>184</v>
          </cell>
          <cell r="D199">
            <v>257</v>
          </cell>
          <cell r="E199">
            <v>107</v>
          </cell>
          <cell r="F199">
            <v>519</v>
          </cell>
          <cell r="G199">
            <v>128</v>
          </cell>
          <cell r="H199">
            <v>113</v>
          </cell>
          <cell r="I199">
            <v>159</v>
          </cell>
          <cell r="J199">
            <v>156</v>
          </cell>
          <cell r="K199">
            <v>163</v>
          </cell>
          <cell r="L199">
            <v>121</v>
          </cell>
          <cell r="M199">
            <v>133</v>
          </cell>
          <cell r="N199">
            <v>2176</v>
          </cell>
          <cell r="O199">
            <v>0</v>
          </cell>
        </row>
        <row r="201">
          <cell r="A201" t="str">
            <v>CB Rental Revenues Budget</v>
          </cell>
          <cell r="B201">
            <v>43794.591232048377</v>
          </cell>
          <cell r="C201">
            <v>44300.212622826912</v>
          </cell>
          <cell r="D201">
            <v>44105.742857142861</v>
          </cell>
          <cell r="E201">
            <v>43211.181934996224</v>
          </cell>
          <cell r="F201">
            <v>42900.03030990174</v>
          </cell>
          <cell r="G201">
            <v>43911.273091458803</v>
          </cell>
          <cell r="H201">
            <v>43172.287981859416</v>
          </cell>
          <cell r="I201">
            <v>42588.878684807256</v>
          </cell>
          <cell r="J201">
            <v>42355.514965986396</v>
          </cell>
          <cell r="K201">
            <v>41694.317762660619</v>
          </cell>
          <cell r="L201">
            <v>41072.014512471651</v>
          </cell>
          <cell r="M201">
            <v>41460.95404383976</v>
          </cell>
          <cell r="N201">
            <v>514567.00000000006</v>
          </cell>
          <cell r="O201">
            <v>0</v>
          </cell>
        </row>
        <row r="202">
          <cell r="A202" t="str">
            <v>CB Rental Labor Budget</v>
          </cell>
          <cell r="B202">
            <v>2038.6996819085484</v>
          </cell>
          <cell r="C202">
            <v>1766.8730576540754</v>
          </cell>
          <cell r="D202">
            <v>1563.0030894632205</v>
          </cell>
          <cell r="E202">
            <v>815.47987276341939</v>
          </cell>
          <cell r="F202">
            <v>611.60990457256457</v>
          </cell>
          <cell r="G202">
            <v>339.78328031809144</v>
          </cell>
          <cell r="H202">
            <v>203.86996819085485</v>
          </cell>
          <cell r="I202">
            <v>271.82662425447313</v>
          </cell>
          <cell r="J202">
            <v>679.56656063618288</v>
          </cell>
          <cell r="K202">
            <v>2174.6129940357851</v>
          </cell>
          <cell r="L202">
            <v>1834.8297137176937</v>
          </cell>
          <cell r="M202">
            <v>1766.8730576540754</v>
          </cell>
          <cell r="N202">
            <v>14067.027805168986</v>
          </cell>
          <cell r="O202">
            <v>0</v>
          </cell>
        </row>
        <row r="203">
          <cell r="A203" t="str">
            <v>CB Rental Parts &amp; Mat Budget</v>
          </cell>
          <cell r="B203">
            <v>744.38099999999997</v>
          </cell>
          <cell r="C203">
            <v>645.13019999999995</v>
          </cell>
          <cell r="D203">
            <v>570.69209999999998</v>
          </cell>
          <cell r="E203">
            <v>297.75239999999997</v>
          </cell>
          <cell r="F203">
            <v>223.3143</v>
          </cell>
          <cell r="G203">
            <v>124.0635</v>
          </cell>
          <cell r="H203">
            <v>74.438099999999991</v>
          </cell>
          <cell r="I203">
            <v>99.250799999999998</v>
          </cell>
          <cell r="J203">
            <v>248.12700000000001</v>
          </cell>
          <cell r="K203">
            <v>794.00639999999999</v>
          </cell>
          <cell r="L203">
            <v>669.94290000000001</v>
          </cell>
          <cell r="M203">
            <v>645.13019999999995</v>
          </cell>
          <cell r="N203">
            <v>5136.2288999999992</v>
          </cell>
          <cell r="O203">
            <v>0</v>
          </cell>
        </row>
        <row r="204">
          <cell r="A204" t="str">
            <v>CB Rental Volumes Budget</v>
          </cell>
          <cell r="B204">
            <v>30</v>
          </cell>
          <cell r="C204">
            <v>26</v>
          </cell>
          <cell r="D204">
            <v>23</v>
          </cell>
          <cell r="E204">
            <v>12</v>
          </cell>
          <cell r="F204">
            <v>9</v>
          </cell>
          <cell r="G204">
            <v>5</v>
          </cell>
          <cell r="H204">
            <v>3</v>
          </cell>
          <cell r="I204">
            <v>4</v>
          </cell>
          <cell r="J204">
            <v>10</v>
          </cell>
          <cell r="K204">
            <v>32</v>
          </cell>
          <cell r="L204">
            <v>27</v>
          </cell>
          <cell r="M204">
            <v>26</v>
          </cell>
          <cell r="N204">
            <v>207</v>
          </cell>
          <cell r="O204">
            <v>0</v>
          </cell>
        </row>
        <row r="205">
          <cell r="A205" t="str">
            <v>CB Rental Hours Budget</v>
          </cell>
          <cell r="B205">
            <v>54</v>
          </cell>
          <cell r="C205">
            <v>46.800000000000004</v>
          </cell>
          <cell r="D205">
            <v>41.4</v>
          </cell>
          <cell r="E205">
            <v>21.6</v>
          </cell>
          <cell r="F205">
            <v>16.2</v>
          </cell>
          <cell r="G205">
            <v>9</v>
          </cell>
          <cell r="H205">
            <v>5.4</v>
          </cell>
          <cell r="I205">
            <v>7.2</v>
          </cell>
          <cell r="J205">
            <v>18</v>
          </cell>
          <cell r="K205">
            <v>57.6</v>
          </cell>
          <cell r="L205">
            <v>48.6</v>
          </cell>
          <cell r="M205">
            <v>46.800000000000004</v>
          </cell>
          <cell r="N205">
            <v>372.6</v>
          </cell>
          <cell r="O205">
            <v>0</v>
          </cell>
        </row>
        <row r="206">
          <cell r="A206" t="str">
            <v>CB Rental Volumes CY Act</v>
          </cell>
          <cell r="B206">
            <v>40</v>
          </cell>
          <cell r="C206">
            <v>41</v>
          </cell>
          <cell r="D206">
            <v>22</v>
          </cell>
          <cell r="E206">
            <v>11</v>
          </cell>
          <cell r="F206">
            <v>8</v>
          </cell>
          <cell r="G206">
            <v>3</v>
          </cell>
          <cell r="H206">
            <v>3</v>
          </cell>
          <cell r="I206">
            <v>4</v>
          </cell>
          <cell r="J206">
            <v>9</v>
          </cell>
          <cell r="K206">
            <v>40</v>
          </cell>
          <cell r="L206">
            <v>30</v>
          </cell>
          <cell r="M206">
            <v>45</v>
          </cell>
          <cell r="N206">
            <v>256</v>
          </cell>
          <cell r="O206">
            <v>0</v>
          </cell>
        </row>
        <row r="207">
          <cell r="A207" t="str">
            <v>CB Rental Hours CY Act</v>
          </cell>
          <cell r="B207">
            <v>72</v>
          </cell>
          <cell r="C207">
            <v>72</v>
          </cell>
          <cell r="D207">
            <v>48</v>
          </cell>
          <cell r="E207">
            <v>29</v>
          </cell>
          <cell r="F207">
            <v>13</v>
          </cell>
          <cell r="G207">
            <v>4</v>
          </cell>
          <cell r="H207">
            <v>8</v>
          </cell>
          <cell r="I207">
            <v>6</v>
          </cell>
          <cell r="J207">
            <v>9</v>
          </cell>
          <cell r="K207">
            <v>100</v>
          </cell>
          <cell r="L207">
            <v>42</v>
          </cell>
          <cell r="M207">
            <v>101</v>
          </cell>
          <cell r="N207">
            <v>504</v>
          </cell>
          <cell r="O207">
            <v>0</v>
          </cell>
        </row>
        <row r="208">
          <cell r="A208" t="str">
            <v>CB Rental Volumes PY Act</v>
          </cell>
          <cell r="B208">
            <v>30</v>
          </cell>
          <cell r="C208">
            <v>32</v>
          </cell>
          <cell r="D208">
            <v>30</v>
          </cell>
          <cell r="E208">
            <v>12</v>
          </cell>
          <cell r="F208">
            <v>5</v>
          </cell>
          <cell r="G208">
            <v>5</v>
          </cell>
          <cell r="H208">
            <v>4</v>
          </cell>
          <cell r="I208">
            <v>6</v>
          </cell>
          <cell r="J208">
            <v>17</v>
          </cell>
          <cell r="K208">
            <v>64</v>
          </cell>
          <cell r="L208">
            <v>43</v>
          </cell>
          <cell r="M208">
            <v>36</v>
          </cell>
          <cell r="N208">
            <v>284</v>
          </cell>
          <cell r="O208">
            <v>0</v>
          </cell>
        </row>
        <row r="209">
          <cell r="A209" t="str">
            <v>CB Rental Hours PY Act</v>
          </cell>
          <cell r="B209">
            <v>56</v>
          </cell>
          <cell r="C209">
            <v>61</v>
          </cell>
          <cell r="D209">
            <v>72</v>
          </cell>
          <cell r="E209">
            <v>28</v>
          </cell>
          <cell r="F209">
            <v>15</v>
          </cell>
          <cell r="G209">
            <v>11</v>
          </cell>
          <cell r="H209">
            <v>6</v>
          </cell>
          <cell r="I209">
            <v>8</v>
          </cell>
          <cell r="J209">
            <v>13</v>
          </cell>
          <cell r="K209">
            <v>92</v>
          </cell>
          <cell r="L209">
            <v>81</v>
          </cell>
          <cell r="M209">
            <v>60</v>
          </cell>
          <cell r="N209">
            <v>503</v>
          </cell>
          <cell r="O209">
            <v>0</v>
          </cell>
        </row>
        <row r="211">
          <cell r="A211" t="str">
            <v>Subtotal Rev Prod Labor</v>
          </cell>
          <cell r="B211">
            <v>159518.02888513097</v>
          </cell>
          <cell r="C211">
            <v>142437.71610364746</v>
          </cell>
          <cell r="D211">
            <v>124639.79282915317</v>
          </cell>
          <cell r="E211">
            <v>103088.75217396869</v>
          </cell>
          <cell r="F211">
            <v>94456.617838037957</v>
          </cell>
          <cell r="G211">
            <v>104168.67740533411</v>
          </cell>
          <cell r="H211">
            <v>77739.563247910875</v>
          </cell>
          <cell r="I211">
            <v>77153.005762661938</v>
          </cell>
          <cell r="J211">
            <v>89444.918851178707</v>
          </cell>
          <cell r="K211">
            <v>149121.71477408605</v>
          </cell>
          <cell r="L211">
            <v>132855.18418998751</v>
          </cell>
          <cell r="M211">
            <v>140863.34213148238</v>
          </cell>
          <cell r="N211">
            <v>1395487.3141925801</v>
          </cell>
          <cell r="O211">
            <v>0</v>
          </cell>
        </row>
        <row r="212">
          <cell r="A212" t="str">
            <v>Subtotal Rev Prod Parts</v>
          </cell>
          <cell r="B212">
            <v>77285.481707387167</v>
          </cell>
          <cell r="C212">
            <v>76194.64175061429</v>
          </cell>
          <cell r="D212">
            <v>66939.938727149143</v>
          </cell>
          <cell r="E212">
            <v>55115.119821792665</v>
          </cell>
          <cell r="F212">
            <v>47170.922592170638</v>
          </cell>
          <cell r="G212">
            <v>46615.906688445895</v>
          </cell>
          <cell r="H212">
            <v>37526.765071965609</v>
          </cell>
          <cell r="I212">
            <v>43439.7469875112</v>
          </cell>
          <cell r="J212">
            <v>53034.004422807142</v>
          </cell>
          <cell r="K212">
            <v>76624.429667859775</v>
          </cell>
          <cell r="L212">
            <v>71962.615195834282</v>
          </cell>
          <cell r="M212">
            <v>77111.366161807382</v>
          </cell>
          <cell r="N212">
            <v>729020.93879534514</v>
          </cell>
          <cell r="O212">
            <v>0</v>
          </cell>
        </row>
        <row r="214">
          <cell r="A214" t="str">
            <v>NonRev Prod. Lbr (Odr)</v>
          </cell>
          <cell r="B214">
            <v>51257.197670000001</v>
          </cell>
          <cell r="C214">
            <v>38988.510260000003</v>
          </cell>
          <cell r="D214">
            <v>35548.691359999997</v>
          </cell>
          <cell r="E214">
            <v>36007.333879999998</v>
          </cell>
          <cell r="F214">
            <v>33255.478759999998</v>
          </cell>
          <cell r="G214">
            <v>40536.428764999997</v>
          </cell>
          <cell r="H214">
            <v>37555.252385</v>
          </cell>
          <cell r="I214">
            <v>26662.492535000001</v>
          </cell>
          <cell r="J214">
            <v>28153.080725</v>
          </cell>
          <cell r="K214">
            <v>43976.247665000003</v>
          </cell>
          <cell r="L214">
            <v>42027.016954999999</v>
          </cell>
          <cell r="M214">
            <v>45419.505539999998</v>
          </cell>
          <cell r="N214">
            <v>459387.23649999994</v>
          </cell>
          <cell r="O214">
            <v>0</v>
          </cell>
        </row>
        <row r="215">
          <cell r="A215" t="str">
            <v>NonRev Prod. Parts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7">
          <cell r="A217" t="str">
            <v>Budgeted Total Materials</v>
          </cell>
          <cell r="N217">
            <v>0</v>
          </cell>
          <cell r="O217">
            <v>0</v>
          </cell>
        </row>
        <row r="219">
          <cell r="A219" t="str">
            <v>Overheads parts (alloc)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Misc. Job Codes (Misc Labor</v>
          </cell>
          <cell r="B220">
            <v>10388.132599999997</v>
          </cell>
          <cell r="C220">
            <v>5268.8216999999986</v>
          </cell>
          <cell r="D220">
            <v>-1684.7907000000005</v>
          </cell>
          <cell r="E220">
            <v>-4458.8382000000001</v>
          </cell>
          <cell r="F220">
            <v>3456.4439999999995</v>
          </cell>
          <cell r="G220">
            <v>-5050.6350000000002</v>
          </cell>
          <cell r="H220">
            <v>-4199.9271000000008</v>
          </cell>
          <cell r="I220">
            <v>4935.9359999999997</v>
          </cell>
          <cell r="J220">
            <v>1755.0281999999988</v>
          </cell>
          <cell r="K220">
            <v>2753.6852999999992</v>
          </cell>
          <cell r="L220">
            <v>645.40919999999915</v>
          </cell>
          <cell r="M220">
            <v>19806.173499999997</v>
          </cell>
          <cell r="N220">
            <v>33615.439499999993</v>
          </cell>
          <cell r="O220">
            <v>0</v>
          </cell>
        </row>
        <row r="221">
          <cell r="A221" t="str">
            <v>Fleet</v>
          </cell>
          <cell r="B221">
            <v>46619</v>
          </cell>
          <cell r="C221">
            <v>41771</v>
          </cell>
          <cell r="D221">
            <v>36777</v>
          </cell>
          <cell r="E221">
            <v>33703</v>
          </cell>
          <cell r="F221">
            <v>33322</v>
          </cell>
          <cell r="G221">
            <v>41289</v>
          </cell>
          <cell r="H221">
            <v>39819</v>
          </cell>
          <cell r="I221">
            <v>31182</v>
          </cell>
          <cell r="J221">
            <v>34190</v>
          </cell>
          <cell r="K221">
            <v>45701</v>
          </cell>
          <cell r="L221">
            <v>45676</v>
          </cell>
          <cell r="M221">
            <v>44673</v>
          </cell>
          <cell r="N221">
            <v>474722</v>
          </cell>
          <cell r="O221">
            <v>0</v>
          </cell>
        </row>
        <row r="222">
          <cell r="A222" t="str">
            <v>Stores</v>
          </cell>
          <cell r="B222">
            <v>2063.9596153846151</v>
          </cell>
          <cell r="C222">
            <v>1489.5346153846153</v>
          </cell>
          <cell r="D222">
            <v>5847.9923076923069</v>
          </cell>
          <cell r="E222">
            <v>4251.5134615384613</v>
          </cell>
          <cell r="F222">
            <v>5981.1923076923076</v>
          </cell>
          <cell r="G222">
            <v>5661.6403846153844</v>
          </cell>
          <cell r="H222">
            <v>4085.6538461538457</v>
          </cell>
          <cell r="I222">
            <v>4021.6153846153843</v>
          </cell>
          <cell r="J222">
            <v>4162.5</v>
          </cell>
          <cell r="K222">
            <v>3265.9615384615381</v>
          </cell>
          <cell r="L222">
            <v>4098.4615384615381</v>
          </cell>
          <cell r="M222">
            <v>4715.1923076923076</v>
          </cell>
          <cell r="N222">
            <v>49645.217307692299</v>
          </cell>
          <cell r="O222">
            <v>0</v>
          </cell>
        </row>
        <row r="223">
          <cell r="A223" t="str">
            <v>Tools &amp; Equip</v>
          </cell>
          <cell r="B223">
            <v>711.74583333333328</v>
          </cell>
          <cell r="C223">
            <v>513.6583333333333</v>
          </cell>
          <cell r="D223">
            <v>2016.6499999999999</v>
          </cell>
          <cell r="E223">
            <v>1466.1125</v>
          </cell>
          <cell r="F223">
            <v>2062.5833333333335</v>
          </cell>
          <cell r="G223">
            <v>1952.3875</v>
          </cell>
          <cell r="H223">
            <v>1408.9166666666665</v>
          </cell>
          <cell r="I223">
            <v>1386.8333333333333</v>
          </cell>
          <cell r="J223">
            <v>1435.4166666666665</v>
          </cell>
          <cell r="K223">
            <v>1126.25</v>
          </cell>
          <cell r="L223">
            <v>1413.3333333333333</v>
          </cell>
          <cell r="M223">
            <v>11032.916666666666</v>
          </cell>
          <cell r="N223">
            <v>26526.804166666669</v>
          </cell>
          <cell r="O223">
            <v>0</v>
          </cell>
        </row>
        <row r="224">
          <cell r="A224" t="str">
            <v>Uniforms</v>
          </cell>
          <cell r="B224">
            <v>417.33717948717953</v>
          </cell>
          <cell r="C224">
            <v>301.18717948717949</v>
          </cell>
          <cell r="D224">
            <v>1182.4769230769232</v>
          </cell>
          <cell r="E224">
            <v>859.66538461538471</v>
          </cell>
          <cell r="F224">
            <v>1209.4102564102566</v>
          </cell>
          <cell r="G224">
            <v>1144.7961538461539</v>
          </cell>
          <cell r="H224">
            <v>826.1282051282052</v>
          </cell>
          <cell r="I224">
            <v>813.1794871794873</v>
          </cell>
          <cell r="J224">
            <v>841.66666666666674</v>
          </cell>
          <cell r="K224">
            <v>660.38461538461547</v>
          </cell>
          <cell r="L224">
            <v>828.71794871794884</v>
          </cell>
          <cell r="M224">
            <v>10674.74358974359</v>
          </cell>
          <cell r="N224">
            <v>19759.693589743591</v>
          </cell>
          <cell r="O224">
            <v>0</v>
          </cell>
        </row>
        <row r="225">
          <cell r="A225" t="str">
            <v>Office Exp</v>
          </cell>
          <cell r="B225">
            <v>155.05028740384617</v>
          </cell>
          <cell r="C225">
            <v>295.66130192307691</v>
          </cell>
          <cell r="D225">
            <v>174.30265125</v>
          </cell>
          <cell r="E225">
            <v>52.60020836538461</v>
          </cell>
          <cell r="F225">
            <v>155.39407961538458</v>
          </cell>
          <cell r="G225">
            <v>49.849870673076921</v>
          </cell>
          <cell r="H225">
            <v>7.2196364423076922</v>
          </cell>
          <cell r="I225">
            <v>4.4692987499999992</v>
          </cell>
          <cell r="J225">
            <v>69.446026730769233</v>
          </cell>
          <cell r="K225">
            <v>30.941299038461537</v>
          </cell>
          <cell r="L225">
            <v>54.662961634615385</v>
          </cell>
          <cell r="M225">
            <v>1204.1255065384617</v>
          </cell>
          <cell r="N225">
            <v>2253.7231283653846</v>
          </cell>
          <cell r="O225">
            <v>0</v>
          </cell>
        </row>
        <row r="226">
          <cell r="A226" t="str">
            <v>Supervision</v>
          </cell>
          <cell r="B226">
            <v>14131.153846153846</v>
          </cell>
          <cell r="C226">
            <v>10393.76923076923</v>
          </cell>
          <cell r="D226">
            <v>10393.76923076923</v>
          </cell>
          <cell r="E226">
            <v>10393.76923076923</v>
          </cell>
          <cell r="F226">
            <v>10393.76923076923</v>
          </cell>
          <cell r="G226">
            <v>10393.76923076923</v>
          </cell>
          <cell r="H226">
            <v>14131.153846153846</v>
          </cell>
          <cell r="I226">
            <v>10393.76923076923</v>
          </cell>
          <cell r="J226">
            <v>10393.76923076923</v>
          </cell>
          <cell r="K226">
            <v>10393.76923076923</v>
          </cell>
          <cell r="L226">
            <v>10393.76923076923</v>
          </cell>
          <cell r="M226">
            <v>10693.76923076923</v>
          </cell>
          <cell r="N226">
            <v>132500.00000000003</v>
          </cell>
          <cell r="O226">
            <v>0</v>
          </cell>
        </row>
        <row r="227">
          <cell r="A227" t="str">
            <v>Central supervision</v>
          </cell>
          <cell r="B227">
            <v>2999</v>
          </cell>
          <cell r="C227">
            <v>3537</v>
          </cell>
          <cell r="D227">
            <v>3422</v>
          </cell>
          <cell r="E227">
            <v>3114</v>
          </cell>
          <cell r="F227">
            <v>3307</v>
          </cell>
          <cell r="G227">
            <v>4652</v>
          </cell>
          <cell r="H227">
            <v>3691</v>
          </cell>
          <cell r="I227">
            <v>3999</v>
          </cell>
          <cell r="J227">
            <v>3537</v>
          </cell>
          <cell r="K227">
            <v>3461</v>
          </cell>
          <cell r="L227">
            <v>7805</v>
          </cell>
          <cell r="M227">
            <v>1923</v>
          </cell>
          <cell r="N227">
            <v>45447</v>
          </cell>
          <cell r="O227">
            <v>0</v>
          </cell>
        </row>
        <row r="228">
          <cell r="A228" t="str">
            <v>NonProductive</v>
          </cell>
          <cell r="B228">
            <v>19688.240000000002</v>
          </cell>
          <cell r="C228">
            <v>23656.177599999999</v>
          </cell>
          <cell r="D228">
            <v>18749.262400000003</v>
          </cell>
          <cell r="E228">
            <v>23747.046399999999</v>
          </cell>
          <cell r="F228">
            <v>33136.822400000005</v>
          </cell>
          <cell r="G228">
            <v>57853.135999999999</v>
          </cell>
          <cell r="H228">
            <v>79570.779200000004</v>
          </cell>
          <cell r="I228">
            <v>45828.164800000006</v>
          </cell>
          <cell r="J228">
            <v>47796.988800000006</v>
          </cell>
          <cell r="K228">
            <v>32561.320000000003</v>
          </cell>
          <cell r="L228">
            <v>50644.211199999998</v>
          </cell>
          <cell r="M228">
            <v>32500.740800000003</v>
          </cell>
          <cell r="N228">
            <v>465732.88960000011</v>
          </cell>
          <cell r="O228">
            <v>0</v>
          </cell>
        </row>
        <row r="229">
          <cell r="A229" t="str">
            <v>Bad debt</v>
          </cell>
          <cell r="B229">
            <v>15909.562444517676</v>
          </cell>
          <cell r="C229">
            <v>60599.218211053601</v>
          </cell>
          <cell r="D229">
            <v>7195.1578350855198</v>
          </cell>
          <cell r="E229">
            <v>24383.321431961238</v>
          </cell>
          <cell r="F229">
            <v>8634.1894021026237</v>
          </cell>
          <cell r="G229">
            <v>25582.783413637408</v>
          </cell>
          <cell r="H229">
            <v>9113.8665911083262</v>
          </cell>
          <cell r="I229">
            <v>24303.644242955532</v>
          </cell>
          <cell r="J229">
            <v>5596.2338717331822</v>
          </cell>
          <cell r="K229">
            <v>15349.670048182443</v>
          </cell>
          <cell r="L229">
            <v>14869.992859176744</v>
          </cell>
          <cell r="M229">
            <v>15029.885255511976</v>
          </cell>
          <cell r="N229">
            <v>226567.52560702624</v>
          </cell>
          <cell r="O229">
            <v>0</v>
          </cell>
        </row>
        <row r="230">
          <cell r="A230" t="str">
            <v>Resource deploy</v>
          </cell>
          <cell r="N230">
            <v>0</v>
          </cell>
          <cell r="O230">
            <v>0</v>
          </cell>
        </row>
        <row r="231">
          <cell r="A231" t="str">
            <v>Dispatch</v>
          </cell>
          <cell r="B231">
            <v>18933.866319059878</v>
          </cell>
          <cell r="C231">
            <v>18354.258166435597</v>
          </cell>
          <cell r="D231">
            <v>24601.146033608413</v>
          </cell>
          <cell r="E231">
            <v>18547.460883977026</v>
          </cell>
          <cell r="F231">
            <v>17645.848202117031</v>
          </cell>
          <cell r="G231">
            <v>23248.727010818424</v>
          </cell>
          <cell r="H231">
            <v>20865.893494474152</v>
          </cell>
          <cell r="I231">
            <v>24343.542410219845</v>
          </cell>
          <cell r="J231">
            <v>22089.510705569857</v>
          </cell>
          <cell r="K231">
            <v>22089.510705569857</v>
          </cell>
          <cell r="L231">
            <v>28658.403101978391</v>
          </cell>
          <cell r="M231">
            <v>23441.92972835985</v>
          </cell>
          <cell r="N231">
            <v>262820.0967621883</v>
          </cell>
          <cell r="O231">
            <v>0</v>
          </cell>
        </row>
        <row r="232">
          <cell r="A232" t="str">
            <v>Training</v>
          </cell>
          <cell r="B232">
            <v>12000</v>
          </cell>
          <cell r="C232">
            <v>12000</v>
          </cell>
          <cell r="D232">
            <v>12000</v>
          </cell>
          <cell r="E232">
            <v>2000</v>
          </cell>
          <cell r="F232">
            <v>2000</v>
          </cell>
          <cell r="G232">
            <v>2000</v>
          </cell>
          <cell r="H232">
            <v>2000</v>
          </cell>
          <cell r="I232">
            <v>2000</v>
          </cell>
          <cell r="J232">
            <v>2000</v>
          </cell>
          <cell r="K232">
            <v>2000</v>
          </cell>
          <cell r="L232">
            <v>9000</v>
          </cell>
          <cell r="M232">
            <v>9900</v>
          </cell>
          <cell r="N232">
            <v>68900</v>
          </cell>
          <cell r="O232">
            <v>0</v>
          </cell>
        </row>
        <row r="233">
          <cell r="A233" t="str">
            <v>Fringes</v>
          </cell>
          <cell r="B233">
            <v>29269</v>
          </cell>
          <cell r="C233">
            <v>29351</v>
          </cell>
          <cell r="D233">
            <v>29880</v>
          </cell>
          <cell r="E233">
            <v>24971</v>
          </cell>
          <cell r="F233">
            <v>28721</v>
          </cell>
          <cell r="G233">
            <v>42400</v>
          </cell>
          <cell r="H233">
            <v>51952</v>
          </cell>
          <cell r="I233">
            <v>37396</v>
          </cell>
          <cell r="J233">
            <v>37073</v>
          </cell>
          <cell r="K233">
            <v>30458</v>
          </cell>
          <cell r="L233">
            <v>46009</v>
          </cell>
          <cell r="M233">
            <v>33894</v>
          </cell>
          <cell r="N233">
            <v>421374</v>
          </cell>
          <cell r="O233">
            <v>0</v>
          </cell>
        </row>
        <row r="234">
          <cell r="A234" t="str">
            <v>Total Overheads</v>
          </cell>
          <cell r="B234">
            <v>173286.04812534037</v>
          </cell>
          <cell r="C234">
            <v>207531.28633838665</v>
          </cell>
          <cell r="D234">
            <v>150554.96668148242</v>
          </cell>
          <cell r="E234">
            <v>143030.6513012267</v>
          </cell>
          <cell r="F234">
            <v>150025.6532120402</v>
          </cell>
          <cell r="G234">
            <v>211177.45456435968</v>
          </cell>
          <cell r="H234">
            <v>223271.68438612734</v>
          </cell>
          <cell r="I234">
            <v>190608.15418782283</v>
          </cell>
          <cell r="J234">
            <v>170940.56016813638</v>
          </cell>
          <cell r="K234">
            <v>169851.49273740614</v>
          </cell>
          <cell r="L234">
            <v>220096.96137407181</v>
          </cell>
          <cell r="M234">
            <v>219489.4765852821</v>
          </cell>
          <cell r="N234">
            <v>2229864.3896616828</v>
          </cell>
          <cell r="O234">
            <v>0</v>
          </cell>
        </row>
        <row r="235">
          <cell r="B235">
            <v>13.914272766503526</v>
          </cell>
          <cell r="C235">
            <v>13.914272766503526</v>
          </cell>
          <cell r="D235">
            <v>14.100971916557242</v>
          </cell>
          <cell r="E235">
            <v>14.718116329234814</v>
          </cell>
          <cell r="F235">
            <v>13.623851866419962</v>
          </cell>
          <cell r="G235">
            <v>13.048196153754329</v>
          </cell>
          <cell r="H235">
            <v>16.569549567267522</v>
          </cell>
          <cell r="I235">
            <v>13.960947554016954</v>
          </cell>
          <cell r="J235">
            <v>15.340446829413874</v>
          </cell>
          <cell r="K235">
            <v>13.872784066491587</v>
          </cell>
          <cell r="L235">
            <v>14.235810191596039</v>
          </cell>
          <cell r="M235">
            <v>16.476199992240662</v>
          </cell>
        </row>
        <row r="236">
          <cell r="B236">
            <v>62.810228185670752</v>
          </cell>
          <cell r="C236">
            <v>62.813785184350799</v>
          </cell>
          <cell r="D236">
            <v>63.158346011909089</v>
          </cell>
          <cell r="E236">
            <v>63.249530850187256</v>
          </cell>
          <cell r="F236">
            <v>63.238391809741636</v>
          </cell>
          <cell r="G236">
            <v>63.067856518639296</v>
          </cell>
          <cell r="H236">
            <v>63.067856518639296</v>
          </cell>
          <cell r="I236">
            <v>63.067856518639296</v>
          </cell>
          <cell r="J236">
            <v>63.067856518639296</v>
          </cell>
          <cell r="K236">
            <v>63.067856518639296</v>
          </cell>
          <cell r="L236">
            <v>63.067856518639296</v>
          </cell>
          <cell r="M236">
            <v>63.169485052354695</v>
          </cell>
        </row>
      </sheetData>
      <sheetData sheetId="14"/>
      <sheetData sheetId="15"/>
      <sheetData sheetId="16">
        <row r="1">
          <cell r="A1" t="str">
            <v xml:space="preserve"> Budget Detail </v>
          </cell>
        </row>
        <row r="3">
          <cell r="A3" t="str">
            <v>Springfield</v>
          </cell>
          <cell r="B3" t="str">
            <v>Jan.</v>
          </cell>
          <cell r="C3" t="str">
            <v>Feb.</v>
          </cell>
          <cell r="D3" t="str">
            <v>Mar.</v>
          </cell>
          <cell r="E3" t="str">
            <v>Apr.</v>
          </cell>
          <cell r="F3" t="str">
            <v>May</v>
          </cell>
          <cell r="G3" t="str">
            <v>June</v>
          </cell>
          <cell r="H3" t="str">
            <v>July</v>
          </cell>
          <cell r="I3" t="str">
            <v>Aug.</v>
          </cell>
          <cell r="J3" t="str">
            <v>Sept.</v>
          </cell>
          <cell r="K3" t="str">
            <v>Oct.</v>
          </cell>
          <cell r="L3" t="str">
            <v>Nov.</v>
          </cell>
          <cell r="M3" t="str">
            <v>Dec.</v>
          </cell>
          <cell r="N3" t="str">
            <v>Total</v>
          </cell>
          <cell r="O3" t="str">
            <v>Remaining Budget</v>
          </cell>
        </row>
        <row r="4">
          <cell r="A4" t="str">
            <v>Install Labor Revenues Budget</v>
          </cell>
          <cell r="B4">
            <v>24742.071405791321</v>
          </cell>
          <cell r="C4">
            <v>24742.071405791321</v>
          </cell>
          <cell r="D4">
            <v>19793.657124633057</v>
          </cell>
          <cell r="E4">
            <v>9896.8285623165284</v>
          </cell>
          <cell r="F4">
            <v>9896.8285623165284</v>
          </cell>
          <cell r="G4">
            <v>22267.864265212189</v>
          </cell>
          <cell r="H4">
            <v>17319.449984053925</v>
          </cell>
          <cell r="I4">
            <v>24742.071405791321</v>
          </cell>
          <cell r="J4">
            <v>34638.899968107849</v>
          </cell>
          <cell r="K4">
            <v>39587.314249266114</v>
          </cell>
          <cell r="L4">
            <v>32164.692827528717</v>
          </cell>
          <cell r="M4">
            <v>14845.242843474793</v>
          </cell>
          <cell r="N4">
            <v>274636.99260428367</v>
          </cell>
          <cell r="O4">
            <v>0</v>
          </cell>
        </row>
        <row r="5">
          <cell r="A5" t="str">
            <v>Install Parts Rev Budget</v>
          </cell>
          <cell r="B5">
            <v>17550.599999999999</v>
          </cell>
          <cell r="C5">
            <v>17550.599999999999</v>
          </cell>
          <cell r="D5">
            <v>14040.48</v>
          </cell>
          <cell r="E5">
            <v>7020.24</v>
          </cell>
          <cell r="F5">
            <v>7020.24</v>
          </cell>
          <cell r="G5">
            <v>15795.539999999999</v>
          </cell>
          <cell r="H5">
            <v>12285.42</v>
          </cell>
          <cell r="I5">
            <v>17550.599999999999</v>
          </cell>
          <cell r="J5">
            <v>24570.84</v>
          </cell>
          <cell r="K5">
            <v>28080.959999999999</v>
          </cell>
          <cell r="L5">
            <v>22815.78</v>
          </cell>
          <cell r="M5">
            <v>10530.36</v>
          </cell>
          <cell r="N5">
            <v>194811.65999999997</v>
          </cell>
          <cell r="O5">
            <v>0</v>
          </cell>
        </row>
        <row r="6">
          <cell r="A6" t="str">
            <v>Boiler/Furnace Labor Budget</v>
          </cell>
          <cell r="B6">
            <v>6808.878161722655</v>
          </cell>
          <cell r="C6">
            <v>6808.878161722655</v>
          </cell>
          <cell r="D6">
            <v>5447.102529378124</v>
          </cell>
          <cell r="E6">
            <v>2723.551264689062</v>
          </cell>
          <cell r="F6">
            <v>2723.551264689062</v>
          </cell>
          <cell r="G6">
            <v>6127.99034555039</v>
          </cell>
          <cell r="H6">
            <v>4766.2147132058581</v>
          </cell>
          <cell r="I6">
            <v>6808.878161722655</v>
          </cell>
          <cell r="J6">
            <v>9532.4294264117161</v>
          </cell>
          <cell r="K6">
            <v>10894.205058756248</v>
          </cell>
          <cell r="L6">
            <v>8851.541610239452</v>
          </cell>
          <cell r="M6">
            <v>4085.326897033593</v>
          </cell>
          <cell r="N6">
            <v>75578.547595121476</v>
          </cell>
          <cell r="O6">
            <v>0</v>
          </cell>
        </row>
        <row r="7">
          <cell r="A7" t="str">
            <v>Boiler/Furace Parts &amp; Mat Bud</v>
          </cell>
          <cell r="B7">
            <v>21305.8</v>
          </cell>
          <cell r="C7">
            <v>21305.8</v>
          </cell>
          <cell r="D7">
            <v>17044.64</v>
          </cell>
          <cell r="E7">
            <v>8522.32</v>
          </cell>
          <cell r="F7">
            <v>8522.32</v>
          </cell>
          <cell r="G7">
            <v>19175.22</v>
          </cell>
          <cell r="H7">
            <v>14914.06</v>
          </cell>
          <cell r="I7">
            <v>21305.8</v>
          </cell>
          <cell r="J7">
            <v>29828.12</v>
          </cell>
          <cell r="K7">
            <v>34089.279999999999</v>
          </cell>
          <cell r="L7">
            <v>27697.54</v>
          </cell>
          <cell r="M7">
            <v>12783.48</v>
          </cell>
          <cell r="N7">
            <v>236494.38</v>
          </cell>
          <cell r="O7">
            <v>0</v>
          </cell>
        </row>
        <row r="8">
          <cell r="A8" t="str">
            <v>Boiler/Furnace Volumes Budget</v>
          </cell>
          <cell r="B8">
            <v>10</v>
          </cell>
          <cell r="C8">
            <v>10</v>
          </cell>
          <cell r="D8">
            <v>8</v>
          </cell>
          <cell r="E8">
            <v>4</v>
          </cell>
          <cell r="F8">
            <v>4</v>
          </cell>
          <cell r="G8">
            <v>9</v>
          </cell>
          <cell r="H8">
            <v>7</v>
          </cell>
          <cell r="I8">
            <v>10</v>
          </cell>
          <cell r="J8">
            <v>14</v>
          </cell>
          <cell r="K8">
            <v>16</v>
          </cell>
          <cell r="L8">
            <v>13</v>
          </cell>
          <cell r="M8">
            <v>6</v>
          </cell>
          <cell r="N8">
            <v>111</v>
          </cell>
          <cell r="O8">
            <v>0</v>
          </cell>
        </row>
        <row r="9">
          <cell r="A9" t="str">
            <v>Boiler/Furnace Hours Budget</v>
          </cell>
          <cell r="B9">
            <v>190</v>
          </cell>
          <cell r="C9">
            <v>190</v>
          </cell>
          <cell r="D9">
            <v>152</v>
          </cell>
          <cell r="E9">
            <v>76</v>
          </cell>
          <cell r="F9">
            <v>76</v>
          </cell>
          <cell r="G9">
            <v>171</v>
          </cell>
          <cell r="H9">
            <v>133</v>
          </cell>
          <cell r="I9">
            <v>190</v>
          </cell>
          <cell r="J9">
            <v>266</v>
          </cell>
          <cell r="K9">
            <v>304</v>
          </cell>
          <cell r="L9">
            <v>247</v>
          </cell>
          <cell r="M9">
            <v>114</v>
          </cell>
          <cell r="N9">
            <v>2109</v>
          </cell>
          <cell r="O9">
            <v>0</v>
          </cell>
        </row>
        <row r="10">
          <cell r="A10" t="str">
            <v>Boiler/Furnace Volumes CY Act</v>
          </cell>
          <cell r="B10">
            <v>15</v>
          </cell>
          <cell r="C10">
            <v>8</v>
          </cell>
          <cell r="D10">
            <v>5</v>
          </cell>
          <cell r="E10">
            <v>5</v>
          </cell>
          <cell r="F10">
            <v>3</v>
          </cell>
          <cell r="G10">
            <v>2</v>
          </cell>
          <cell r="H10">
            <v>9</v>
          </cell>
          <cell r="I10">
            <v>5</v>
          </cell>
          <cell r="J10">
            <v>10</v>
          </cell>
          <cell r="K10">
            <v>11</v>
          </cell>
          <cell r="L10">
            <v>2</v>
          </cell>
          <cell r="M10">
            <v>8</v>
          </cell>
          <cell r="N10">
            <v>83</v>
          </cell>
          <cell r="O10">
            <v>0</v>
          </cell>
        </row>
        <row r="11">
          <cell r="A11" t="str">
            <v>Boiler/Furnace Hours CY Act</v>
          </cell>
          <cell r="B11">
            <v>256</v>
          </cell>
          <cell r="C11">
            <v>221</v>
          </cell>
          <cell r="D11">
            <v>142</v>
          </cell>
          <cell r="E11">
            <v>204</v>
          </cell>
          <cell r="F11">
            <v>166</v>
          </cell>
          <cell r="G11">
            <v>148</v>
          </cell>
          <cell r="H11">
            <v>121</v>
          </cell>
          <cell r="I11">
            <v>132</v>
          </cell>
          <cell r="J11">
            <v>141</v>
          </cell>
          <cell r="K11">
            <v>168</v>
          </cell>
          <cell r="L11">
            <v>73</v>
          </cell>
          <cell r="M11">
            <v>135</v>
          </cell>
          <cell r="N11">
            <v>1907</v>
          </cell>
          <cell r="O11">
            <v>0</v>
          </cell>
        </row>
        <row r="12">
          <cell r="A12" t="str">
            <v>Boiler/Furnace Volumes PY Act</v>
          </cell>
          <cell r="B12">
            <v>12</v>
          </cell>
          <cell r="C12">
            <v>13</v>
          </cell>
          <cell r="D12">
            <v>13</v>
          </cell>
          <cell r="E12">
            <v>9</v>
          </cell>
          <cell r="F12">
            <v>4</v>
          </cell>
          <cell r="G12">
            <v>9</v>
          </cell>
          <cell r="H12">
            <v>8</v>
          </cell>
          <cell r="I12">
            <v>11</v>
          </cell>
          <cell r="J12">
            <v>20</v>
          </cell>
          <cell r="K12">
            <v>25</v>
          </cell>
          <cell r="L12">
            <v>20</v>
          </cell>
          <cell r="M12">
            <v>7</v>
          </cell>
          <cell r="N12">
            <v>151</v>
          </cell>
          <cell r="O12">
            <v>0</v>
          </cell>
        </row>
        <row r="13">
          <cell r="A13" t="str">
            <v>Boiler/Furnace Hours PY Act</v>
          </cell>
          <cell r="B13">
            <v>126</v>
          </cell>
          <cell r="C13">
            <v>119</v>
          </cell>
          <cell r="D13">
            <v>286</v>
          </cell>
          <cell r="E13">
            <v>244</v>
          </cell>
          <cell r="F13">
            <v>243</v>
          </cell>
          <cell r="G13">
            <v>140</v>
          </cell>
          <cell r="H13">
            <v>265</v>
          </cell>
          <cell r="I13">
            <v>248</v>
          </cell>
          <cell r="J13">
            <v>368</v>
          </cell>
          <cell r="K13">
            <v>459</v>
          </cell>
          <cell r="L13">
            <v>351</v>
          </cell>
          <cell r="M13">
            <v>113</v>
          </cell>
          <cell r="N13">
            <v>2962</v>
          </cell>
          <cell r="O13">
            <v>0</v>
          </cell>
        </row>
        <row r="14">
          <cell r="A14" t="str">
            <v>Other Installs Labor Rev - Bud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Other Installs Parts Rev - Bud</v>
          </cell>
          <cell r="B15">
            <v>17435.294117647059</v>
          </cell>
          <cell r="C15">
            <v>15691.764705882353</v>
          </cell>
          <cell r="D15">
            <v>22665.882352941175</v>
          </cell>
          <cell r="E15">
            <v>21794.117647058822</v>
          </cell>
          <cell r="F15">
            <v>18307.058823529413</v>
          </cell>
          <cell r="G15">
            <v>18307.058823529413</v>
          </cell>
          <cell r="H15">
            <v>18307.058823529413</v>
          </cell>
          <cell r="I15">
            <v>15691.764705882353</v>
          </cell>
          <cell r="J15">
            <v>17435.294117647059</v>
          </cell>
          <cell r="K15">
            <v>20922.352941176468</v>
          </cell>
          <cell r="L15">
            <v>18307.058823529413</v>
          </cell>
          <cell r="M15">
            <v>17435.294117647059</v>
          </cell>
          <cell r="N15">
            <v>222300</v>
          </cell>
          <cell r="O15">
            <v>0</v>
          </cell>
        </row>
        <row r="16">
          <cell r="A16" t="str">
            <v>Other Installs Labor Budget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Other Installs Parts &amp; Mat Bud</v>
          </cell>
          <cell r="B17">
            <v>12160.599999999999</v>
          </cell>
          <cell r="C17">
            <v>10944.539999999999</v>
          </cell>
          <cell r="D17">
            <v>15808.779999999999</v>
          </cell>
          <cell r="E17">
            <v>15200.75</v>
          </cell>
          <cell r="F17">
            <v>12768.63</v>
          </cell>
          <cell r="G17">
            <v>12768.63</v>
          </cell>
          <cell r="H17">
            <v>12768.63</v>
          </cell>
          <cell r="I17">
            <v>10944.539999999999</v>
          </cell>
          <cell r="J17">
            <v>12160.599999999999</v>
          </cell>
          <cell r="K17">
            <v>14592.72</v>
          </cell>
          <cell r="L17">
            <v>12768.63</v>
          </cell>
          <cell r="M17">
            <v>12160.599999999999</v>
          </cell>
          <cell r="N17">
            <v>155047.65000000002</v>
          </cell>
          <cell r="O17">
            <v>0</v>
          </cell>
        </row>
        <row r="18">
          <cell r="A18" t="str">
            <v>Other Installs Volumes Budget</v>
          </cell>
          <cell r="B18">
            <v>20</v>
          </cell>
          <cell r="C18">
            <v>18</v>
          </cell>
          <cell r="D18">
            <v>26</v>
          </cell>
          <cell r="E18">
            <v>25</v>
          </cell>
          <cell r="F18">
            <v>21</v>
          </cell>
          <cell r="G18">
            <v>21</v>
          </cell>
          <cell r="H18">
            <v>21</v>
          </cell>
          <cell r="I18">
            <v>18</v>
          </cell>
          <cell r="J18">
            <v>20</v>
          </cell>
          <cell r="K18">
            <v>24</v>
          </cell>
          <cell r="L18">
            <v>21</v>
          </cell>
          <cell r="M18">
            <v>20</v>
          </cell>
          <cell r="N18">
            <v>255</v>
          </cell>
          <cell r="O18">
            <v>0</v>
          </cell>
        </row>
        <row r="19">
          <cell r="A19" t="str">
            <v>Other Installs Hours Budget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Other Installs Volumes CY Act</v>
          </cell>
          <cell r="B20">
            <v>19</v>
          </cell>
          <cell r="C20">
            <v>21</v>
          </cell>
          <cell r="D20">
            <v>22</v>
          </cell>
          <cell r="E20">
            <v>14</v>
          </cell>
          <cell r="F20">
            <v>19</v>
          </cell>
          <cell r="G20">
            <v>23</v>
          </cell>
          <cell r="H20">
            <v>16</v>
          </cell>
          <cell r="I20">
            <v>19</v>
          </cell>
          <cell r="J20">
            <v>18</v>
          </cell>
          <cell r="K20">
            <v>15</v>
          </cell>
          <cell r="L20">
            <v>19</v>
          </cell>
          <cell r="M20">
            <v>21</v>
          </cell>
          <cell r="N20">
            <v>226</v>
          </cell>
          <cell r="O20">
            <v>0</v>
          </cell>
        </row>
        <row r="21">
          <cell r="A21" t="str">
            <v>Other Installs Hours CY Act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75</v>
          </cell>
          <cell r="G21">
            <v>1</v>
          </cell>
          <cell r="H21">
            <v>13</v>
          </cell>
          <cell r="I21">
            <v>19</v>
          </cell>
          <cell r="J21">
            <v>8</v>
          </cell>
          <cell r="K21">
            <v>2</v>
          </cell>
          <cell r="L21">
            <v>20</v>
          </cell>
          <cell r="M21">
            <v>16</v>
          </cell>
          <cell r="N21">
            <v>154</v>
          </cell>
          <cell r="O21">
            <v>0</v>
          </cell>
        </row>
        <row r="22">
          <cell r="A22" t="str">
            <v>Other Installs Volumes PY Act</v>
          </cell>
          <cell r="B22">
            <v>13</v>
          </cell>
          <cell r="C22">
            <v>21</v>
          </cell>
          <cell r="D22">
            <v>23</v>
          </cell>
          <cell r="E22">
            <v>31</v>
          </cell>
          <cell r="F22">
            <v>24</v>
          </cell>
          <cell r="G22">
            <v>25</v>
          </cell>
          <cell r="H22">
            <v>19</v>
          </cell>
          <cell r="I22">
            <v>17</v>
          </cell>
          <cell r="J22">
            <v>21</v>
          </cell>
          <cell r="K22">
            <v>27</v>
          </cell>
          <cell r="L22">
            <v>18</v>
          </cell>
          <cell r="M22">
            <v>13</v>
          </cell>
          <cell r="N22">
            <v>252</v>
          </cell>
          <cell r="O22">
            <v>0</v>
          </cell>
        </row>
        <row r="23">
          <cell r="A23" t="str">
            <v>Other Installs Hours PY Act</v>
          </cell>
          <cell r="B23">
            <v>0</v>
          </cell>
          <cell r="C23">
            <v>2</v>
          </cell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4</v>
          </cell>
          <cell r="O23">
            <v>0</v>
          </cell>
        </row>
        <row r="25">
          <cell r="A25" t="str">
            <v xml:space="preserve"> HHeater Repair Labor Rev Bud</v>
          </cell>
          <cell r="B25">
            <v>18706.066734074822</v>
          </cell>
          <cell r="C25">
            <v>18006.774519716884</v>
          </cell>
          <cell r="D25">
            <v>13811.021233569261</v>
          </cell>
          <cell r="E25">
            <v>6118.8068756319508</v>
          </cell>
          <cell r="F25">
            <v>2797.1688574317491</v>
          </cell>
          <cell r="G25">
            <v>2272.699696663296</v>
          </cell>
          <cell r="H25">
            <v>1223.7613751263902</v>
          </cell>
          <cell r="I25">
            <v>1923.0535894843274</v>
          </cell>
          <cell r="J25">
            <v>4545.399393326592</v>
          </cell>
          <cell r="K25">
            <v>12762.082912032356</v>
          </cell>
          <cell r="L25">
            <v>9440.444893832153</v>
          </cell>
          <cell r="M25">
            <v>11887.967644084934</v>
          </cell>
          <cell r="N25">
            <v>103495.24772497472</v>
          </cell>
          <cell r="O25">
            <v>0</v>
          </cell>
        </row>
        <row r="26">
          <cell r="A26" t="str">
            <v xml:space="preserve"> HHeater Repair Parts Rev Bud</v>
          </cell>
          <cell r="B26">
            <v>8208.9681534772208</v>
          </cell>
          <cell r="C26">
            <v>7902.090839328539</v>
          </cell>
          <cell r="D26">
            <v>6060.8269544364521</v>
          </cell>
          <cell r="E26">
            <v>2685.17649880096</v>
          </cell>
          <cell r="F26">
            <v>1227.5092565947245</v>
          </cell>
          <cell r="G26">
            <v>997.35127098321368</v>
          </cell>
          <cell r="H26">
            <v>537.03529976019195</v>
          </cell>
          <cell r="I26">
            <v>843.91261390887314</v>
          </cell>
          <cell r="J26">
            <v>1994.7025419664274</v>
          </cell>
          <cell r="K26">
            <v>5600.5109832134303</v>
          </cell>
          <cell r="L26">
            <v>4142.8437410071956</v>
          </cell>
          <cell r="M26">
            <v>5216.914340527579</v>
          </cell>
          <cell r="N26">
            <v>45417.842494004799</v>
          </cell>
          <cell r="O26">
            <v>0</v>
          </cell>
        </row>
        <row r="27">
          <cell r="A27" t="str">
            <v xml:space="preserve"> WHeater Repair Labor Rev Bud</v>
          </cell>
          <cell r="B27">
            <v>1755.1992834751454</v>
          </cell>
          <cell r="C27">
            <v>1426.0994178235555</v>
          </cell>
          <cell r="D27">
            <v>1864.8992386923419</v>
          </cell>
          <cell r="E27">
            <v>1316.3994626063591</v>
          </cell>
          <cell r="F27">
            <v>987.2995969547693</v>
          </cell>
          <cell r="G27">
            <v>1096.9995521719659</v>
          </cell>
          <cell r="H27">
            <v>1206.6995073891626</v>
          </cell>
          <cell r="I27">
            <v>987.2995969547693</v>
          </cell>
          <cell r="J27">
            <v>1535.7993730407522</v>
          </cell>
          <cell r="K27">
            <v>658.19973130317953</v>
          </cell>
          <cell r="L27">
            <v>658.19973130317953</v>
          </cell>
          <cell r="M27">
            <v>1341.4420786458436</v>
          </cell>
          <cell r="N27">
            <v>14834.536570361024</v>
          </cell>
          <cell r="O27">
            <v>0</v>
          </cell>
        </row>
        <row r="28">
          <cell r="A28" t="str">
            <v xml:space="preserve"> WHeater Repair Parts Rev Bud</v>
          </cell>
          <cell r="B28">
            <v>424.09638554216866</v>
          </cell>
          <cell r="C28">
            <v>344.57831325301203</v>
          </cell>
          <cell r="D28">
            <v>450.60240963855421</v>
          </cell>
          <cell r="E28">
            <v>318.07228915662648</v>
          </cell>
          <cell r="F28">
            <v>238.55421686746988</v>
          </cell>
          <cell r="G28">
            <v>265.06024096385539</v>
          </cell>
          <cell r="H28">
            <v>291.56626506024094</v>
          </cell>
          <cell r="I28">
            <v>238.55421686746988</v>
          </cell>
          <cell r="J28">
            <v>371.08433734939757</v>
          </cell>
          <cell r="K28">
            <v>159.03614457831324</v>
          </cell>
          <cell r="L28">
            <v>159.03614457831324</v>
          </cell>
          <cell r="M28">
            <v>324.12315930388297</v>
          </cell>
          <cell r="N28">
            <v>3584.3641231593042</v>
          </cell>
          <cell r="O28">
            <v>0</v>
          </cell>
        </row>
        <row r="29">
          <cell r="A29" t="str">
            <v>Other Repair Labor Rev Budget</v>
          </cell>
          <cell r="B29">
            <v>137.13538271822421</v>
          </cell>
          <cell r="C29">
            <v>137.13538271822421</v>
          </cell>
          <cell r="D29">
            <v>274.27076543644841</v>
          </cell>
          <cell r="E29">
            <v>137.13538271822421</v>
          </cell>
          <cell r="F29">
            <v>685.67691359112109</v>
          </cell>
          <cell r="G29">
            <v>1234.2184444640179</v>
          </cell>
          <cell r="H29">
            <v>1097.0830617457937</v>
          </cell>
          <cell r="I29">
            <v>822.81229630934524</v>
          </cell>
          <cell r="J29">
            <v>137.13538271822421</v>
          </cell>
          <cell r="K29">
            <v>137.13538271822421</v>
          </cell>
          <cell r="L29">
            <v>0</v>
          </cell>
          <cell r="M29">
            <v>137.13538271822421</v>
          </cell>
          <cell r="N29">
            <v>4936.8737778560708</v>
          </cell>
          <cell r="O29">
            <v>0</v>
          </cell>
        </row>
        <row r="30">
          <cell r="A30" t="str">
            <v>Other Repair Parts Rev Budget</v>
          </cell>
          <cell r="B30">
            <v>128.86461728177574</v>
          </cell>
          <cell r="C30">
            <v>128.86461728177574</v>
          </cell>
          <cell r="D30">
            <v>257.72923456355147</v>
          </cell>
          <cell r="E30">
            <v>128.86461728177574</v>
          </cell>
          <cell r="F30">
            <v>644.32308640887868</v>
          </cell>
          <cell r="G30">
            <v>1159.7815555359816</v>
          </cell>
          <cell r="H30">
            <v>1030.9169382542059</v>
          </cell>
          <cell r="I30">
            <v>773.18770369065442</v>
          </cell>
          <cell r="J30">
            <v>128.86461728177574</v>
          </cell>
          <cell r="K30">
            <v>128.86461728177574</v>
          </cell>
          <cell r="L30">
            <v>0</v>
          </cell>
          <cell r="M30">
            <v>128.86461728177574</v>
          </cell>
          <cell r="N30">
            <v>4639.1262221439247</v>
          </cell>
          <cell r="O30">
            <v>0</v>
          </cell>
        </row>
        <row r="32">
          <cell r="A32" t="str">
            <v>Charge</v>
          </cell>
        </row>
        <row r="33">
          <cell r="A33" t="str">
            <v>Hheater Rep Labor Bud</v>
          </cell>
          <cell r="B33">
            <v>8843.1930624201814</v>
          </cell>
          <cell r="C33">
            <v>8512.606405881108</v>
          </cell>
          <cell r="D33">
            <v>6529.0864666466759</v>
          </cell>
          <cell r="E33">
            <v>2892.6332447168816</v>
          </cell>
          <cell r="F33">
            <v>1322.3466261562887</v>
          </cell>
          <cell r="G33">
            <v>1074.4066337519846</v>
          </cell>
          <cell r="H33">
            <v>578.52664894337636</v>
          </cell>
          <cell r="I33">
            <v>909.11330548244848</v>
          </cell>
          <cell r="J33">
            <v>2148.8132675039692</v>
          </cell>
          <cell r="K33">
            <v>6033.2064818380677</v>
          </cell>
          <cell r="L33">
            <v>4462.9198632774742</v>
          </cell>
          <cell r="M33">
            <v>5619.9731611642273</v>
          </cell>
          <cell r="N33">
            <v>48926.825167782685</v>
          </cell>
          <cell r="O33">
            <v>0</v>
          </cell>
        </row>
        <row r="34">
          <cell r="A34" t="str">
            <v>Wheater Rep Labor Bud</v>
          </cell>
          <cell r="B34">
            <v>1146.9231137208087</v>
          </cell>
          <cell r="C34">
            <v>931.87502989815709</v>
          </cell>
          <cell r="D34">
            <v>1218.6058083283592</v>
          </cell>
          <cell r="E34">
            <v>860.19233529060648</v>
          </cell>
          <cell r="F34">
            <v>645.14425146795486</v>
          </cell>
          <cell r="G34">
            <v>716.82694607550548</v>
          </cell>
          <cell r="H34">
            <v>788.50964068305598</v>
          </cell>
          <cell r="I34">
            <v>645.14425146795486</v>
          </cell>
          <cell r="J34">
            <v>1003.5577245057076</v>
          </cell>
          <cell r="K34">
            <v>430.09616764530324</v>
          </cell>
          <cell r="L34">
            <v>430.09616764530324</v>
          </cell>
          <cell r="M34">
            <v>876.55626355455456</v>
          </cell>
          <cell r="N34">
            <v>9693.52770028327</v>
          </cell>
          <cell r="O34">
            <v>0</v>
          </cell>
        </row>
        <row r="35">
          <cell r="A35" t="str">
            <v>Other Repair Labor Budget</v>
          </cell>
          <cell r="B35">
            <v>105.74635024203448</v>
          </cell>
          <cell r="C35">
            <v>105.74635024203448</v>
          </cell>
          <cell r="D35">
            <v>211.49270048406896</v>
          </cell>
          <cell r="E35">
            <v>105.74635024203448</v>
          </cell>
          <cell r="F35">
            <v>528.73175121017243</v>
          </cell>
          <cell r="G35">
            <v>951.71715217831036</v>
          </cell>
          <cell r="H35">
            <v>845.97080193627585</v>
          </cell>
          <cell r="I35">
            <v>634.47810145220683</v>
          </cell>
          <cell r="J35">
            <v>105.74635024203448</v>
          </cell>
          <cell r="K35">
            <v>105.74635024203448</v>
          </cell>
          <cell r="L35">
            <v>0</v>
          </cell>
          <cell r="M35">
            <v>105.74635024203448</v>
          </cell>
          <cell r="N35">
            <v>3806.8686087132414</v>
          </cell>
          <cell r="O35">
            <v>0</v>
          </cell>
        </row>
        <row r="37">
          <cell r="A37" t="str">
            <v>No Charge</v>
          </cell>
        </row>
        <row r="38">
          <cell r="A38" t="str">
            <v>Hheater Rep Labor Bud</v>
          </cell>
          <cell r="B38">
            <v>3253.8727961249997</v>
          </cell>
          <cell r="C38">
            <v>2488.2556676249997</v>
          </cell>
          <cell r="D38">
            <v>1914.0428212499999</v>
          </cell>
          <cell r="E38">
            <v>1052.7235516874998</v>
          </cell>
          <cell r="F38">
            <v>765.61712849999992</v>
          </cell>
          <cell r="G38">
            <v>574.21284637499991</v>
          </cell>
          <cell r="H38">
            <v>669.91498743749992</v>
          </cell>
          <cell r="I38">
            <v>382.80856424999996</v>
          </cell>
          <cell r="J38">
            <v>1052.7235516874998</v>
          </cell>
          <cell r="K38">
            <v>2488.2556676249997</v>
          </cell>
          <cell r="L38">
            <v>2488.2556676249997</v>
          </cell>
          <cell r="M38">
            <v>2488.2556676249997</v>
          </cell>
          <cell r="N38">
            <v>19618.938917812495</v>
          </cell>
          <cell r="O38">
            <v>0</v>
          </cell>
        </row>
        <row r="39">
          <cell r="A39" t="str">
            <v>Wheater Rep Labor Bud</v>
          </cell>
          <cell r="B39">
            <v>337.87269079633182</v>
          </cell>
          <cell r="C39">
            <v>202.72361447779912</v>
          </cell>
          <cell r="D39">
            <v>540.59630527413094</v>
          </cell>
          <cell r="E39">
            <v>202.72361447779912</v>
          </cell>
          <cell r="F39">
            <v>405.44722895559823</v>
          </cell>
          <cell r="G39">
            <v>270.29815263706547</v>
          </cell>
          <cell r="H39">
            <v>405.44722895559823</v>
          </cell>
          <cell r="I39">
            <v>405.44722895559823</v>
          </cell>
          <cell r="J39">
            <v>405.44722895559823</v>
          </cell>
          <cell r="K39">
            <v>337.87269079633182</v>
          </cell>
          <cell r="L39">
            <v>405.44722895559823</v>
          </cell>
          <cell r="M39">
            <v>337.87269079633182</v>
          </cell>
          <cell r="N39">
            <v>4257.1959040337815</v>
          </cell>
          <cell r="O39">
            <v>0</v>
          </cell>
        </row>
        <row r="40">
          <cell r="A40" t="str">
            <v>Other Repair Labor Budget</v>
          </cell>
          <cell r="B40">
            <v>119.05224007249997</v>
          </cell>
          <cell r="C40">
            <v>119.05224007249997</v>
          </cell>
          <cell r="D40">
            <v>178.57836010874996</v>
          </cell>
          <cell r="E40">
            <v>178.57836010874996</v>
          </cell>
          <cell r="F40">
            <v>119.05224007249997</v>
          </cell>
          <cell r="G40">
            <v>238.10448014499994</v>
          </cell>
          <cell r="H40">
            <v>178.57836010874996</v>
          </cell>
          <cell r="I40">
            <v>59.526120036249985</v>
          </cell>
          <cell r="J40">
            <v>119.05224007249997</v>
          </cell>
          <cell r="K40">
            <v>119.05224007249997</v>
          </cell>
          <cell r="L40">
            <v>238.10448014499994</v>
          </cell>
          <cell r="M40">
            <v>178.57836010874996</v>
          </cell>
          <cell r="N40">
            <v>1845.3097211237496</v>
          </cell>
          <cell r="O40">
            <v>0</v>
          </cell>
        </row>
        <row r="42">
          <cell r="A42" t="str">
            <v>Charge</v>
          </cell>
        </row>
        <row r="43">
          <cell r="A43" t="str">
            <v>Hheater Parts Budget</v>
          </cell>
          <cell r="B43">
            <v>6113.2089652847999</v>
          </cell>
          <cell r="C43">
            <v>5884.6777890124704</v>
          </cell>
          <cell r="D43">
            <v>4513.490731378497</v>
          </cell>
          <cell r="E43">
            <v>1999.6477923828784</v>
          </cell>
          <cell r="F43">
            <v>914.12470508931585</v>
          </cell>
          <cell r="G43">
            <v>742.72632288506918</v>
          </cell>
          <cell r="H43">
            <v>399.92955847657566</v>
          </cell>
          <cell r="I43">
            <v>628.46073474890466</v>
          </cell>
          <cell r="J43">
            <v>1485.4526457701384</v>
          </cell>
          <cell r="K43">
            <v>4170.6939669700032</v>
          </cell>
          <cell r="L43">
            <v>3085.170879676441</v>
          </cell>
          <cell r="M43">
            <v>3885.0299966295925</v>
          </cell>
          <cell r="N43">
            <v>33822.614088304683</v>
          </cell>
          <cell r="O43">
            <v>0</v>
          </cell>
        </row>
        <row r="44">
          <cell r="A44" t="str">
            <v>Wheater Parts Budget</v>
          </cell>
          <cell r="B44">
            <v>209.95190400000001</v>
          </cell>
          <cell r="C44">
            <v>170.58592200000001</v>
          </cell>
          <cell r="D44">
            <v>223.07389800000001</v>
          </cell>
          <cell r="E44">
            <v>157.46392800000001</v>
          </cell>
          <cell r="F44">
            <v>118.09794600000001</v>
          </cell>
          <cell r="G44">
            <v>131.21994000000001</v>
          </cell>
          <cell r="H44">
            <v>144.34193400000001</v>
          </cell>
          <cell r="I44">
            <v>118.09794600000001</v>
          </cell>
          <cell r="J44">
            <v>183.70791600000001</v>
          </cell>
          <cell r="K44">
            <v>78.731964000000005</v>
          </cell>
          <cell r="L44">
            <v>78.731964000000005</v>
          </cell>
          <cell r="M44">
            <v>160.45945390303069</v>
          </cell>
          <cell r="N44">
            <v>1774.464715903031</v>
          </cell>
          <cell r="O44">
            <v>0</v>
          </cell>
        </row>
        <row r="45">
          <cell r="A45" t="str">
            <v>Other Repair Parts Budget</v>
          </cell>
          <cell r="B45">
            <v>24.626537037037036</v>
          </cell>
          <cell r="C45">
            <v>24.626537037037036</v>
          </cell>
          <cell r="D45">
            <v>49.253074074074071</v>
          </cell>
          <cell r="E45">
            <v>24.626537037037036</v>
          </cell>
          <cell r="F45">
            <v>123.13268518518518</v>
          </cell>
          <cell r="G45">
            <v>221.63883333333331</v>
          </cell>
          <cell r="H45">
            <v>197.01229629629628</v>
          </cell>
          <cell r="I45">
            <v>147.75922222222221</v>
          </cell>
          <cell r="J45">
            <v>24.626537037037036</v>
          </cell>
          <cell r="K45">
            <v>24.626537037037036</v>
          </cell>
          <cell r="L45">
            <v>0</v>
          </cell>
          <cell r="M45">
            <v>24.626537037037036</v>
          </cell>
          <cell r="N45">
            <v>886.55533333333312</v>
          </cell>
          <cell r="O45">
            <v>0</v>
          </cell>
        </row>
        <row r="47">
          <cell r="A47" t="str">
            <v>No Charge</v>
          </cell>
        </row>
        <row r="48">
          <cell r="A48" t="str">
            <v>Hheater Parts Budget</v>
          </cell>
          <cell r="B48">
            <v>1230.2514241001566</v>
          </cell>
          <cell r="C48">
            <v>940.7805007824727</v>
          </cell>
          <cell r="D48">
            <v>723.67730829420975</v>
          </cell>
          <cell r="E48">
            <v>398.02251956181539</v>
          </cell>
          <cell r="F48">
            <v>289.47092331768391</v>
          </cell>
          <cell r="G48">
            <v>217.10319248826295</v>
          </cell>
          <cell r="H48">
            <v>253.28705790297343</v>
          </cell>
          <cell r="I48">
            <v>144.73546165884196</v>
          </cell>
          <cell r="J48">
            <v>398.02251956181539</v>
          </cell>
          <cell r="K48">
            <v>940.7805007824727</v>
          </cell>
          <cell r="L48">
            <v>940.7805007824727</v>
          </cell>
          <cell r="M48">
            <v>940.7805007824727</v>
          </cell>
          <cell r="N48">
            <v>7417.6924100156502</v>
          </cell>
          <cell r="O48">
            <v>0</v>
          </cell>
        </row>
        <row r="49">
          <cell r="A49" t="str">
            <v>Wheater Parts Budget</v>
          </cell>
          <cell r="B49">
            <v>59.800000000000004</v>
          </cell>
          <cell r="C49">
            <v>35.880000000000003</v>
          </cell>
          <cell r="D49">
            <v>95.68</v>
          </cell>
          <cell r="E49">
            <v>35.880000000000003</v>
          </cell>
          <cell r="F49">
            <v>71.760000000000005</v>
          </cell>
          <cell r="G49">
            <v>47.84</v>
          </cell>
          <cell r="H49">
            <v>71.760000000000005</v>
          </cell>
          <cell r="I49">
            <v>71.760000000000005</v>
          </cell>
          <cell r="J49">
            <v>71.760000000000005</v>
          </cell>
          <cell r="K49">
            <v>59.800000000000004</v>
          </cell>
          <cell r="L49">
            <v>71.760000000000005</v>
          </cell>
          <cell r="M49">
            <v>59.800000000000004</v>
          </cell>
          <cell r="N49">
            <v>753.4799999999999</v>
          </cell>
          <cell r="O49">
            <v>0</v>
          </cell>
        </row>
        <row r="50">
          <cell r="A50" t="str">
            <v>Other Repair Parts Budget</v>
          </cell>
          <cell r="B50">
            <v>12.462999999999999</v>
          </cell>
          <cell r="C50">
            <v>12.462999999999999</v>
          </cell>
          <cell r="D50">
            <v>18.694499999999998</v>
          </cell>
          <cell r="E50">
            <v>18.694499999999998</v>
          </cell>
          <cell r="F50">
            <v>12.462999999999999</v>
          </cell>
          <cell r="G50">
            <v>24.925999999999998</v>
          </cell>
          <cell r="H50">
            <v>18.694499999999998</v>
          </cell>
          <cell r="I50">
            <v>6.2314999999999996</v>
          </cell>
          <cell r="J50">
            <v>12.462999999999999</v>
          </cell>
          <cell r="K50">
            <v>12.462999999999999</v>
          </cell>
          <cell r="L50">
            <v>24.925999999999998</v>
          </cell>
          <cell r="M50">
            <v>18.694499999999998</v>
          </cell>
          <cell r="N50">
            <v>193.17649999999998</v>
          </cell>
          <cell r="O50">
            <v>0</v>
          </cell>
        </row>
        <row r="52">
          <cell r="A52" t="str">
            <v>Charge</v>
          </cell>
        </row>
        <row r="53">
          <cell r="A53" t="str">
            <v>HHeater Volumes Budget</v>
          </cell>
          <cell r="B53">
            <v>107</v>
          </cell>
          <cell r="C53">
            <v>103</v>
          </cell>
          <cell r="D53">
            <v>79</v>
          </cell>
          <cell r="E53">
            <v>35</v>
          </cell>
          <cell r="F53">
            <v>16</v>
          </cell>
          <cell r="G53">
            <v>13</v>
          </cell>
          <cell r="H53">
            <v>7</v>
          </cell>
          <cell r="I53">
            <v>11</v>
          </cell>
          <cell r="J53">
            <v>26</v>
          </cell>
          <cell r="K53">
            <v>73</v>
          </cell>
          <cell r="L53">
            <v>54</v>
          </cell>
          <cell r="M53">
            <v>68</v>
          </cell>
          <cell r="N53">
            <v>592</v>
          </cell>
          <cell r="O53">
            <v>0</v>
          </cell>
        </row>
        <row r="54">
          <cell r="A54" t="str">
            <v>Charge Work Hours Budget</v>
          </cell>
          <cell r="B54">
            <v>235.71471257670819</v>
          </cell>
          <cell r="C54">
            <v>226.90294762056959</v>
          </cell>
          <cell r="D54">
            <v>174.03235788373783</v>
          </cell>
          <cell r="E54">
            <v>77.102943366212969</v>
          </cell>
          <cell r="F54">
            <v>35.247059824554498</v>
          </cell>
          <cell r="G54">
            <v>28.638236107450531</v>
          </cell>
          <cell r="H54">
            <v>15.420588673242593</v>
          </cell>
          <cell r="I54">
            <v>24.232353629381215</v>
          </cell>
          <cell r="J54">
            <v>57.276472214901062</v>
          </cell>
          <cell r="K54">
            <v>160.81471044952988</v>
          </cell>
          <cell r="L54">
            <v>118.95882690787143</v>
          </cell>
          <cell r="M54">
            <v>149.80000425435662</v>
          </cell>
          <cell r="N54">
            <v>1304.1412135085166</v>
          </cell>
          <cell r="O54">
            <v>0</v>
          </cell>
        </row>
        <row r="55">
          <cell r="A55" t="str">
            <v>HHeater Work Volumes CY Act</v>
          </cell>
          <cell r="B55">
            <v>194</v>
          </cell>
          <cell r="C55">
            <v>133</v>
          </cell>
          <cell r="D55">
            <v>96</v>
          </cell>
          <cell r="E55">
            <v>39</v>
          </cell>
          <cell r="F55">
            <v>17</v>
          </cell>
          <cell r="G55">
            <v>9</v>
          </cell>
          <cell r="H55">
            <v>11</v>
          </cell>
          <cell r="I55">
            <v>11</v>
          </cell>
          <cell r="J55">
            <v>42</v>
          </cell>
          <cell r="K55">
            <v>91</v>
          </cell>
          <cell r="L55">
            <v>77</v>
          </cell>
          <cell r="M55">
            <v>145</v>
          </cell>
          <cell r="N55">
            <v>865</v>
          </cell>
          <cell r="O55">
            <v>0</v>
          </cell>
        </row>
        <row r="56">
          <cell r="A56" t="str">
            <v>HHeater Work Hours CY Act</v>
          </cell>
          <cell r="B56">
            <v>502</v>
          </cell>
          <cell r="C56">
            <v>364</v>
          </cell>
          <cell r="D56">
            <v>319</v>
          </cell>
          <cell r="E56">
            <v>113</v>
          </cell>
          <cell r="F56">
            <v>71</v>
          </cell>
          <cell r="G56">
            <v>13</v>
          </cell>
          <cell r="H56">
            <v>56</v>
          </cell>
          <cell r="I56">
            <v>40</v>
          </cell>
          <cell r="J56">
            <v>56</v>
          </cell>
          <cell r="K56">
            <v>183</v>
          </cell>
          <cell r="L56">
            <v>172</v>
          </cell>
          <cell r="M56">
            <v>323</v>
          </cell>
          <cell r="N56">
            <v>2212</v>
          </cell>
          <cell r="O56">
            <v>0</v>
          </cell>
        </row>
        <row r="57">
          <cell r="A57" t="str">
            <v>House Heater Volumes PY Act</v>
          </cell>
          <cell r="B57">
            <v>190</v>
          </cell>
          <cell r="C57">
            <v>172</v>
          </cell>
          <cell r="D57">
            <v>130</v>
          </cell>
          <cell r="E57">
            <v>50</v>
          </cell>
          <cell r="F57">
            <v>33</v>
          </cell>
          <cell r="G57">
            <v>17</v>
          </cell>
          <cell r="H57">
            <v>10</v>
          </cell>
          <cell r="I57">
            <v>11</v>
          </cell>
          <cell r="J57">
            <v>40</v>
          </cell>
          <cell r="K57">
            <v>107</v>
          </cell>
          <cell r="L57">
            <v>87</v>
          </cell>
          <cell r="M57">
            <v>142</v>
          </cell>
          <cell r="N57">
            <v>989</v>
          </cell>
          <cell r="O57">
            <v>0</v>
          </cell>
        </row>
        <row r="58">
          <cell r="A58" t="str">
            <v>HH Repair Hours PY Act</v>
          </cell>
          <cell r="B58">
            <v>400</v>
          </cell>
          <cell r="C58">
            <v>423</v>
          </cell>
          <cell r="D58">
            <v>312</v>
          </cell>
          <cell r="E58">
            <v>149</v>
          </cell>
          <cell r="F58">
            <v>231</v>
          </cell>
          <cell r="G58">
            <v>101</v>
          </cell>
          <cell r="H58">
            <v>48</v>
          </cell>
          <cell r="I58">
            <v>35</v>
          </cell>
          <cell r="J58">
            <v>51</v>
          </cell>
          <cell r="K58">
            <v>240</v>
          </cell>
          <cell r="L58">
            <v>278</v>
          </cell>
          <cell r="M58">
            <v>279</v>
          </cell>
          <cell r="N58">
            <v>2547</v>
          </cell>
          <cell r="O58">
            <v>0</v>
          </cell>
        </row>
        <row r="60">
          <cell r="A60" t="str">
            <v>No Charge</v>
          </cell>
        </row>
        <row r="61">
          <cell r="A61" t="str">
            <v>HH Repair No-chg Volume Bud</v>
          </cell>
          <cell r="B61">
            <v>34</v>
          </cell>
          <cell r="C61">
            <v>26</v>
          </cell>
          <cell r="D61">
            <v>20</v>
          </cell>
          <cell r="E61">
            <v>11</v>
          </cell>
          <cell r="F61">
            <v>8</v>
          </cell>
          <cell r="G61">
            <v>6</v>
          </cell>
          <cell r="H61">
            <v>7</v>
          </cell>
          <cell r="I61">
            <v>4</v>
          </cell>
          <cell r="J61">
            <v>11</v>
          </cell>
          <cell r="K61">
            <v>26</v>
          </cell>
          <cell r="L61">
            <v>26</v>
          </cell>
          <cell r="M61">
            <v>26</v>
          </cell>
          <cell r="N61">
            <v>205</v>
          </cell>
          <cell r="O61">
            <v>0</v>
          </cell>
        </row>
        <row r="62">
          <cell r="A62" t="str">
            <v>No Charge Work Hours Budget</v>
          </cell>
          <cell r="B62">
            <v>87.72</v>
          </cell>
          <cell r="C62">
            <v>67.08</v>
          </cell>
          <cell r="D62">
            <v>51.6</v>
          </cell>
          <cell r="E62">
            <v>28.380000000000003</v>
          </cell>
          <cell r="F62">
            <v>20.64</v>
          </cell>
          <cell r="G62">
            <v>15.48</v>
          </cell>
          <cell r="H62">
            <v>18.060000000000002</v>
          </cell>
          <cell r="I62">
            <v>10.32</v>
          </cell>
          <cell r="J62">
            <v>28.380000000000003</v>
          </cell>
          <cell r="K62">
            <v>67.08</v>
          </cell>
          <cell r="L62">
            <v>67.08</v>
          </cell>
          <cell r="M62">
            <v>67.08</v>
          </cell>
          <cell r="N62">
            <v>528.9</v>
          </cell>
          <cell r="O62">
            <v>0</v>
          </cell>
        </row>
        <row r="63">
          <cell r="A63" t="str">
            <v>HH Repair CY No-chg Volume</v>
          </cell>
          <cell r="B63">
            <v>33</v>
          </cell>
          <cell r="C63">
            <v>17</v>
          </cell>
          <cell r="D63">
            <v>20</v>
          </cell>
          <cell r="E63">
            <v>11</v>
          </cell>
          <cell r="F63">
            <v>8</v>
          </cell>
          <cell r="G63">
            <v>3</v>
          </cell>
          <cell r="H63">
            <v>7</v>
          </cell>
          <cell r="I63">
            <v>6</v>
          </cell>
          <cell r="J63">
            <v>8</v>
          </cell>
          <cell r="K63">
            <v>20</v>
          </cell>
          <cell r="L63">
            <v>12</v>
          </cell>
          <cell r="M63">
            <v>31</v>
          </cell>
          <cell r="N63">
            <v>176</v>
          </cell>
          <cell r="O63">
            <v>0</v>
          </cell>
        </row>
        <row r="64">
          <cell r="A64" t="str">
            <v>No Charge Work Hours CY Act</v>
          </cell>
          <cell r="B64">
            <v>96</v>
          </cell>
          <cell r="C64">
            <v>64</v>
          </cell>
          <cell r="D64">
            <v>71</v>
          </cell>
          <cell r="E64">
            <v>37</v>
          </cell>
          <cell r="F64">
            <v>23</v>
          </cell>
          <cell r="G64">
            <v>6</v>
          </cell>
          <cell r="H64">
            <v>11</v>
          </cell>
          <cell r="I64">
            <v>17</v>
          </cell>
          <cell r="J64">
            <v>12</v>
          </cell>
          <cell r="K64">
            <v>54</v>
          </cell>
          <cell r="L64">
            <v>42</v>
          </cell>
          <cell r="M64">
            <v>118</v>
          </cell>
          <cell r="N64">
            <v>551</v>
          </cell>
          <cell r="O64">
            <v>0</v>
          </cell>
        </row>
        <row r="65">
          <cell r="A65" t="str">
            <v>HH Repair  PY No-chg Volume</v>
          </cell>
          <cell r="B65">
            <v>27</v>
          </cell>
          <cell r="C65">
            <v>28</v>
          </cell>
          <cell r="D65">
            <v>23</v>
          </cell>
          <cell r="E65">
            <v>11</v>
          </cell>
          <cell r="F65">
            <v>13</v>
          </cell>
          <cell r="G65">
            <v>7</v>
          </cell>
          <cell r="H65">
            <v>5</v>
          </cell>
          <cell r="I65">
            <v>4</v>
          </cell>
          <cell r="J65">
            <v>12</v>
          </cell>
          <cell r="K65">
            <v>32</v>
          </cell>
          <cell r="L65">
            <v>24</v>
          </cell>
          <cell r="M65">
            <v>27</v>
          </cell>
          <cell r="N65">
            <v>213</v>
          </cell>
          <cell r="O65">
            <v>0</v>
          </cell>
        </row>
        <row r="66">
          <cell r="A66" t="str">
            <v>HH Repair  PY No-chg Hours</v>
          </cell>
          <cell r="B66">
            <v>106</v>
          </cell>
          <cell r="C66">
            <v>127</v>
          </cell>
          <cell r="D66">
            <v>61</v>
          </cell>
          <cell r="E66">
            <v>28</v>
          </cell>
          <cell r="F66">
            <v>128</v>
          </cell>
          <cell r="G66">
            <v>27</v>
          </cell>
          <cell r="H66">
            <v>13</v>
          </cell>
          <cell r="I66">
            <v>3</v>
          </cell>
          <cell r="J66">
            <v>11</v>
          </cell>
          <cell r="K66">
            <v>51</v>
          </cell>
          <cell r="L66">
            <v>41</v>
          </cell>
          <cell r="M66">
            <v>69</v>
          </cell>
          <cell r="N66">
            <v>665</v>
          </cell>
          <cell r="O66">
            <v>0</v>
          </cell>
        </row>
        <row r="68">
          <cell r="A68" t="str">
            <v>Charge</v>
          </cell>
        </row>
        <row r="69">
          <cell r="A69" t="str">
            <v>WH Repair Vol Budget</v>
          </cell>
          <cell r="B69">
            <v>16</v>
          </cell>
          <cell r="C69">
            <v>13</v>
          </cell>
          <cell r="D69">
            <v>17</v>
          </cell>
          <cell r="E69">
            <v>12</v>
          </cell>
          <cell r="F69">
            <v>9</v>
          </cell>
          <cell r="G69">
            <v>10</v>
          </cell>
          <cell r="H69">
            <v>11</v>
          </cell>
          <cell r="I69">
            <v>9</v>
          </cell>
          <cell r="J69">
            <v>14</v>
          </cell>
          <cell r="K69">
            <v>6</v>
          </cell>
          <cell r="L69">
            <v>6</v>
          </cell>
          <cell r="M69">
            <v>12.228282828282858</v>
          </cell>
          <cell r="N69">
            <v>135.22828282828286</v>
          </cell>
          <cell r="O69">
            <v>0</v>
          </cell>
        </row>
        <row r="70">
          <cell r="A70" t="str">
            <v>WH Repair Hours Budget</v>
          </cell>
          <cell r="B70">
            <v>31.100401606425702</v>
          </cell>
          <cell r="C70">
            <v>25.269076305220882</v>
          </cell>
          <cell r="D70">
            <v>33.044176706827308</v>
          </cell>
          <cell r="E70">
            <v>23.325301204819276</v>
          </cell>
          <cell r="F70">
            <v>17.493975903614459</v>
          </cell>
          <cell r="G70">
            <v>19.437751004016064</v>
          </cell>
          <cell r="H70">
            <v>21.38152610441767</v>
          </cell>
          <cell r="I70">
            <v>17.493975903614459</v>
          </cell>
          <cell r="J70">
            <v>27.212851405622491</v>
          </cell>
          <cell r="K70">
            <v>11.662650602409638</v>
          </cell>
          <cell r="L70">
            <v>11.662650602409638</v>
          </cell>
          <cell r="M70">
            <v>23.769031682284751</v>
          </cell>
          <cell r="N70">
            <v>262.85336903168235</v>
          </cell>
          <cell r="O70">
            <v>0</v>
          </cell>
        </row>
        <row r="71">
          <cell r="A71" t="str">
            <v>WH Repair Vol CY Act</v>
          </cell>
          <cell r="B71">
            <v>24</v>
          </cell>
          <cell r="C71">
            <v>14</v>
          </cell>
          <cell r="D71">
            <v>15</v>
          </cell>
          <cell r="E71">
            <v>10</v>
          </cell>
          <cell r="F71">
            <v>10</v>
          </cell>
          <cell r="G71">
            <v>9</v>
          </cell>
          <cell r="H71">
            <v>6</v>
          </cell>
          <cell r="I71">
            <v>8</v>
          </cell>
          <cell r="J71">
            <v>12</v>
          </cell>
          <cell r="K71">
            <v>7</v>
          </cell>
          <cell r="L71">
            <v>18</v>
          </cell>
          <cell r="M71">
            <v>12</v>
          </cell>
          <cell r="N71">
            <v>145</v>
          </cell>
          <cell r="O71">
            <v>0</v>
          </cell>
        </row>
        <row r="72">
          <cell r="A72" t="str">
            <v>WH Repair Hours CY Act</v>
          </cell>
          <cell r="B72">
            <v>35</v>
          </cell>
          <cell r="C72">
            <v>66</v>
          </cell>
          <cell r="D72">
            <v>20</v>
          </cell>
          <cell r="E72">
            <v>35</v>
          </cell>
          <cell r="F72">
            <v>12</v>
          </cell>
          <cell r="G72">
            <v>12</v>
          </cell>
          <cell r="H72">
            <v>17</v>
          </cell>
          <cell r="I72">
            <v>20</v>
          </cell>
          <cell r="J72">
            <v>16</v>
          </cell>
          <cell r="K72">
            <v>22</v>
          </cell>
          <cell r="L72">
            <v>31</v>
          </cell>
          <cell r="M72">
            <v>27</v>
          </cell>
          <cell r="N72">
            <v>313</v>
          </cell>
          <cell r="O72">
            <v>0</v>
          </cell>
        </row>
        <row r="73">
          <cell r="A73" t="str">
            <v>WH Repair Vol PY Act</v>
          </cell>
          <cell r="B73">
            <v>30</v>
          </cell>
          <cell r="C73">
            <v>24</v>
          </cell>
          <cell r="D73">
            <v>28</v>
          </cell>
          <cell r="E73">
            <v>20</v>
          </cell>
          <cell r="F73">
            <v>11</v>
          </cell>
          <cell r="G73">
            <v>18</v>
          </cell>
          <cell r="H73">
            <v>26</v>
          </cell>
          <cell r="I73">
            <v>16</v>
          </cell>
          <cell r="J73">
            <v>28</v>
          </cell>
          <cell r="K73">
            <v>9</v>
          </cell>
          <cell r="L73">
            <v>13</v>
          </cell>
          <cell r="M73">
            <v>26</v>
          </cell>
          <cell r="N73">
            <v>249</v>
          </cell>
          <cell r="O73">
            <v>0</v>
          </cell>
        </row>
        <row r="74">
          <cell r="A74" t="str">
            <v>WH Repair Hours PY Act</v>
          </cell>
          <cell r="B74">
            <v>50</v>
          </cell>
          <cell r="C74">
            <v>60</v>
          </cell>
          <cell r="D74">
            <v>38</v>
          </cell>
          <cell r="E74">
            <v>31</v>
          </cell>
          <cell r="F74">
            <v>44</v>
          </cell>
          <cell r="G74">
            <v>40</v>
          </cell>
          <cell r="H74">
            <v>35</v>
          </cell>
          <cell r="I74">
            <v>31</v>
          </cell>
          <cell r="J74">
            <v>30</v>
          </cell>
          <cell r="K74">
            <v>37</v>
          </cell>
          <cell r="L74">
            <v>33</v>
          </cell>
          <cell r="M74">
            <v>55</v>
          </cell>
          <cell r="N74">
            <v>484</v>
          </cell>
          <cell r="O74">
            <v>0</v>
          </cell>
        </row>
        <row r="76">
          <cell r="A76" t="str">
            <v>No Charge</v>
          </cell>
        </row>
        <row r="77">
          <cell r="A77" t="str">
            <v>WH Repair No-chg Vol Bud</v>
          </cell>
          <cell r="B77">
            <v>5</v>
          </cell>
          <cell r="C77">
            <v>3</v>
          </cell>
          <cell r="D77">
            <v>8</v>
          </cell>
          <cell r="E77">
            <v>3</v>
          </cell>
          <cell r="F77">
            <v>6</v>
          </cell>
          <cell r="G77">
            <v>4</v>
          </cell>
          <cell r="H77">
            <v>6</v>
          </cell>
          <cell r="I77">
            <v>6</v>
          </cell>
          <cell r="J77">
            <v>6</v>
          </cell>
          <cell r="K77">
            <v>5</v>
          </cell>
          <cell r="L77">
            <v>6</v>
          </cell>
          <cell r="M77">
            <v>5</v>
          </cell>
          <cell r="N77">
            <v>63</v>
          </cell>
          <cell r="O77">
            <v>0</v>
          </cell>
        </row>
        <row r="78">
          <cell r="A78" t="str">
            <v>No Charge Work Hours Bud</v>
          </cell>
          <cell r="B78">
            <v>11.066666666666666</v>
          </cell>
          <cell r="C78">
            <v>6.6400000000000006</v>
          </cell>
          <cell r="D78">
            <v>17.706666666666667</v>
          </cell>
          <cell r="E78">
            <v>6.6400000000000006</v>
          </cell>
          <cell r="F78">
            <v>13.280000000000001</v>
          </cell>
          <cell r="G78">
            <v>8.8533333333333335</v>
          </cell>
          <cell r="H78">
            <v>13.280000000000001</v>
          </cell>
          <cell r="I78">
            <v>13.280000000000001</v>
          </cell>
          <cell r="J78">
            <v>13.280000000000001</v>
          </cell>
          <cell r="K78">
            <v>11.066666666666666</v>
          </cell>
          <cell r="L78">
            <v>13.280000000000001</v>
          </cell>
          <cell r="M78">
            <v>11.066666666666666</v>
          </cell>
          <cell r="N78">
            <v>139.44</v>
          </cell>
          <cell r="O78">
            <v>0</v>
          </cell>
        </row>
        <row r="79">
          <cell r="A79" t="str">
            <v>WH Repair CY No-chg Volume</v>
          </cell>
          <cell r="B79">
            <v>8</v>
          </cell>
          <cell r="C79">
            <v>3</v>
          </cell>
          <cell r="D79">
            <v>7</v>
          </cell>
          <cell r="E79">
            <v>11</v>
          </cell>
          <cell r="F79">
            <v>2</v>
          </cell>
          <cell r="G79">
            <v>6</v>
          </cell>
          <cell r="H79">
            <v>9</v>
          </cell>
          <cell r="I79">
            <v>9</v>
          </cell>
          <cell r="J79">
            <v>6</v>
          </cell>
          <cell r="K79">
            <v>10</v>
          </cell>
          <cell r="L79">
            <v>2</v>
          </cell>
          <cell r="M79">
            <v>6</v>
          </cell>
          <cell r="N79">
            <v>79</v>
          </cell>
          <cell r="O79">
            <v>0</v>
          </cell>
        </row>
        <row r="80">
          <cell r="A80" t="str">
            <v>No Charge Work Hours CY Act</v>
          </cell>
          <cell r="B80">
            <v>11</v>
          </cell>
          <cell r="C80">
            <v>18</v>
          </cell>
          <cell r="D80">
            <v>9</v>
          </cell>
          <cell r="E80">
            <v>5</v>
          </cell>
          <cell r="F80">
            <v>17</v>
          </cell>
          <cell r="G80">
            <v>7</v>
          </cell>
          <cell r="H80">
            <v>11</v>
          </cell>
          <cell r="I80">
            <v>16</v>
          </cell>
          <cell r="J80">
            <v>14</v>
          </cell>
          <cell r="K80">
            <v>17</v>
          </cell>
          <cell r="L80">
            <v>15</v>
          </cell>
          <cell r="M80">
            <v>15</v>
          </cell>
          <cell r="N80">
            <v>155</v>
          </cell>
          <cell r="O80">
            <v>0</v>
          </cell>
        </row>
        <row r="81">
          <cell r="A81" t="str">
            <v>WH Repair  PY No-chg Volume</v>
          </cell>
          <cell r="B81">
            <v>7</v>
          </cell>
          <cell r="C81">
            <v>4</v>
          </cell>
          <cell r="D81">
            <v>13</v>
          </cell>
          <cell r="E81">
            <v>3</v>
          </cell>
          <cell r="F81">
            <v>9</v>
          </cell>
          <cell r="G81">
            <v>3</v>
          </cell>
          <cell r="H81">
            <v>9</v>
          </cell>
          <cell r="I81">
            <v>6</v>
          </cell>
          <cell r="J81">
            <v>4</v>
          </cell>
          <cell r="K81">
            <v>4</v>
          </cell>
          <cell r="L81">
            <v>8</v>
          </cell>
          <cell r="M81">
            <v>3</v>
          </cell>
          <cell r="N81">
            <v>73</v>
          </cell>
          <cell r="O81">
            <v>0</v>
          </cell>
        </row>
        <row r="82">
          <cell r="A82" t="str">
            <v>WH Repair No-chg Hours</v>
          </cell>
          <cell r="B82">
            <v>10</v>
          </cell>
          <cell r="C82">
            <v>31</v>
          </cell>
          <cell r="D82">
            <v>20</v>
          </cell>
          <cell r="E82">
            <v>11</v>
          </cell>
          <cell r="F82">
            <v>22</v>
          </cell>
          <cell r="G82">
            <v>15</v>
          </cell>
          <cell r="H82">
            <v>19</v>
          </cell>
          <cell r="I82">
            <v>11</v>
          </cell>
          <cell r="J82">
            <v>9</v>
          </cell>
          <cell r="K82">
            <v>10</v>
          </cell>
          <cell r="L82">
            <v>22</v>
          </cell>
          <cell r="M82">
            <v>15</v>
          </cell>
          <cell r="N82">
            <v>195</v>
          </cell>
          <cell r="O82">
            <v>0</v>
          </cell>
        </row>
        <row r="84">
          <cell r="A84" t="str">
            <v>Charge</v>
          </cell>
        </row>
        <row r="85">
          <cell r="A85" t="str">
            <v>Other Repair Vol Budget</v>
          </cell>
          <cell r="B85">
            <v>1</v>
          </cell>
          <cell r="C85">
            <v>1</v>
          </cell>
          <cell r="D85">
            <v>2</v>
          </cell>
          <cell r="E85">
            <v>1</v>
          </cell>
          <cell r="F85">
            <v>5</v>
          </cell>
          <cell r="G85">
            <v>9</v>
          </cell>
          <cell r="H85">
            <v>8</v>
          </cell>
          <cell r="I85">
            <v>6</v>
          </cell>
          <cell r="J85">
            <v>1</v>
          </cell>
          <cell r="K85">
            <v>1</v>
          </cell>
          <cell r="L85">
            <v>0</v>
          </cell>
          <cell r="M85">
            <v>1</v>
          </cell>
          <cell r="N85">
            <v>36</v>
          </cell>
          <cell r="O85">
            <v>0</v>
          </cell>
        </row>
        <row r="86">
          <cell r="A86" t="str">
            <v>Other Repairs Hours Budget</v>
          </cell>
          <cell r="B86">
            <v>2.75</v>
          </cell>
          <cell r="C86">
            <v>2.75</v>
          </cell>
          <cell r="D86">
            <v>5.5</v>
          </cell>
          <cell r="E86">
            <v>2.75</v>
          </cell>
          <cell r="F86">
            <v>13.75</v>
          </cell>
          <cell r="G86">
            <v>24.75</v>
          </cell>
          <cell r="H86">
            <v>22</v>
          </cell>
          <cell r="I86">
            <v>16.5</v>
          </cell>
          <cell r="J86">
            <v>2.75</v>
          </cell>
          <cell r="K86">
            <v>2.75</v>
          </cell>
          <cell r="L86">
            <v>0</v>
          </cell>
          <cell r="M86">
            <v>2.75</v>
          </cell>
          <cell r="N86">
            <v>99</v>
          </cell>
          <cell r="O86">
            <v>0</v>
          </cell>
        </row>
        <row r="87">
          <cell r="A87" t="str">
            <v>Other Repair Vol CY Act</v>
          </cell>
          <cell r="B87">
            <v>0</v>
          </cell>
          <cell r="C87">
            <v>0</v>
          </cell>
          <cell r="D87">
            <v>1</v>
          </cell>
          <cell r="E87">
            <v>5</v>
          </cell>
          <cell r="F87">
            <v>6</v>
          </cell>
          <cell r="G87">
            <v>10</v>
          </cell>
          <cell r="H87">
            <v>11</v>
          </cell>
          <cell r="I87">
            <v>15</v>
          </cell>
          <cell r="J87">
            <v>1</v>
          </cell>
          <cell r="K87">
            <v>3</v>
          </cell>
          <cell r="L87">
            <v>1</v>
          </cell>
          <cell r="M87">
            <v>0</v>
          </cell>
          <cell r="N87">
            <v>53</v>
          </cell>
          <cell r="O87">
            <v>0</v>
          </cell>
        </row>
        <row r="88">
          <cell r="A88" t="str">
            <v>Other Repair Hours CY Act</v>
          </cell>
          <cell r="B88">
            <v>0</v>
          </cell>
          <cell r="C88">
            <v>0</v>
          </cell>
          <cell r="D88">
            <v>1</v>
          </cell>
          <cell r="E88">
            <v>1</v>
          </cell>
          <cell r="F88">
            <v>24</v>
          </cell>
          <cell r="G88">
            <v>53</v>
          </cell>
          <cell r="H88">
            <v>71</v>
          </cell>
          <cell r="I88">
            <v>48</v>
          </cell>
          <cell r="J88">
            <v>20</v>
          </cell>
          <cell r="K88">
            <v>7</v>
          </cell>
          <cell r="L88">
            <v>2</v>
          </cell>
          <cell r="M88">
            <v>0</v>
          </cell>
          <cell r="N88">
            <v>227</v>
          </cell>
          <cell r="O88">
            <v>0</v>
          </cell>
        </row>
        <row r="89">
          <cell r="A89" t="str">
            <v>Other Repair Vol PY Act</v>
          </cell>
          <cell r="B89">
            <v>1</v>
          </cell>
          <cell r="C89">
            <v>0</v>
          </cell>
          <cell r="D89">
            <v>4</v>
          </cell>
          <cell r="E89">
            <v>1</v>
          </cell>
          <cell r="F89">
            <v>4</v>
          </cell>
          <cell r="G89">
            <v>17</v>
          </cell>
          <cell r="H89">
            <v>15</v>
          </cell>
          <cell r="I89">
            <v>7</v>
          </cell>
          <cell r="J89">
            <v>4</v>
          </cell>
          <cell r="K89">
            <v>0</v>
          </cell>
          <cell r="L89">
            <v>1</v>
          </cell>
          <cell r="M89">
            <v>2</v>
          </cell>
          <cell r="N89">
            <v>56</v>
          </cell>
          <cell r="O89">
            <v>0</v>
          </cell>
        </row>
        <row r="90">
          <cell r="A90" t="str">
            <v>Other Repair Hours PY Act</v>
          </cell>
          <cell r="B90">
            <v>0</v>
          </cell>
          <cell r="C90">
            <v>4</v>
          </cell>
          <cell r="D90">
            <v>2</v>
          </cell>
          <cell r="E90">
            <v>0</v>
          </cell>
          <cell r="F90">
            <v>4</v>
          </cell>
          <cell r="G90">
            <v>49</v>
          </cell>
          <cell r="H90">
            <v>35</v>
          </cell>
          <cell r="I90">
            <v>47</v>
          </cell>
          <cell r="J90">
            <v>9</v>
          </cell>
          <cell r="K90">
            <v>0</v>
          </cell>
          <cell r="L90">
            <v>0</v>
          </cell>
          <cell r="M90">
            <v>2</v>
          </cell>
          <cell r="N90">
            <v>152</v>
          </cell>
          <cell r="O90">
            <v>0</v>
          </cell>
        </row>
        <row r="92">
          <cell r="A92" t="str">
            <v>No Charge</v>
          </cell>
        </row>
        <row r="93">
          <cell r="A93" t="str">
            <v>Othr Repair No-chg Vol Bud</v>
          </cell>
          <cell r="B93">
            <v>2</v>
          </cell>
          <cell r="C93">
            <v>2</v>
          </cell>
          <cell r="D93">
            <v>3</v>
          </cell>
          <cell r="E93">
            <v>3</v>
          </cell>
          <cell r="F93">
            <v>2</v>
          </cell>
          <cell r="G93">
            <v>4</v>
          </cell>
          <cell r="H93">
            <v>3</v>
          </cell>
          <cell r="I93">
            <v>1</v>
          </cell>
          <cell r="J93">
            <v>2</v>
          </cell>
          <cell r="K93">
            <v>2</v>
          </cell>
          <cell r="L93">
            <v>4</v>
          </cell>
          <cell r="M93">
            <v>3</v>
          </cell>
          <cell r="N93">
            <v>31</v>
          </cell>
          <cell r="O93">
            <v>0</v>
          </cell>
        </row>
        <row r="94">
          <cell r="A94" t="str">
            <v>No Charge Work Hours Bud</v>
          </cell>
          <cell r="B94">
            <v>3.2</v>
          </cell>
          <cell r="C94">
            <v>3.2</v>
          </cell>
          <cell r="D94">
            <v>4.8000000000000007</v>
          </cell>
          <cell r="E94">
            <v>4.8000000000000007</v>
          </cell>
          <cell r="F94">
            <v>3.2</v>
          </cell>
          <cell r="G94">
            <v>6.4</v>
          </cell>
          <cell r="H94">
            <v>4.8000000000000007</v>
          </cell>
          <cell r="I94">
            <v>1.6</v>
          </cell>
          <cell r="J94">
            <v>3.2</v>
          </cell>
          <cell r="K94">
            <v>3.2</v>
          </cell>
          <cell r="L94">
            <v>6.4</v>
          </cell>
          <cell r="M94">
            <v>4.8000000000000007</v>
          </cell>
          <cell r="N94">
            <v>49.600000000000009</v>
          </cell>
          <cell r="O94">
            <v>0</v>
          </cell>
        </row>
        <row r="95">
          <cell r="A95" t="str">
            <v>Othr Repair CY No-chg Volume</v>
          </cell>
          <cell r="B95">
            <v>1</v>
          </cell>
          <cell r="C95">
            <v>3</v>
          </cell>
          <cell r="D95">
            <v>3</v>
          </cell>
          <cell r="E95">
            <v>2</v>
          </cell>
          <cell r="F95">
            <v>1</v>
          </cell>
          <cell r="G95">
            <v>3</v>
          </cell>
          <cell r="H95">
            <v>1</v>
          </cell>
          <cell r="I95">
            <v>3</v>
          </cell>
          <cell r="J95">
            <v>3</v>
          </cell>
          <cell r="K95">
            <v>2</v>
          </cell>
          <cell r="L95">
            <v>0</v>
          </cell>
          <cell r="M95">
            <v>1</v>
          </cell>
          <cell r="N95">
            <v>23</v>
          </cell>
          <cell r="O95">
            <v>0</v>
          </cell>
        </row>
        <row r="96">
          <cell r="A96" t="str">
            <v>Othr Rep Work Hrs CY Act</v>
          </cell>
          <cell r="B96">
            <v>2</v>
          </cell>
          <cell r="C96">
            <v>2</v>
          </cell>
          <cell r="D96">
            <v>0</v>
          </cell>
          <cell r="E96">
            <v>1</v>
          </cell>
          <cell r="F96">
            <v>8</v>
          </cell>
          <cell r="G96">
            <v>11</v>
          </cell>
          <cell r="H96">
            <v>4</v>
          </cell>
          <cell r="I96">
            <v>0</v>
          </cell>
          <cell r="J96">
            <v>3</v>
          </cell>
          <cell r="K96">
            <v>5</v>
          </cell>
          <cell r="L96">
            <v>8</v>
          </cell>
          <cell r="M96">
            <v>3</v>
          </cell>
          <cell r="N96">
            <v>47</v>
          </cell>
          <cell r="O96">
            <v>0</v>
          </cell>
        </row>
        <row r="97">
          <cell r="A97" t="str">
            <v>Othr Repair  PY No-chg Volume</v>
          </cell>
          <cell r="B97">
            <v>2</v>
          </cell>
          <cell r="C97">
            <v>4</v>
          </cell>
          <cell r="D97">
            <v>4</v>
          </cell>
          <cell r="E97">
            <v>2</v>
          </cell>
          <cell r="F97">
            <v>3</v>
          </cell>
          <cell r="G97">
            <v>3</v>
          </cell>
          <cell r="H97">
            <v>0</v>
          </cell>
          <cell r="I97">
            <v>1</v>
          </cell>
          <cell r="J97">
            <v>6</v>
          </cell>
          <cell r="K97">
            <v>3</v>
          </cell>
          <cell r="L97">
            <v>1</v>
          </cell>
          <cell r="M97">
            <v>5</v>
          </cell>
          <cell r="N97">
            <v>34</v>
          </cell>
          <cell r="O97">
            <v>0</v>
          </cell>
        </row>
        <row r="98">
          <cell r="A98" t="str">
            <v>Othr Repair No-chg Hours</v>
          </cell>
          <cell r="B98">
            <v>0</v>
          </cell>
          <cell r="C98">
            <v>0</v>
          </cell>
          <cell r="D98">
            <v>3</v>
          </cell>
          <cell r="E98">
            <v>6</v>
          </cell>
          <cell r="F98">
            <v>5</v>
          </cell>
          <cell r="G98">
            <v>26</v>
          </cell>
          <cell r="H98">
            <v>9</v>
          </cell>
          <cell r="I98">
            <v>1</v>
          </cell>
          <cell r="J98">
            <v>2</v>
          </cell>
          <cell r="K98">
            <v>5</v>
          </cell>
          <cell r="L98">
            <v>0</v>
          </cell>
          <cell r="M98">
            <v>8</v>
          </cell>
          <cell r="N98">
            <v>65</v>
          </cell>
          <cell r="O98">
            <v>0</v>
          </cell>
        </row>
        <row r="100">
          <cell r="A100" t="str">
            <v>Annl Insp Revenues Budget</v>
          </cell>
          <cell r="B100">
            <v>590</v>
          </cell>
          <cell r="C100">
            <v>0</v>
          </cell>
          <cell r="D100">
            <v>2006</v>
          </cell>
          <cell r="E100">
            <v>17936</v>
          </cell>
          <cell r="F100">
            <v>33158</v>
          </cell>
          <cell r="G100">
            <v>42480</v>
          </cell>
          <cell r="H100">
            <v>30562</v>
          </cell>
          <cell r="I100">
            <v>32568</v>
          </cell>
          <cell r="J100">
            <v>13098</v>
          </cell>
          <cell r="K100">
            <v>3186</v>
          </cell>
          <cell r="L100">
            <v>1180</v>
          </cell>
          <cell r="M100">
            <v>236.68834652006217</v>
          </cell>
          <cell r="N100">
            <v>177000.68834652007</v>
          </cell>
          <cell r="O100">
            <v>0</v>
          </cell>
        </row>
        <row r="101">
          <cell r="A101" t="str">
            <v>Annl Insp Labor Budget</v>
          </cell>
          <cell r="B101">
            <v>250.72680378596544</v>
          </cell>
          <cell r="C101">
            <v>0</v>
          </cell>
          <cell r="D101">
            <v>852.47113287228251</v>
          </cell>
          <cell r="E101">
            <v>7622.0948350933495</v>
          </cell>
          <cell r="F101">
            <v>14090.846372771259</v>
          </cell>
          <cell r="G101">
            <v>18052.329872589511</v>
          </cell>
          <cell r="H101">
            <v>12987.64843611301</v>
          </cell>
          <cell r="I101">
            <v>13840.119568985292</v>
          </cell>
          <cell r="J101">
            <v>5566.135044048433</v>
          </cell>
          <cell r="K101">
            <v>1353.9247404442135</v>
          </cell>
          <cell r="L101">
            <v>501.45360757193089</v>
          </cell>
          <cell r="M101">
            <v>100.58324172264444</v>
          </cell>
          <cell r="N101">
            <v>75218.333655997907</v>
          </cell>
          <cell r="O101">
            <v>0</v>
          </cell>
        </row>
        <row r="102">
          <cell r="A102" t="str">
            <v>Annl Insp Parts &amp; Mat Budget</v>
          </cell>
          <cell r="B102">
            <v>10.149999999999999</v>
          </cell>
          <cell r="C102">
            <v>0</v>
          </cell>
          <cell r="D102">
            <v>34.51</v>
          </cell>
          <cell r="E102">
            <v>308.55999999999995</v>
          </cell>
          <cell r="F102">
            <v>570.42999999999995</v>
          </cell>
          <cell r="G102">
            <v>730.8</v>
          </cell>
          <cell r="H102">
            <v>525.77</v>
          </cell>
          <cell r="I102">
            <v>560.28</v>
          </cell>
          <cell r="J102">
            <v>225.32999999999998</v>
          </cell>
          <cell r="K102">
            <v>54.809999999999995</v>
          </cell>
          <cell r="L102">
            <v>20.299999999999997</v>
          </cell>
          <cell r="M102">
            <v>4.0718418935231027</v>
          </cell>
          <cell r="N102">
            <v>3045.0118418935231</v>
          </cell>
          <cell r="O102">
            <v>0</v>
          </cell>
        </row>
        <row r="103">
          <cell r="A103" t="str">
            <v>Annl Insp Volumes Budget</v>
          </cell>
          <cell r="B103">
            <v>5</v>
          </cell>
          <cell r="C103">
            <v>0</v>
          </cell>
          <cell r="D103">
            <v>17</v>
          </cell>
          <cell r="E103">
            <v>152</v>
          </cell>
          <cell r="F103">
            <v>281</v>
          </cell>
          <cell r="G103">
            <v>360</v>
          </cell>
          <cell r="H103">
            <v>259</v>
          </cell>
          <cell r="I103">
            <v>276</v>
          </cell>
          <cell r="J103">
            <v>111</v>
          </cell>
          <cell r="K103">
            <v>27</v>
          </cell>
          <cell r="L103">
            <v>10</v>
          </cell>
          <cell r="M103">
            <v>2.0058334450852726</v>
          </cell>
          <cell r="N103">
            <v>1500.0058334450853</v>
          </cell>
          <cell r="O103">
            <v>0</v>
          </cell>
        </row>
        <row r="104">
          <cell r="A104" t="str">
            <v>Annl Insp Hours Budget</v>
          </cell>
          <cell r="B104">
            <v>6.75</v>
          </cell>
          <cell r="C104">
            <v>0</v>
          </cell>
          <cell r="D104">
            <v>22.950000000000003</v>
          </cell>
          <cell r="E104">
            <v>205.20000000000002</v>
          </cell>
          <cell r="F104">
            <v>379.35</v>
          </cell>
          <cell r="G104">
            <v>486.00000000000006</v>
          </cell>
          <cell r="H104">
            <v>349.65000000000003</v>
          </cell>
          <cell r="I104">
            <v>372.6</v>
          </cell>
          <cell r="J104">
            <v>149.85000000000002</v>
          </cell>
          <cell r="K104">
            <v>36.450000000000003</v>
          </cell>
          <cell r="L104">
            <v>13.5</v>
          </cell>
          <cell r="M104">
            <v>2.7078751508651182</v>
          </cell>
          <cell r="N104">
            <v>2025.0078751508652</v>
          </cell>
          <cell r="O104">
            <v>0</v>
          </cell>
        </row>
        <row r="105">
          <cell r="A105" t="str">
            <v>Annl Insp Volumes CY Act</v>
          </cell>
          <cell r="B105">
            <v>1</v>
          </cell>
          <cell r="C105">
            <v>1</v>
          </cell>
          <cell r="D105">
            <v>17</v>
          </cell>
          <cell r="E105">
            <v>274</v>
          </cell>
          <cell r="F105">
            <v>266</v>
          </cell>
          <cell r="G105">
            <v>303</v>
          </cell>
          <cell r="H105">
            <v>218</v>
          </cell>
          <cell r="I105">
            <v>132</v>
          </cell>
          <cell r="J105">
            <v>40</v>
          </cell>
          <cell r="K105">
            <v>10</v>
          </cell>
          <cell r="L105">
            <v>5</v>
          </cell>
          <cell r="M105">
            <v>4</v>
          </cell>
          <cell r="N105">
            <v>1271</v>
          </cell>
          <cell r="O105">
            <v>0</v>
          </cell>
        </row>
        <row r="106">
          <cell r="A106" t="str">
            <v>Annl Insp Hours CY Act</v>
          </cell>
          <cell r="B106">
            <v>1</v>
          </cell>
          <cell r="C106">
            <v>2</v>
          </cell>
          <cell r="D106">
            <v>12</v>
          </cell>
          <cell r="E106">
            <v>321</v>
          </cell>
          <cell r="F106">
            <v>445</v>
          </cell>
          <cell r="G106">
            <v>502</v>
          </cell>
          <cell r="H106">
            <v>483</v>
          </cell>
          <cell r="I106">
            <v>217</v>
          </cell>
          <cell r="J106">
            <v>102</v>
          </cell>
          <cell r="K106">
            <v>40</v>
          </cell>
          <cell r="L106">
            <v>9</v>
          </cell>
          <cell r="M106">
            <v>6</v>
          </cell>
          <cell r="N106">
            <v>2140</v>
          </cell>
          <cell r="O106">
            <v>0</v>
          </cell>
        </row>
        <row r="107">
          <cell r="A107" t="str">
            <v>Annl Insp Volumes PY Act</v>
          </cell>
          <cell r="B107">
            <v>2</v>
          </cell>
          <cell r="C107">
            <v>1</v>
          </cell>
          <cell r="D107">
            <v>4</v>
          </cell>
          <cell r="E107">
            <v>224</v>
          </cell>
          <cell r="F107">
            <v>360</v>
          </cell>
          <cell r="G107">
            <v>407</v>
          </cell>
          <cell r="H107">
            <v>373</v>
          </cell>
          <cell r="I107">
            <v>259</v>
          </cell>
          <cell r="J107">
            <v>102</v>
          </cell>
          <cell r="K107">
            <v>14</v>
          </cell>
          <cell r="L107">
            <v>0</v>
          </cell>
          <cell r="M107">
            <v>0</v>
          </cell>
          <cell r="N107">
            <v>1746</v>
          </cell>
          <cell r="O107">
            <v>0</v>
          </cell>
        </row>
        <row r="108">
          <cell r="A108" t="str">
            <v>Annl Insp Hours PY Act</v>
          </cell>
          <cell r="B108">
            <v>5</v>
          </cell>
          <cell r="C108">
            <v>7</v>
          </cell>
          <cell r="D108">
            <v>3</v>
          </cell>
          <cell r="E108">
            <v>180</v>
          </cell>
          <cell r="F108">
            <v>437</v>
          </cell>
          <cell r="G108">
            <v>589</v>
          </cell>
          <cell r="H108">
            <v>525</v>
          </cell>
          <cell r="I108">
            <v>403</v>
          </cell>
          <cell r="J108">
            <v>302</v>
          </cell>
          <cell r="K108">
            <v>55</v>
          </cell>
          <cell r="L108">
            <v>0</v>
          </cell>
          <cell r="M108">
            <v>0</v>
          </cell>
          <cell r="N108">
            <v>2506</v>
          </cell>
          <cell r="O108">
            <v>0</v>
          </cell>
        </row>
        <row r="110">
          <cell r="A110" t="str">
            <v>AC Insp Revenues Budget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7345</v>
          </cell>
          <cell r="G110">
            <v>16498</v>
          </cell>
          <cell r="H110">
            <v>7232</v>
          </cell>
          <cell r="I110">
            <v>2599</v>
          </cell>
          <cell r="J110">
            <v>226</v>
          </cell>
          <cell r="K110">
            <v>0</v>
          </cell>
          <cell r="L110">
            <v>0</v>
          </cell>
          <cell r="M110">
            <v>0</v>
          </cell>
          <cell r="N110">
            <v>33900</v>
          </cell>
          <cell r="O110">
            <v>0</v>
          </cell>
        </row>
        <row r="111">
          <cell r="A111" t="str">
            <v>AC Insp Labor Budget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2725.4721812499997</v>
          </cell>
          <cell r="G111">
            <v>6121.8298224999999</v>
          </cell>
          <cell r="H111">
            <v>2683.5418399999999</v>
          </cell>
          <cell r="I111">
            <v>964.39784874999998</v>
          </cell>
          <cell r="J111">
            <v>83.860682499999996</v>
          </cell>
          <cell r="K111">
            <v>0</v>
          </cell>
          <cell r="L111">
            <v>0</v>
          </cell>
          <cell r="M111">
            <v>0</v>
          </cell>
          <cell r="N111">
            <v>12579.102375</v>
          </cell>
          <cell r="O111">
            <v>0</v>
          </cell>
        </row>
        <row r="112">
          <cell r="A112" t="str">
            <v>AC Insp Parts &amp; Mat Budget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544.70000000000005</v>
          </cell>
          <cell r="G112">
            <v>1223.48</v>
          </cell>
          <cell r="H112">
            <v>536.32000000000005</v>
          </cell>
          <cell r="I112">
            <v>192.74</v>
          </cell>
          <cell r="J112">
            <v>16.760000000000002</v>
          </cell>
          <cell r="K112">
            <v>0</v>
          </cell>
          <cell r="L112">
            <v>0</v>
          </cell>
          <cell r="M112">
            <v>0</v>
          </cell>
          <cell r="N112">
            <v>2514</v>
          </cell>
          <cell r="O112">
            <v>0</v>
          </cell>
        </row>
        <row r="113">
          <cell r="A113" t="str">
            <v>AC Insp Volumes Budget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65</v>
          </cell>
          <cell r="G113">
            <v>146</v>
          </cell>
          <cell r="H113">
            <v>64</v>
          </cell>
          <cell r="I113">
            <v>23</v>
          </cell>
          <cell r="J113">
            <v>2</v>
          </cell>
          <cell r="K113">
            <v>0</v>
          </cell>
          <cell r="L113">
            <v>0</v>
          </cell>
          <cell r="M113">
            <v>0</v>
          </cell>
          <cell r="N113">
            <v>300</v>
          </cell>
          <cell r="O113">
            <v>0</v>
          </cell>
        </row>
        <row r="114">
          <cell r="A114" t="str">
            <v>AC Insp Hours Budget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85.15</v>
          </cell>
          <cell r="G114">
            <v>191.26000000000002</v>
          </cell>
          <cell r="H114">
            <v>83.84</v>
          </cell>
          <cell r="I114">
            <v>30.130000000000003</v>
          </cell>
          <cell r="J114">
            <v>2.62</v>
          </cell>
          <cell r="K114">
            <v>0</v>
          </cell>
          <cell r="L114">
            <v>0</v>
          </cell>
          <cell r="M114">
            <v>0</v>
          </cell>
          <cell r="N114">
            <v>393</v>
          </cell>
          <cell r="O114">
            <v>0</v>
          </cell>
        </row>
        <row r="115">
          <cell r="A115" t="str">
            <v>AC Insp Volumes CY Act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62</v>
          </cell>
          <cell r="G115">
            <v>178</v>
          </cell>
          <cell r="H115">
            <v>78</v>
          </cell>
          <cell r="I115">
            <v>14</v>
          </cell>
          <cell r="J115">
            <v>1</v>
          </cell>
          <cell r="K115">
            <v>0</v>
          </cell>
          <cell r="L115">
            <v>0</v>
          </cell>
          <cell r="M115">
            <v>0</v>
          </cell>
          <cell r="N115">
            <v>333</v>
          </cell>
          <cell r="O115">
            <v>0</v>
          </cell>
        </row>
        <row r="116">
          <cell r="A116" t="str">
            <v>AC Insp Hours CY Act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41</v>
          </cell>
          <cell r="G116">
            <v>186</v>
          </cell>
          <cell r="H116">
            <v>230</v>
          </cell>
          <cell r="I116">
            <v>18</v>
          </cell>
          <cell r="J116">
            <v>1</v>
          </cell>
          <cell r="K116">
            <v>0</v>
          </cell>
          <cell r="L116">
            <v>0</v>
          </cell>
          <cell r="M116">
            <v>0</v>
          </cell>
          <cell r="N116">
            <v>476</v>
          </cell>
          <cell r="O116">
            <v>0</v>
          </cell>
        </row>
        <row r="117">
          <cell r="A117" t="str">
            <v>AC Insp Volumes PY Act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95</v>
          </cell>
          <cell r="G117">
            <v>207</v>
          </cell>
          <cell r="H117">
            <v>81</v>
          </cell>
          <cell r="I117">
            <v>19</v>
          </cell>
          <cell r="J117">
            <v>2</v>
          </cell>
          <cell r="K117">
            <v>0</v>
          </cell>
          <cell r="L117">
            <v>0</v>
          </cell>
          <cell r="M117">
            <v>0</v>
          </cell>
          <cell r="N117">
            <v>404</v>
          </cell>
          <cell r="O117">
            <v>0</v>
          </cell>
        </row>
        <row r="118">
          <cell r="A118" t="str">
            <v>AC Insp Hours PY Act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4</v>
          </cell>
          <cell r="G118">
            <v>310</v>
          </cell>
          <cell r="H118">
            <v>154</v>
          </cell>
          <cell r="I118">
            <v>41</v>
          </cell>
          <cell r="J118">
            <v>11</v>
          </cell>
          <cell r="K118">
            <v>0</v>
          </cell>
          <cell r="L118">
            <v>19</v>
          </cell>
          <cell r="M118">
            <v>0</v>
          </cell>
          <cell r="N118">
            <v>539</v>
          </cell>
          <cell r="O118">
            <v>0</v>
          </cell>
        </row>
        <row r="120">
          <cell r="A120" t="str">
            <v>Pool Htr Insp Revenues Budget</v>
          </cell>
          <cell r="N120">
            <v>0</v>
          </cell>
          <cell r="O120">
            <v>0</v>
          </cell>
        </row>
        <row r="121">
          <cell r="A121" t="str">
            <v>Pool Htr Insp Labor Budget</v>
          </cell>
          <cell r="N121">
            <v>0</v>
          </cell>
          <cell r="O121">
            <v>0</v>
          </cell>
        </row>
        <row r="122">
          <cell r="A122" t="str">
            <v>Pool Htr Insp Parts &amp; Mat Bud</v>
          </cell>
          <cell r="N122">
            <v>0</v>
          </cell>
          <cell r="O122">
            <v>0</v>
          </cell>
        </row>
        <row r="123">
          <cell r="A123" t="str">
            <v>Pool Htr Insp Volumes Budget</v>
          </cell>
          <cell r="N123">
            <v>0</v>
          </cell>
          <cell r="O123">
            <v>0</v>
          </cell>
        </row>
        <row r="124">
          <cell r="A124" t="str">
            <v>Pool Htr Insp Hours Budget</v>
          </cell>
          <cell r="N124">
            <v>0</v>
          </cell>
          <cell r="O124">
            <v>0</v>
          </cell>
        </row>
        <row r="125">
          <cell r="A125" t="str">
            <v>Pool Htr Insp Volumes CY Act</v>
          </cell>
          <cell r="N125">
            <v>0</v>
          </cell>
          <cell r="O125">
            <v>0</v>
          </cell>
        </row>
        <row r="126">
          <cell r="A126" t="str">
            <v>Pool Htr Insp Hours CY Act</v>
          </cell>
          <cell r="N126">
            <v>0</v>
          </cell>
          <cell r="O126">
            <v>0</v>
          </cell>
        </row>
        <row r="127">
          <cell r="A127" t="str">
            <v>Pool Htr Insp Volumes PY Act</v>
          </cell>
          <cell r="N127">
            <v>0</v>
          </cell>
          <cell r="O127">
            <v>0</v>
          </cell>
        </row>
        <row r="128">
          <cell r="A128" t="str">
            <v>Pool Htr Insp Hours PY Act</v>
          </cell>
          <cell r="N128">
            <v>0</v>
          </cell>
          <cell r="O128">
            <v>0</v>
          </cell>
        </row>
        <row r="130">
          <cell r="A130" t="str">
            <v>Propane Revenues Budget</v>
          </cell>
          <cell r="N130">
            <v>0</v>
          </cell>
          <cell r="O130">
            <v>0</v>
          </cell>
        </row>
        <row r="131">
          <cell r="A131" t="str">
            <v>Propane Labor Budget</v>
          </cell>
          <cell r="N131">
            <v>0</v>
          </cell>
          <cell r="O131">
            <v>0</v>
          </cell>
        </row>
        <row r="132">
          <cell r="A132" t="str">
            <v>Propane Parts Budget</v>
          </cell>
          <cell r="N132">
            <v>0</v>
          </cell>
          <cell r="O132">
            <v>0</v>
          </cell>
        </row>
        <row r="133">
          <cell r="A133" t="str">
            <v>Propane Volumes Budget</v>
          </cell>
          <cell r="N133">
            <v>0</v>
          </cell>
          <cell r="O133">
            <v>0</v>
          </cell>
        </row>
        <row r="134">
          <cell r="A134" t="str">
            <v>Propane Hours Budget</v>
          </cell>
          <cell r="N134">
            <v>0</v>
          </cell>
          <cell r="O134">
            <v>0</v>
          </cell>
        </row>
        <row r="135">
          <cell r="A135" t="str">
            <v>Propane Volumes CY Act</v>
          </cell>
          <cell r="N135">
            <v>0</v>
          </cell>
          <cell r="O135">
            <v>0</v>
          </cell>
        </row>
        <row r="136">
          <cell r="A136" t="str">
            <v>Propane Hours CY Act</v>
          </cell>
          <cell r="N136">
            <v>0</v>
          </cell>
          <cell r="O136">
            <v>0</v>
          </cell>
        </row>
        <row r="137">
          <cell r="A137" t="str">
            <v>Propane Volumes PY Act</v>
          </cell>
          <cell r="N137">
            <v>0</v>
          </cell>
          <cell r="O137">
            <v>0</v>
          </cell>
        </row>
        <row r="138">
          <cell r="A138" t="str">
            <v>Propane Hours PY Act</v>
          </cell>
          <cell r="N138">
            <v>0</v>
          </cell>
          <cell r="O138">
            <v>0</v>
          </cell>
        </row>
        <row r="140">
          <cell r="A140" t="str">
            <v>Grd Care Basic Rev Budget</v>
          </cell>
          <cell r="B140">
            <v>18636.561749159056</v>
          </cell>
          <cell r="C140">
            <v>15698.835816114048</v>
          </cell>
          <cell r="D140">
            <v>14334.476934166267</v>
          </cell>
          <cell r="E140">
            <v>13036.884550696779</v>
          </cell>
          <cell r="F140">
            <v>14578.319798173956</v>
          </cell>
          <cell r="G140">
            <v>15028.267940092903</v>
          </cell>
          <cell r="H140">
            <v>14868.608921992631</v>
          </cell>
          <cell r="I140">
            <v>17661.190293128304</v>
          </cell>
          <cell r="J140">
            <v>24665.866850872979</v>
          </cell>
          <cell r="K140">
            <v>25792.188651289445</v>
          </cell>
          <cell r="L140">
            <v>21342.056383149124</v>
          </cell>
          <cell r="M140">
            <v>21829.742111164502</v>
          </cell>
          <cell r="N140">
            <v>217473</v>
          </cell>
          <cell r="O140">
            <v>0</v>
          </cell>
        </row>
        <row r="141">
          <cell r="A141" t="str">
            <v>Grd Care Basic Labor Budget</v>
          </cell>
          <cell r="B141">
            <v>5471.2813810309972</v>
          </cell>
          <cell r="C141">
            <v>5395.2913618500106</v>
          </cell>
          <cell r="D141">
            <v>4027.4710165922615</v>
          </cell>
          <cell r="E141">
            <v>2203.7105562485958</v>
          </cell>
          <cell r="F141">
            <v>1671.7804219816935</v>
          </cell>
          <cell r="G141">
            <v>1139.850287714791</v>
          </cell>
          <cell r="H141">
            <v>1063.8602685338049</v>
          </cell>
          <cell r="I141">
            <v>1063.8602685338049</v>
          </cell>
          <cell r="J141">
            <v>2431.6806137915542</v>
          </cell>
          <cell r="K141">
            <v>7902.9619948225509</v>
          </cell>
          <cell r="L141">
            <v>6763.1117071077597</v>
          </cell>
          <cell r="M141">
            <v>6003.2115152978995</v>
          </cell>
          <cell r="N141">
            <v>45138.071393505728</v>
          </cell>
          <cell r="O141">
            <v>0</v>
          </cell>
        </row>
        <row r="142">
          <cell r="A142" t="str">
            <v>Grd Care Bsc Part &amp; Mat Bud</v>
          </cell>
          <cell r="B142">
            <v>1328.6274220800001</v>
          </cell>
          <cell r="C142">
            <v>1310.17426344</v>
          </cell>
          <cell r="D142">
            <v>978.0174079200001</v>
          </cell>
          <cell r="E142">
            <v>535.14160056000003</v>
          </cell>
          <cell r="F142">
            <v>405.96949008000001</v>
          </cell>
          <cell r="G142">
            <v>276.7973796</v>
          </cell>
          <cell r="H142">
            <v>258.34422096000003</v>
          </cell>
          <cell r="I142">
            <v>258.34422096000003</v>
          </cell>
          <cell r="J142">
            <v>590.50107648000005</v>
          </cell>
          <cell r="K142">
            <v>1919.1284985600003</v>
          </cell>
          <cell r="L142">
            <v>1642.3311189600001</v>
          </cell>
          <cell r="M142">
            <v>1457.7995325600002</v>
          </cell>
          <cell r="N142">
            <v>10961.17623216</v>
          </cell>
          <cell r="O142">
            <v>0</v>
          </cell>
        </row>
        <row r="143">
          <cell r="A143" t="str">
            <v>Grd Care Plus Rev Budget</v>
          </cell>
          <cell r="B143">
            <v>198141.18773025789</v>
          </cell>
          <cell r="C143">
            <v>166907.71701639169</v>
          </cell>
          <cell r="D143">
            <v>152402.05374018903</v>
          </cell>
          <cell r="E143">
            <v>138606.24207111966</v>
          </cell>
          <cell r="F143">
            <v>154994.55526189334</v>
          </cell>
          <cell r="G143">
            <v>159778.33783170485</v>
          </cell>
          <cell r="H143">
            <v>158080.86659725558</v>
          </cell>
          <cell r="I143">
            <v>187771.18164344068</v>
          </cell>
          <cell r="J143">
            <v>262243.8741657323</v>
          </cell>
          <cell r="K143">
            <v>274218.76214693789</v>
          </cell>
          <cell r="L143">
            <v>226905.60937583423</v>
          </cell>
          <cell r="M143">
            <v>232090.61241924288</v>
          </cell>
          <cell r="N143">
            <v>2312141</v>
          </cell>
          <cell r="O143">
            <v>0</v>
          </cell>
        </row>
        <row r="144">
          <cell r="A144" t="str">
            <v>Grd Care Plus Labor Budget</v>
          </cell>
          <cell r="B144">
            <v>59825.183701899885</v>
          </cell>
          <cell r="C144">
            <v>52580.436112531228</v>
          </cell>
          <cell r="D144">
            <v>41825.346907695297</v>
          </cell>
          <cell r="E144">
            <v>26290.218056265614</v>
          </cell>
          <cell r="F144">
            <v>21062.049692803703</v>
          </cell>
          <cell r="G144">
            <v>15460.440731951654</v>
          </cell>
          <cell r="H144">
            <v>12622.292191786617</v>
          </cell>
          <cell r="I144">
            <v>13219.797147610836</v>
          </cell>
          <cell r="J144">
            <v>23377.38139662255</v>
          </cell>
          <cell r="K144">
            <v>59451.743104509747</v>
          </cell>
          <cell r="L144">
            <v>54372.950980003887</v>
          </cell>
          <cell r="M144">
            <v>55194.520294262191</v>
          </cell>
          <cell r="N144">
            <v>435282.36031794321</v>
          </cell>
          <cell r="O144">
            <v>0</v>
          </cell>
        </row>
        <row r="145">
          <cell r="A145" t="str">
            <v>Grd Care Plus Part &amp; Mat Bud</v>
          </cell>
          <cell r="B145">
            <v>20295.738000000001</v>
          </cell>
          <cell r="C145">
            <v>17837.952000000001</v>
          </cell>
          <cell r="D145">
            <v>14189.28</v>
          </cell>
          <cell r="E145">
            <v>8918.9760000000006</v>
          </cell>
          <cell r="F145">
            <v>7145.3160000000007</v>
          </cell>
          <cell r="G145">
            <v>5244.9660000000003</v>
          </cell>
          <cell r="H145">
            <v>4282.1220000000003</v>
          </cell>
          <cell r="I145">
            <v>4484.826</v>
          </cell>
          <cell r="J145">
            <v>7930.7939999999999</v>
          </cell>
          <cell r="K145">
            <v>20169.048000000003</v>
          </cell>
          <cell r="L145">
            <v>18446.064000000002</v>
          </cell>
          <cell r="M145">
            <v>18724.781999999999</v>
          </cell>
          <cell r="N145">
            <v>147669.864</v>
          </cell>
          <cell r="O145">
            <v>0</v>
          </cell>
        </row>
        <row r="146">
          <cell r="A146" t="str">
            <v>Com Grd Care Rev Budget</v>
          </cell>
          <cell r="B146">
            <v>576.56255005606283</v>
          </cell>
          <cell r="C146">
            <v>485.67761225906349</v>
          </cell>
          <cell r="D146">
            <v>443.46820438891564</v>
          </cell>
          <cell r="E146">
            <v>403.32436328688129</v>
          </cell>
          <cell r="F146">
            <v>451.01201345506973</v>
          </cell>
          <cell r="G146">
            <v>464.93213732713969</v>
          </cell>
          <cell r="H146">
            <v>459.99273853382454</v>
          </cell>
          <cell r="I146">
            <v>546.38731379144645</v>
          </cell>
          <cell r="J146">
            <v>763.09220994180146</v>
          </cell>
          <cell r="K146">
            <v>797.93742324737048</v>
          </cell>
          <cell r="L146">
            <v>660.26290779005808</v>
          </cell>
          <cell r="M146">
            <v>675.35052592236639</v>
          </cell>
          <cell r="N146">
            <v>6728</v>
          </cell>
          <cell r="O146">
            <v>0</v>
          </cell>
        </row>
        <row r="147">
          <cell r="A147" t="str">
            <v>Com Grd Care Labor Budget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68.382552544513018</v>
          </cell>
          <cell r="N147">
            <v>68.382552544513018</v>
          </cell>
          <cell r="O147">
            <v>0</v>
          </cell>
        </row>
        <row r="148">
          <cell r="A148" t="str">
            <v>Com Grd Care Part &amp; Mat Bud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26.686260000000001</v>
          </cell>
          <cell r="N148">
            <v>26.686260000000001</v>
          </cell>
          <cell r="O148">
            <v>0</v>
          </cell>
        </row>
        <row r="149">
          <cell r="A149" t="str">
            <v>GLP Grd Care Rev Budget</v>
          </cell>
          <cell r="B149">
            <v>14049.93900064893</v>
          </cell>
          <cell r="C149">
            <v>17439.178671858102</v>
          </cell>
          <cell r="D149">
            <v>35186.470041098852</v>
          </cell>
          <cell r="E149">
            <v>20766.79580359074</v>
          </cell>
          <cell r="F149">
            <v>19719.212632489725</v>
          </cell>
          <cell r="G149">
            <v>19657.590093013197</v>
          </cell>
          <cell r="H149">
            <v>21752.756435215229</v>
          </cell>
          <cell r="I149">
            <v>33645.906554185596</v>
          </cell>
          <cell r="J149">
            <v>28284.745619727451</v>
          </cell>
          <cell r="K149">
            <v>25634.976422236643</v>
          </cell>
          <cell r="L149">
            <v>24772.260869565216</v>
          </cell>
          <cell r="M149">
            <v>23971.167856370321</v>
          </cell>
          <cell r="N149">
            <v>284881</v>
          </cell>
          <cell r="O149">
            <v>0</v>
          </cell>
        </row>
        <row r="150">
          <cell r="A150" t="str">
            <v>GLP Grd Care Labor Budget</v>
          </cell>
          <cell r="B150">
            <v>0</v>
          </cell>
          <cell r="C150">
            <v>0</v>
          </cell>
          <cell r="D150">
            <v>63.50910167728118</v>
          </cell>
          <cell r="E150">
            <v>0</v>
          </cell>
          <cell r="F150">
            <v>0</v>
          </cell>
          <cell r="G150">
            <v>63.50910167728118</v>
          </cell>
          <cell r="H150">
            <v>0</v>
          </cell>
          <cell r="I150">
            <v>0</v>
          </cell>
          <cell r="J150">
            <v>63.50910167728118</v>
          </cell>
          <cell r="K150">
            <v>0</v>
          </cell>
          <cell r="L150">
            <v>0</v>
          </cell>
          <cell r="M150">
            <v>63.50910167728118</v>
          </cell>
          <cell r="N150">
            <v>254.03640670912472</v>
          </cell>
          <cell r="O150">
            <v>0</v>
          </cell>
        </row>
        <row r="151">
          <cell r="A151" t="str">
            <v>GLP Grd Care Part &amp; Mat Bud</v>
          </cell>
          <cell r="B151">
            <v>0</v>
          </cell>
          <cell r="C151">
            <v>0</v>
          </cell>
          <cell r="D151">
            <v>1000</v>
          </cell>
          <cell r="E151">
            <v>0</v>
          </cell>
          <cell r="F151">
            <v>0</v>
          </cell>
          <cell r="G151">
            <v>1000</v>
          </cell>
          <cell r="H151">
            <v>0</v>
          </cell>
          <cell r="I151">
            <v>0</v>
          </cell>
          <cell r="J151">
            <v>1000</v>
          </cell>
          <cell r="K151">
            <v>0</v>
          </cell>
          <cell r="L151">
            <v>0</v>
          </cell>
          <cell r="M151">
            <v>1000</v>
          </cell>
          <cell r="N151">
            <v>4000</v>
          </cell>
          <cell r="O151">
            <v>0</v>
          </cell>
        </row>
        <row r="153">
          <cell r="A153" t="str">
            <v>Grd Care BasicVolumes Budget</v>
          </cell>
          <cell r="B153">
            <v>72</v>
          </cell>
          <cell r="C153">
            <v>71</v>
          </cell>
          <cell r="D153">
            <v>53</v>
          </cell>
          <cell r="E153">
            <v>29</v>
          </cell>
          <cell r="F153">
            <v>22</v>
          </cell>
          <cell r="G153">
            <v>15</v>
          </cell>
          <cell r="H153">
            <v>14</v>
          </cell>
          <cell r="I153">
            <v>14</v>
          </cell>
          <cell r="J153">
            <v>32</v>
          </cell>
          <cell r="K153">
            <v>104</v>
          </cell>
          <cell r="L153">
            <v>89</v>
          </cell>
          <cell r="M153">
            <v>79</v>
          </cell>
          <cell r="N153">
            <v>594</v>
          </cell>
          <cell r="O153">
            <v>0</v>
          </cell>
        </row>
        <row r="154">
          <cell r="A154" t="str">
            <v>Grd Care Basic Hours Budget</v>
          </cell>
          <cell r="B154">
            <v>142.54430382733577</v>
          </cell>
          <cell r="C154">
            <v>140.56452182973388</v>
          </cell>
          <cell r="D154">
            <v>104.92844587289994</v>
          </cell>
          <cell r="E154">
            <v>57.413677930454689</v>
          </cell>
          <cell r="F154">
            <v>43.555203947241488</v>
          </cell>
          <cell r="G154">
            <v>29.696729964028286</v>
          </cell>
          <cell r="H154">
            <v>27.7169479664264</v>
          </cell>
          <cell r="I154">
            <v>27.7169479664264</v>
          </cell>
          <cell r="J154">
            <v>63.353023923260345</v>
          </cell>
          <cell r="K154">
            <v>205.89732775059613</v>
          </cell>
          <cell r="L154">
            <v>176.20059778656784</v>
          </cell>
          <cell r="M154">
            <v>156.40277781054897</v>
          </cell>
          <cell r="N154">
            <v>1175.9905065755202</v>
          </cell>
          <cell r="O154">
            <v>0</v>
          </cell>
        </row>
        <row r="155">
          <cell r="A155" t="str">
            <v>Grd Volumes Basic CY Act</v>
          </cell>
          <cell r="B155">
            <v>169</v>
          </cell>
          <cell r="C155">
            <v>96</v>
          </cell>
          <cell r="D155">
            <v>71</v>
          </cell>
          <cell r="E155">
            <v>50</v>
          </cell>
          <cell r="F155">
            <v>31</v>
          </cell>
          <cell r="G155">
            <v>13</v>
          </cell>
          <cell r="H155">
            <v>22</v>
          </cell>
          <cell r="I155">
            <v>16</v>
          </cell>
          <cell r="J155">
            <v>45</v>
          </cell>
          <cell r="K155">
            <v>138</v>
          </cell>
          <cell r="L155">
            <v>89</v>
          </cell>
          <cell r="M155">
            <v>144</v>
          </cell>
          <cell r="N155">
            <v>884</v>
          </cell>
          <cell r="O155">
            <v>0</v>
          </cell>
        </row>
        <row r="156">
          <cell r="A156" t="str">
            <v>Grd Hours Basic CY Act</v>
          </cell>
          <cell r="B156">
            <v>366</v>
          </cell>
          <cell r="C156">
            <v>222</v>
          </cell>
          <cell r="D156">
            <v>173</v>
          </cell>
          <cell r="E156">
            <v>95</v>
          </cell>
          <cell r="F156">
            <v>80</v>
          </cell>
          <cell r="G156">
            <v>25</v>
          </cell>
          <cell r="H156">
            <v>64</v>
          </cell>
          <cell r="I156">
            <v>41</v>
          </cell>
          <cell r="J156">
            <v>59</v>
          </cell>
          <cell r="K156">
            <v>234</v>
          </cell>
          <cell r="L156">
            <v>173</v>
          </cell>
          <cell r="M156">
            <v>271</v>
          </cell>
          <cell r="N156">
            <v>1803</v>
          </cell>
          <cell r="O156">
            <v>0</v>
          </cell>
        </row>
        <row r="157">
          <cell r="A157" t="str">
            <v>Grd Volumes Basic PY Act</v>
          </cell>
          <cell r="B157">
            <v>103</v>
          </cell>
          <cell r="C157">
            <v>104</v>
          </cell>
          <cell r="D157">
            <v>83</v>
          </cell>
          <cell r="E157">
            <v>51</v>
          </cell>
          <cell r="F157">
            <v>37</v>
          </cell>
          <cell r="G157">
            <v>29</v>
          </cell>
          <cell r="H157">
            <v>25</v>
          </cell>
          <cell r="I157">
            <v>15</v>
          </cell>
          <cell r="J157">
            <v>53</v>
          </cell>
          <cell r="K157">
            <v>148</v>
          </cell>
          <cell r="L157">
            <v>126</v>
          </cell>
          <cell r="M157">
            <v>113</v>
          </cell>
          <cell r="N157">
            <v>887</v>
          </cell>
          <cell r="O157">
            <v>0</v>
          </cell>
        </row>
        <row r="158">
          <cell r="A158" t="str">
            <v>Grd Hours Basic PY Act</v>
          </cell>
          <cell r="B158">
            <v>200</v>
          </cell>
          <cell r="C158">
            <v>257</v>
          </cell>
          <cell r="D158">
            <v>146</v>
          </cell>
          <cell r="E158">
            <v>136</v>
          </cell>
          <cell r="F158">
            <v>163</v>
          </cell>
          <cell r="G158">
            <v>52</v>
          </cell>
          <cell r="H158">
            <v>40</v>
          </cell>
          <cell r="I158">
            <v>47</v>
          </cell>
          <cell r="J158">
            <v>34</v>
          </cell>
          <cell r="K158">
            <v>301</v>
          </cell>
          <cell r="L158">
            <v>234</v>
          </cell>
          <cell r="M158">
            <v>263</v>
          </cell>
          <cell r="N158">
            <v>1873</v>
          </cell>
          <cell r="O158">
            <v>0</v>
          </cell>
        </row>
        <row r="160">
          <cell r="A160" t="str">
            <v>Grd Care PlusVolumes Budget</v>
          </cell>
          <cell r="B160">
            <v>801</v>
          </cell>
          <cell r="C160">
            <v>704</v>
          </cell>
          <cell r="D160">
            <v>560</v>
          </cell>
          <cell r="E160">
            <v>352</v>
          </cell>
          <cell r="F160">
            <v>282</v>
          </cell>
          <cell r="G160">
            <v>207</v>
          </cell>
          <cell r="H160">
            <v>169</v>
          </cell>
          <cell r="I160">
            <v>177</v>
          </cell>
          <cell r="J160">
            <v>313</v>
          </cell>
          <cell r="K160">
            <v>796</v>
          </cell>
          <cell r="L160">
            <v>728</v>
          </cell>
          <cell r="M160">
            <v>739</v>
          </cell>
          <cell r="N160">
            <v>5828</v>
          </cell>
          <cell r="O160">
            <v>0</v>
          </cell>
        </row>
        <row r="161">
          <cell r="A161" t="str">
            <v>Grd Care Plus Hours Budget</v>
          </cell>
          <cell r="B161">
            <v>1521.8999999999999</v>
          </cell>
          <cell r="C161">
            <v>1337.6</v>
          </cell>
          <cell r="D161">
            <v>1064</v>
          </cell>
          <cell r="E161">
            <v>668.8</v>
          </cell>
          <cell r="F161">
            <v>535.79999999999995</v>
          </cell>
          <cell r="G161">
            <v>393.29999999999995</v>
          </cell>
          <cell r="H161">
            <v>321.09999999999997</v>
          </cell>
          <cell r="I161">
            <v>336.3</v>
          </cell>
          <cell r="J161">
            <v>594.69999999999993</v>
          </cell>
          <cell r="K161">
            <v>1512.3999999999999</v>
          </cell>
          <cell r="L161">
            <v>1383.2</v>
          </cell>
          <cell r="M161">
            <v>1404.1</v>
          </cell>
          <cell r="N161">
            <v>11073.200000000003</v>
          </cell>
          <cell r="O161">
            <v>0</v>
          </cell>
        </row>
        <row r="162">
          <cell r="A162" t="str">
            <v>Grd Volumes Plus CY Act</v>
          </cell>
          <cell r="B162">
            <v>867</v>
          </cell>
          <cell r="C162">
            <v>543</v>
          </cell>
          <cell r="D162">
            <v>505</v>
          </cell>
          <cell r="E162">
            <v>312</v>
          </cell>
          <cell r="F162">
            <v>209</v>
          </cell>
          <cell r="G162">
            <v>137</v>
          </cell>
          <cell r="H162">
            <v>153</v>
          </cell>
          <cell r="I162">
            <v>138</v>
          </cell>
          <cell r="J162">
            <v>294</v>
          </cell>
          <cell r="K162">
            <v>751</v>
          </cell>
          <cell r="L162">
            <v>482</v>
          </cell>
          <cell r="M162">
            <v>878</v>
          </cell>
          <cell r="N162">
            <v>5269</v>
          </cell>
          <cell r="O162">
            <v>0</v>
          </cell>
        </row>
        <row r="163">
          <cell r="A163" t="str">
            <v>Grd Hours Plus CY Act</v>
          </cell>
          <cell r="B163">
            <v>1976</v>
          </cell>
          <cell r="C163">
            <v>1353</v>
          </cell>
          <cell r="D163">
            <v>990</v>
          </cell>
          <cell r="E163">
            <v>544</v>
          </cell>
          <cell r="F163">
            <v>585</v>
          </cell>
          <cell r="G163">
            <v>214</v>
          </cell>
          <cell r="H163">
            <v>305</v>
          </cell>
          <cell r="I163">
            <v>281</v>
          </cell>
          <cell r="J163">
            <v>386</v>
          </cell>
          <cell r="K163">
            <v>1331</v>
          </cell>
          <cell r="L163">
            <v>1048</v>
          </cell>
          <cell r="M163">
            <v>1725</v>
          </cell>
          <cell r="N163">
            <v>10738</v>
          </cell>
          <cell r="O163">
            <v>0</v>
          </cell>
        </row>
        <row r="164">
          <cell r="A164" t="str">
            <v>Grd Volumes Plus PY Act</v>
          </cell>
          <cell r="B164">
            <v>631</v>
          </cell>
          <cell r="C164">
            <v>559</v>
          </cell>
          <cell r="D164">
            <v>386</v>
          </cell>
          <cell r="E164">
            <v>245</v>
          </cell>
          <cell r="F164">
            <v>224</v>
          </cell>
          <cell r="G164">
            <v>156</v>
          </cell>
          <cell r="H164">
            <v>136</v>
          </cell>
          <cell r="I164">
            <v>123</v>
          </cell>
          <cell r="J164">
            <v>287</v>
          </cell>
          <cell r="K164">
            <v>772</v>
          </cell>
          <cell r="L164">
            <v>627</v>
          </cell>
          <cell r="M164">
            <v>684</v>
          </cell>
          <cell r="N164">
            <v>4830</v>
          </cell>
          <cell r="O164">
            <v>0</v>
          </cell>
        </row>
        <row r="165">
          <cell r="A165" t="str">
            <v>Grd Hours Plus PY Act</v>
          </cell>
          <cell r="B165">
            <v>1129</v>
          </cell>
          <cell r="C165">
            <v>1309</v>
          </cell>
          <cell r="D165">
            <v>843</v>
          </cell>
          <cell r="E165">
            <v>555</v>
          </cell>
          <cell r="F165">
            <v>663</v>
          </cell>
          <cell r="G165">
            <v>353</v>
          </cell>
          <cell r="H165">
            <v>204</v>
          </cell>
          <cell r="I165">
            <v>280</v>
          </cell>
          <cell r="J165">
            <v>303</v>
          </cell>
          <cell r="K165">
            <v>1266</v>
          </cell>
          <cell r="L165">
            <v>1041</v>
          </cell>
          <cell r="M165">
            <v>1328</v>
          </cell>
          <cell r="N165">
            <v>9274</v>
          </cell>
          <cell r="O165">
            <v>0</v>
          </cell>
        </row>
        <row r="167">
          <cell r="A167" t="str">
            <v>Com GC Volumes Budget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1</v>
          </cell>
          <cell r="N167">
            <v>1</v>
          </cell>
          <cell r="O167">
            <v>0</v>
          </cell>
        </row>
        <row r="168">
          <cell r="A168" t="str">
            <v>Com GC  Hours Budget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2</v>
          </cell>
          <cell r="N168">
            <v>2</v>
          </cell>
          <cell r="O168">
            <v>0</v>
          </cell>
        </row>
        <row r="169">
          <cell r="A169" t="str">
            <v>Com GC Volumes  CY Act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Com GC Hours  CY Act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Com GC Volumes  PY Act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1</v>
          </cell>
          <cell r="O171">
            <v>0</v>
          </cell>
        </row>
        <row r="172">
          <cell r="A172" t="str">
            <v>Com GC Hours  PY Act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10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10</v>
          </cell>
          <cell r="O172">
            <v>0</v>
          </cell>
        </row>
        <row r="174">
          <cell r="A174" t="str">
            <v>GLP GC Volumes Budget</v>
          </cell>
          <cell r="B174">
            <v>0</v>
          </cell>
          <cell r="C174">
            <v>0</v>
          </cell>
          <cell r="D174">
            <v>1</v>
          </cell>
          <cell r="E174">
            <v>0</v>
          </cell>
          <cell r="F174">
            <v>0</v>
          </cell>
          <cell r="G174">
            <v>1</v>
          </cell>
          <cell r="H174">
            <v>0</v>
          </cell>
          <cell r="I174">
            <v>0</v>
          </cell>
          <cell r="J174">
            <v>1</v>
          </cell>
          <cell r="K174">
            <v>0</v>
          </cell>
          <cell r="L174">
            <v>0</v>
          </cell>
          <cell r="M174">
            <v>1</v>
          </cell>
          <cell r="N174">
            <v>4</v>
          </cell>
          <cell r="O174">
            <v>0</v>
          </cell>
        </row>
        <row r="175">
          <cell r="A175" t="str">
            <v>GLP GC  Hours Budget</v>
          </cell>
          <cell r="B175">
            <v>0</v>
          </cell>
          <cell r="C175">
            <v>0</v>
          </cell>
          <cell r="D175">
            <v>1.75</v>
          </cell>
          <cell r="E175">
            <v>0</v>
          </cell>
          <cell r="F175">
            <v>0</v>
          </cell>
          <cell r="G175">
            <v>1.75</v>
          </cell>
          <cell r="H175">
            <v>0</v>
          </cell>
          <cell r="I175">
            <v>0</v>
          </cell>
          <cell r="J175">
            <v>1.75</v>
          </cell>
          <cell r="K175">
            <v>0</v>
          </cell>
          <cell r="L175">
            <v>0</v>
          </cell>
          <cell r="M175">
            <v>1.75</v>
          </cell>
          <cell r="N175">
            <v>7</v>
          </cell>
          <cell r="O175">
            <v>0</v>
          </cell>
        </row>
        <row r="176">
          <cell r="A176" t="str">
            <v>GLP GC Volumes  CY Act</v>
          </cell>
          <cell r="B176">
            <v>1</v>
          </cell>
          <cell r="C176">
            <v>0</v>
          </cell>
          <cell r="D176">
            <v>1</v>
          </cell>
          <cell r="E176">
            <v>0</v>
          </cell>
          <cell r="F176">
            <v>1</v>
          </cell>
          <cell r="G176">
            <v>0</v>
          </cell>
          <cell r="H176">
            <v>0</v>
          </cell>
          <cell r="I176">
            <v>0</v>
          </cell>
          <cell r="J176">
            <v>1</v>
          </cell>
          <cell r="K176">
            <v>2</v>
          </cell>
          <cell r="L176">
            <v>0</v>
          </cell>
          <cell r="M176">
            <v>0</v>
          </cell>
          <cell r="N176">
            <v>6</v>
          </cell>
          <cell r="O176">
            <v>0</v>
          </cell>
        </row>
        <row r="177">
          <cell r="A177" t="str">
            <v>GLP GC Hours  CY Act</v>
          </cell>
          <cell r="B177">
            <v>54</v>
          </cell>
          <cell r="C177">
            <v>0</v>
          </cell>
          <cell r="D177">
            <v>1</v>
          </cell>
          <cell r="E177">
            <v>0</v>
          </cell>
          <cell r="F177">
            <v>1</v>
          </cell>
          <cell r="G177">
            <v>0</v>
          </cell>
          <cell r="H177">
            <v>0</v>
          </cell>
          <cell r="I177">
            <v>0</v>
          </cell>
          <cell r="J177">
            <v>2</v>
          </cell>
          <cell r="K177">
            <v>2</v>
          </cell>
          <cell r="L177">
            <v>3</v>
          </cell>
          <cell r="M177">
            <v>0</v>
          </cell>
          <cell r="N177">
            <v>63</v>
          </cell>
          <cell r="O177">
            <v>0</v>
          </cell>
        </row>
        <row r="178">
          <cell r="A178" t="str">
            <v>GLP GC Volumes  PY Act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</v>
          </cell>
          <cell r="O178">
            <v>0</v>
          </cell>
        </row>
        <row r="179">
          <cell r="A179" t="str">
            <v>GLP GC Hours  PY Act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10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10</v>
          </cell>
          <cell r="O179">
            <v>0</v>
          </cell>
        </row>
        <row r="181">
          <cell r="A181" t="str">
            <v>GC for AC Revenues Budget</v>
          </cell>
          <cell r="B181">
            <v>10447.164179104479</v>
          </cell>
          <cell r="C181">
            <v>12967.313432835821</v>
          </cell>
          <cell r="D181">
            <v>26163.731343283584</v>
          </cell>
          <cell r="E181">
            <v>15441.641791044774</v>
          </cell>
          <cell r="F181">
            <v>14662.686567164179</v>
          </cell>
          <cell r="G181">
            <v>14616.865671641792</v>
          </cell>
          <cell r="H181">
            <v>16174.776119402986</v>
          </cell>
          <cell r="I181">
            <v>25018.208955223883</v>
          </cell>
          <cell r="J181">
            <v>21031.791044776121</v>
          </cell>
          <cell r="K181">
            <v>19061.492537313432</v>
          </cell>
          <cell r="L181">
            <v>18420</v>
          </cell>
          <cell r="M181">
            <v>17824.328358208953</v>
          </cell>
          <cell r="N181">
            <v>211830.00000000003</v>
          </cell>
          <cell r="O181">
            <v>0</v>
          </cell>
        </row>
        <row r="182">
          <cell r="A182" t="str">
            <v>GC for AC Labor Budget</v>
          </cell>
          <cell r="B182">
            <v>0</v>
          </cell>
          <cell r="C182">
            <v>0</v>
          </cell>
          <cell r="D182">
            <v>0</v>
          </cell>
          <cell r="E182">
            <v>446.35953677652265</v>
          </cell>
          <cell r="F182">
            <v>2157.4044277531925</v>
          </cell>
          <cell r="G182">
            <v>7439.3256129420433</v>
          </cell>
          <cell r="H182">
            <v>4761.1683922829079</v>
          </cell>
          <cell r="I182">
            <v>4091.6290871181241</v>
          </cell>
          <cell r="J182">
            <v>1636.6516348472496</v>
          </cell>
          <cell r="K182">
            <v>0</v>
          </cell>
          <cell r="L182">
            <v>0</v>
          </cell>
          <cell r="M182">
            <v>0</v>
          </cell>
          <cell r="N182">
            <v>20532.538691720038</v>
          </cell>
          <cell r="O182">
            <v>0</v>
          </cell>
        </row>
        <row r="183">
          <cell r="A183" t="str">
            <v>GC for AC Parts Budget</v>
          </cell>
          <cell r="B183">
            <v>0</v>
          </cell>
          <cell r="C183">
            <v>0</v>
          </cell>
          <cell r="D183">
            <v>0</v>
          </cell>
          <cell r="E183">
            <v>189.04109589041096</v>
          </cell>
          <cell r="F183">
            <v>913.69863013698625</v>
          </cell>
          <cell r="G183">
            <v>3150.6849315068494</v>
          </cell>
          <cell r="H183">
            <v>2016.4383561643835</v>
          </cell>
          <cell r="I183">
            <v>1732.8767123287671</v>
          </cell>
          <cell r="J183">
            <v>693.15068493150682</v>
          </cell>
          <cell r="K183">
            <v>0</v>
          </cell>
          <cell r="L183">
            <v>0</v>
          </cell>
          <cell r="M183">
            <v>0</v>
          </cell>
          <cell r="N183">
            <v>8695.8904109589039</v>
          </cell>
          <cell r="O183">
            <v>0</v>
          </cell>
        </row>
        <row r="184">
          <cell r="A184" t="str">
            <v>GC for AC Volumes Budget</v>
          </cell>
          <cell r="B184">
            <v>0</v>
          </cell>
          <cell r="C184">
            <v>0</v>
          </cell>
          <cell r="D184">
            <v>0</v>
          </cell>
          <cell r="E184">
            <v>6</v>
          </cell>
          <cell r="F184">
            <v>29</v>
          </cell>
          <cell r="G184">
            <v>100</v>
          </cell>
          <cell r="H184">
            <v>64</v>
          </cell>
          <cell r="I184">
            <v>55</v>
          </cell>
          <cell r="J184">
            <v>22</v>
          </cell>
          <cell r="K184">
            <v>0</v>
          </cell>
          <cell r="L184">
            <v>0</v>
          </cell>
          <cell r="M184">
            <v>0</v>
          </cell>
          <cell r="N184">
            <v>276</v>
          </cell>
          <cell r="O184">
            <v>0</v>
          </cell>
        </row>
        <row r="185">
          <cell r="A185" t="str">
            <v>GC for AC Hours Budget</v>
          </cell>
          <cell r="B185">
            <v>0</v>
          </cell>
          <cell r="C185">
            <v>0</v>
          </cell>
          <cell r="D185">
            <v>0</v>
          </cell>
          <cell r="E185">
            <v>13.440000000000001</v>
          </cell>
          <cell r="F185">
            <v>64.960000000000008</v>
          </cell>
          <cell r="G185">
            <v>224.00000000000003</v>
          </cell>
          <cell r="H185">
            <v>143.36000000000001</v>
          </cell>
          <cell r="I185">
            <v>123.20000000000002</v>
          </cell>
          <cell r="J185">
            <v>49.28</v>
          </cell>
          <cell r="K185">
            <v>0</v>
          </cell>
          <cell r="L185">
            <v>0</v>
          </cell>
          <cell r="M185">
            <v>0</v>
          </cell>
          <cell r="N185">
            <v>618.24</v>
          </cell>
          <cell r="O185">
            <v>0</v>
          </cell>
        </row>
        <row r="186">
          <cell r="A186" t="str">
            <v>GC for AC Volumes CY Act</v>
          </cell>
          <cell r="B186">
            <v>0</v>
          </cell>
          <cell r="C186">
            <v>0</v>
          </cell>
          <cell r="D186">
            <v>0</v>
          </cell>
          <cell r="E186">
            <v>32</v>
          </cell>
          <cell r="F186">
            <v>36</v>
          </cell>
          <cell r="G186">
            <v>59</v>
          </cell>
          <cell r="H186">
            <v>92</v>
          </cell>
          <cell r="I186">
            <v>81</v>
          </cell>
          <cell r="J186">
            <v>11</v>
          </cell>
          <cell r="K186">
            <v>3</v>
          </cell>
          <cell r="L186">
            <v>1</v>
          </cell>
          <cell r="M186">
            <v>0</v>
          </cell>
          <cell r="N186">
            <v>315</v>
          </cell>
          <cell r="O186">
            <v>0</v>
          </cell>
        </row>
        <row r="187">
          <cell r="A187" t="str">
            <v>GC for AC Hours CY Act</v>
          </cell>
          <cell r="B187">
            <v>0</v>
          </cell>
          <cell r="C187">
            <v>0</v>
          </cell>
          <cell r="D187">
            <v>0</v>
          </cell>
          <cell r="E187">
            <v>10.14</v>
          </cell>
          <cell r="F187">
            <v>123.97</v>
          </cell>
          <cell r="G187">
            <v>80.040000000000006</v>
          </cell>
          <cell r="H187">
            <v>191.74</v>
          </cell>
          <cell r="I187">
            <v>228.04</v>
          </cell>
          <cell r="J187">
            <v>107.16</v>
          </cell>
          <cell r="K187">
            <v>9.2899999999999991</v>
          </cell>
          <cell r="L187">
            <v>0.87</v>
          </cell>
          <cell r="M187">
            <v>0</v>
          </cell>
          <cell r="N187">
            <v>751.25</v>
          </cell>
          <cell r="O187">
            <v>0</v>
          </cell>
        </row>
        <row r="188">
          <cell r="A188" t="str">
            <v>GC for AC Volumes PY Act</v>
          </cell>
          <cell r="B188">
            <v>1</v>
          </cell>
          <cell r="C188">
            <v>0</v>
          </cell>
          <cell r="D188">
            <v>0</v>
          </cell>
          <cell r="E188">
            <v>8</v>
          </cell>
          <cell r="F188">
            <v>16</v>
          </cell>
          <cell r="G188">
            <v>115</v>
          </cell>
          <cell r="H188">
            <v>63</v>
          </cell>
          <cell r="I188">
            <v>30</v>
          </cell>
          <cell r="J188">
            <v>18</v>
          </cell>
          <cell r="K188">
            <v>2</v>
          </cell>
          <cell r="L188">
            <v>0</v>
          </cell>
          <cell r="M188">
            <v>0</v>
          </cell>
          <cell r="N188">
            <v>253</v>
          </cell>
          <cell r="O188">
            <v>0</v>
          </cell>
        </row>
        <row r="189">
          <cell r="A189" t="str">
            <v>GC for AC Hours PY Act</v>
          </cell>
          <cell r="B189">
            <v>3.82</v>
          </cell>
          <cell r="C189">
            <v>0</v>
          </cell>
          <cell r="D189">
            <v>0</v>
          </cell>
          <cell r="E189">
            <v>6.5</v>
          </cell>
          <cell r="F189">
            <v>29.43</v>
          </cell>
          <cell r="G189">
            <v>223.05</v>
          </cell>
          <cell r="H189">
            <v>156.05000000000001</v>
          </cell>
          <cell r="I189">
            <v>93.49</v>
          </cell>
          <cell r="J189">
            <v>46.83</v>
          </cell>
          <cell r="K189">
            <v>7.12</v>
          </cell>
          <cell r="L189">
            <v>0</v>
          </cell>
          <cell r="M189">
            <v>0</v>
          </cell>
          <cell r="N189">
            <v>566.29000000000008</v>
          </cell>
          <cell r="O189">
            <v>0</v>
          </cell>
        </row>
        <row r="191">
          <cell r="A191" t="str">
            <v>WH Rental Revenues Budget</v>
          </cell>
          <cell r="B191">
            <v>171095.54078819163</v>
          </cell>
          <cell r="C191">
            <v>171618.1028878247</v>
          </cell>
          <cell r="D191">
            <v>171051.99394655557</v>
          </cell>
          <cell r="E191">
            <v>170311.69763874207</v>
          </cell>
          <cell r="F191">
            <v>169702.04185583681</v>
          </cell>
          <cell r="G191">
            <v>172358.39919563819</v>
          </cell>
          <cell r="H191">
            <v>172924.50813690736</v>
          </cell>
          <cell r="I191">
            <v>173577.71076144869</v>
          </cell>
          <cell r="J191">
            <v>178716.23807450713</v>
          </cell>
          <cell r="K191">
            <v>179325.89385741236</v>
          </cell>
          <cell r="L191">
            <v>180632.29910649499</v>
          </cell>
          <cell r="M191">
            <v>189254.57375044053</v>
          </cell>
          <cell r="N191">
            <v>2100569</v>
          </cell>
          <cell r="O191">
            <v>0</v>
          </cell>
        </row>
        <row r="192">
          <cell r="A192" t="str">
            <v>WH Rental Labor Budget</v>
          </cell>
          <cell r="B192">
            <v>5033.2149281557759</v>
          </cell>
          <cell r="C192">
            <v>4613.7803508094612</v>
          </cell>
          <cell r="D192">
            <v>4697.6672662787241</v>
          </cell>
          <cell r="E192">
            <v>4362.1196044016724</v>
          </cell>
          <cell r="F192">
            <v>3774.9111961168319</v>
          </cell>
          <cell r="G192">
            <v>3691.024280647569</v>
          </cell>
          <cell r="H192">
            <v>3649.0808229129375</v>
          </cell>
          <cell r="I192">
            <v>3942.6850270553578</v>
          </cell>
          <cell r="J192">
            <v>3942.6850270553578</v>
          </cell>
          <cell r="K192">
            <v>4110.4588579938836</v>
          </cell>
          <cell r="L192">
            <v>4068.5154002592521</v>
          </cell>
          <cell r="M192">
            <v>4446.0065198709353</v>
          </cell>
          <cell r="N192">
            <v>50332.149281557759</v>
          </cell>
          <cell r="O192">
            <v>0</v>
          </cell>
        </row>
        <row r="193">
          <cell r="A193" t="str">
            <v>WH Rental Parts &amp; Mat Budget</v>
          </cell>
          <cell r="B193">
            <v>649.27080000000001</v>
          </cell>
          <cell r="C193">
            <v>595.16489999999999</v>
          </cell>
          <cell r="D193">
            <v>605.98608000000002</v>
          </cell>
          <cell r="E193">
            <v>562.70136000000002</v>
          </cell>
          <cell r="F193">
            <v>486.95310000000001</v>
          </cell>
          <cell r="G193">
            <v>476.13191999999998</v>
          </cell>
          <cell r="H193">
            <v>470.72133000000002</v>
          </cell>
          <cell r="I193">
            <v>508.59546</v>
          </cell>
          <cell r="J193">
            <v>508.59546</v>
          </cell>
          <cell r="K193">
            <v>530.23782000000006</v>
          </cell>
          <cell r="L193">
            <v>524.82722999999999</v>
          </cell>
          <cell r="M193">
            <v>573.52254000000005</v>
          </cell>
          <cell r="N193">
            <v>6492.7079999999996</v>
          </cell>
          <cell r="O193">
            <v>0</v>
          </cell>
        </row>
        <row r="194">
          <cell r="A194" t="str">
            <v>WH Rental Volumes Budget</v>
          </cell>
          <cell r="B194">
            <v>120</v>
          </cell>
          <cell r="C194">
            <v>110</v>
          </cell>
          <cell r="D194">
            <v>112</v>
          </cell>
          <cell r="E194">
            <v>104</v>
          </cell>
          <cell r="F194">
            <v>90</v>
          </cell>
          <cell r="G194">
            <v>88</v>
          </cell>
          <cell r="H194">
            <v>87</v>
          </cell>
          <cell r="I194">
            <v>94</v>
          </cell>
          <cell r="J194">
            <v>94</v>
          </cell>
          <cell r="K194">
            <v>98</v>
          </cell>
          <cell r="L194">
            <v>97</v>
          </cell>
          <cell r="M194">
            <v>106</v>
          </cell>
          <cell r="N194">
            <v>1200</v>
          </cell>
          <cell r="O194">
            <v>0</v>
          </cell>
        </row>
        <row r="195">
          <cell r="A195" t="str">
            <v>WH Rental Hours Budget</v>
          </cell>
          <cell r="B195">
            <v>133.20000000000002</v>
          </cell>
          <cell r="C195">
            <v>122.10000000000001</v>
          </cell>
          <cell r="D195">
            <v>124.32000000000001</v>
          </cell>
          <cell r="E195">
            <v>115.44000000000001</v>
          </cell>
          <cell r="F195">
            <v>99.9</v>
          </cell>
          <cell r="G195">
            <v>97.68</v>
          </cell>
          <cell r="H195">
            <v>96.570000000000007</v>
          </cell>
          <cell r="I195">
            <v>104.34</v>
          </cell>
          <cell r="J195">
            <v>104.34</v>
          </cell>
          <cell r="K195">
            <v>108.78000000000002</v>
          </cell>
          <cell r="L195">
            <v>107.67000000000002</v>
          </cell>
          <cell r="M195">
            <v>117.66000000000001</v>
          </cell>
          <cell r="N195">
            <v>1332.0000000000005</v>
          </cell>
          <cell r="O195">
            <v>0</v>
          </cell>
        </row>
        <row r="196">
          <cell r="A196" t="str">
            <v>WH Rental Volumes CY Act</v>
          </cell>
          <cell r="B196">
            <v>113</v>
          </cell>
          <cell r="C196">
            <v>93</v>
          </cell>
          <cell r="D196">
            <v>89</v>
          </cell>
          <cell r="E196">
            <v>86</v>
          </cell>
          <cell r="F196">
            <v>86</v>
          </cell>
          <cell r="G196">
            <v>79</v>
          </cell>
          <cell r="H196">
            <v>115</v>
          </cell>
          <cell r="I196">
            <v>105</v>
          </cell>
          <cell r="J196">
            <v>78</v>
          </cell>
          <cell r="K196">
            <v>77</v>
          </cell>
          <cell r="L196">
            <v>77</v>
          </cell>
          <cell r="M196">
            <v>94</v>
          </cell>
          <cell r="N196">
            <v>1092</v>
          </cell>
          <cell r="O196">
            <v>0</v>
          </cell>
        </row>
        <row r="197">
          <cell r="A197" t="str">
            <v>WH Rental Hours CY Act</v>
          </cell>
          <cell r="B197">
            <v>203</v>
          </cell>
          <cell r="C197">
            <v>123</v>
          </cell>
          <cell r="D197">
            <v>109</v>
          </cell>
          <cell r="E197">
            <v>100</v>
          </cell>
          <cell r="F197">
            <v>168</v>
          </cell>
          <cell r="G197">
            <v>81</v>
          </cell>
          <cell r="H197">
            <v>143</v>
          </cell>
          <cell r="I197">
            <v>119</v>
          </cell>
          <cell r="J197">
            <v>112</v>
          </cell>
          <cell r="K197">
            <v>104</v>
          </cell>
          <cell r="L197">
            <v>84</v>
          </cell>
          <cell r="M197">
            <v>144</v>
          </cell>
          <cell r="N197">
            <v>1490</v>
          </cell>
          <cell r="O197">
            <v>0</v>
          </cell>
        </row>
        <row r="198">
          <cell r="A198" t="str">
            <v>WH Rental Volumes PY Act</v>
          </cell>
          <cell r="B198">
            <v>135</v>
          </cell>
          <cell r="C198">
            <v>124</v>
          </cell>
          <cell r="D198">
            <v>121</v>
          </cell>
          <cell r="E198">
            <v>109</v>
          </cell>
          <cell r="F198">
            <v>90</v>
          </cell>
          <cell r="G198">
            <v>106</v>
          </cell>
          <cell r="H198">
            <v>81</v>
          </cell>
          <cell r="I198">
            <v>114</v>
          </cell>
          <cell r="J198">
            <v>102</v>
          </cell>
          <cell r="K198">
            <v>101</v>
          </cell>
          <cell r="L198">
            <v>77</v>
          </cell>
          <cell r="M198">
            <v>115</v>
          </cell>
          <cell r="N198">
            <v>1275</v>
          </cell>
          <cell r="O198">
            <v>0</v>
          </cell>
        </row>
        <row r="199">
          <cell r="A199" t="str">
            <v>WH Rental Hours PY Act</v>
          </cell>
          <cell r="B199">
            <v>216</v>
          </cell>
          <cell r="C199">
            <v>164</v>
          </cell>
          <cell r="D199">
            <v>157</v>
          </cell>
          <cell r="E199">
            <v>100</v>
          </cell>
          <cell r="F199">
            <v>233</v>
          </cell>
          <cell r="G199">
            <v>104</v>
          </cell>
          <cell r="H199">
            <v>118</v>
          </cell>
          <cell r="I199">
            <v>166</v>
          </cell>
          <cell r="J199">
            <v>95</v>
          </cell>
          <cell r="K199">
            <v>124</v>
          </cell>
          <cell r="L199">
            <v>89</v>
          </cell>
          <cell r="M199">
            <v>140</v>
          </cell>
          <cell r="N199">
            <v>1706</v>
          </cell>
          <cell r="O199">
            <v>0</v>
          </cell>
        </row>
        <row r="201">
          <cell r="A201" t="str">
            <v>CB Rental Revenues Budget</v>
          </cell>
          <cell r="B201">
            <v>33004.90687830688</v>
          </cell>
          <cell r="C201">
            <v>33385.958201058202</v>
          </cell>
          <cell r="D201">
            <v>33239.4</v>
          </cell>
          <cell r="E201">
            <v>32565.232275132279</v>
          </cell>
          <cell r="F201">
            <v>32330.739153439154</v>
          </cell>
          <cell r="G201">
            <v>33092.841798941801</v>
          </cell>
          <cell r="H201">
            <v>32535.920634920636</v>
          </cell>
          <cell r="I201">
            <v>32096.246031746032</v>
          </cell>
          <cell r="J201">
            <v>31920.376190476189</v>
          </cell>
          <cell r="K201">
            <v>31422.078306878309</v>
          </cell>
          <cell r="L201">
            <v>30953.092063492062</v>
          </cell>
          <cell r="M201">
            <v>31246.208465608466</v>
          </cell>
          <cell r="N201">
            <v>387793.00000000006</v>
          </cell>
          <cell r="O201">
            <v>0</v>
          </cell>
        </row>
        <row r="202">
          <cell r="A202" t="str">
            <v>CB Rental Labor Budget</v>
          </cell>
          <cell r="B202">
            <v>952.43141173758875</v>
          </cell>
          <cell r="C202">
            <v>952.43141173758875</v>
          </cell>
          <cell r="D202">
            <v>735.96972725177307</v>
          </cell>
          <cell r="E202">
            <v>389.63103207446812</v>
          </cell>
          <cell r="F202">
            <v>303.04635828014187</v>
          </cell>
          <cell r="G202">
            <v>173.1693475886525</v>
          </cell>
          <cell r="H202">
            <v>86.58467379432625</v>
          </cell>
          <cell r="I202">
            <v>129.87701069148937</v>
          </cell>
          <cell r="J202">
            <v>259.75402138297875</v>
          </cell>
          <cell r="K202">
            <v>1428.6471176063831</v>
          </cell>
          <cell r="L202">
            <v>952.43141173758875</v>
          </cell>
          <cell r="M202">
            <v>779.26206414893625</v>
          </cell>
          <cell r="N202">
            <v>7143.2355880319164</v>
          </cell>
          <cell r="O202">
            <v>0</v>
          </cell>
        </row>
        <row r="203">
          <cell r="A203" t="str">
            <v>CB Rental Parts &amp; Mat Budget</v>
          </cell>
          <cell r="B203">
            <v>824.44784400000015</v>
          </cell>
          <cell r="C203">
            <v>824.44784400000015</v>
          </cell>
          <cell r="D203">
            <v>637.07333400000016</v>
          </cell>
          <cell r="E203">
            <v>337.27411800000004</v>
          </cell>
          <cell r="F203">
            <v>262.32431400000007</v>
          </cell>
          <cell r="G203">
            <v>149.89960800000003</v>
          </cell>
          <cell r="H203">
            <v>74.949804000000015</v>
          </cell>
          <cell r="I203">
            <v>112.42470600000001</v>
          </cell>
          <cell r="J203">
            <v>224.84941200000003</v>
          </cell>
          <cell r="K203">
            <v>1236.6717660000002</v>
          </cell>
          <cell r="L203">
            <v>824.44784400000015</v>
          </cell>
          <cell r="M203">
            <v>674.54823600000009</v>
          </cell>
          <cell r="N203">
            <v>6183.358830000001</v>
          </cell>
          <cell r="O203">
            <v>0</v>
          </cell>
        </row>
        <row r="204">
          <cell r="A204" t="str">
            <v>CB Rental Volumes Budget</v>
          </cell>
          <cell r="B204">
            <v>22</v>
          </cell>
          <cell r="C204">
            <v>22</v>
          </cell>
          <cell r="D204">
            <v>17</v>
          </cell>
          <cell r="E204">
            <v>9</v>
          </cell>
          <cell r="F204">
            <v>7</v>
          </cell>
          <cell r="G204">
            <v>4</v>
          </cell>
          <cell r="H204">
            <v>2</v>
          </cell>
          <cell r="I204">
            <v>3</v>
          </cell>
          <cell r="J204">
            <v>6</v>
          </cell>
          <cell r="K204">
            <v>33</v>
          </cell>
          <cell r="L204">
            <v>22</v>
          </cell>
          <cell r="M204">
            <v>18</v>
          </cell>
          <cell r="N204">
            <v>165</v>
          </cell>
          <cell r="O204">
            <v>0</v>
          </cell>
        </row>
        <row r="205">
          <cell r="A205" t="str">
            <v>CB Rental Hours Budget</v>
          </cell>
          <cell r="B205">
            <v>35.200000000000003</v>
          </cell>
          <cell r="C205">
            <v>35.200000000000003</v>
          </cell>
          <cell r="D205">
            <v>27.200000000000003</v>
          </cell>
          <cell r="E205">
            <v>14.4</v>
          </cell>
          <cell r="F205">
            <v>11.200000000000001</v>
          </cell>
          <cell r="G205">
            <v>6.4</v>
          </cell>
          <cell r="H205">
            <v>3.2</v>
          </cell>
          <cell r="I205">
            <v>4.8000000000000007</v>
          </cell>
          <cell r="J205">
            <v>9.6000000000000014</v>
          </cell>
          <cell r="K205">
            <v>52.800000000000004</v>
          </cell>
          <cell r="L205">
            <v>35.200000000000003</v>
          </cell>
          <cell r="M205">
            <v>28.8</v>
          </cell>
          <cell r="N205">
            <v>264.00000000000006</v>
          </cell>
          <cell r="O205">
            <v>0</v>
          </cell>
        </row>
        <row r="206">
          <cell r="A206" t="str">
            <v>CB Rental Volumes CY Act</v>
          </cell>
          <cell r="B206">
            <v>32</v>
          </cell>
          <cell r="C206">
            <v>25</v>
          </cell>
          <cell r="D206">
            <v>20</v>
          </cell>
          <cell r="E206">
            <v>11</v>
          </cell>
          <cell r="F206">
            <v>3</v>
          </cell>
          <cell r="G206">
            <v>5</v>
          </cell>
          <cell r="H206">
            <v>3</v>
          </cell>
          <cell r="I206">
            <v>3</v>
          </cell>
          <cell r="J206">
            <v>14</v>
          </cell>
          <cell r="K206">
            <v>19</v>
          </cell>
          <cell r="L206">
            <v>20</v>
          </cell>
          <cell r="M206">
            <v>19</v>
          </cell>
          <cell r="N206">
            <v>174</v>
          </cell>
          <cell r="O206">
            <v>0</v>
          </cell>
        </row>
        <row r="207">
          <cell r="A207" t="str">
            <v>CB Rental Hours CY Act</v>
          </cell>
          <cell r="B207">
            <v>49</v>
          </cell>
          <cell r="C207">
            <v>48</v>
          </cell>
          <cell r="D207">
            <v>32</v>
          </cell>
          <cell r="E207">
            <v>52</v>
          </cell>
          <cell r="F207">
            <v>10</v>
          </cell>
          <cell r="G207">
            <v>6</v>
          </cell>
          <cell r="H207">
            <v>6</v>
          </cell>
          <cell r="I207">
            <v>5</v>
          </cell>
          <cell r="J207">
            <v>13</v>
          </cell>
          <cell r="K207">
            <v>57</v>
          </cell>
          <cell r="L207">
            <v>20</v>
          </cell>
          <cell r="M207">
            <v>29</v>
          </cell>
          <cell r="N207">
            <v>327</v>
          </cell>
          <cell r="O207">
            <v>0</v>
          </cell>
        </row>
        <row r="208">
          <cell r="A208" t="str">
            <v>CB Rental Volumes PY Act</v>
          </cell>
          <cell r="B208">
            <v>21</v>
          </cell>
          <cell r="C208">
            <v>26</v>
          </cell>
          <cell r="D208">
            <v>21</v>
          </cell>
          <cell r="E208">
            <v>12</v>
          </cell>
          <cell r="F208">
            <v>14</v>
          </cell>
          <cell r="G208">
            <v>7</v>
          </cell>
          <cell r="H208">
            <v>2</v>
          </cell>
          <cell r="I208">
            <v>3</v>
          </cell>
          <cell r="J208">
            <v>9</v>
          </cell>
          <cell r="K208">
            <v>54</v>
          </cell>
          <cell r="L208">
            <v>29</v>
          </cell>
          <cell r="M208">
            <v>28</v>
          </cell>
          <cell r="N208">
            <v>226</v>
          </cell>
          <cell r="O208">
            <v>0</v>
          </cell>
        </row>
        <row r="209">
          <cell r="A209" t="str">
            <v>CB Rental Hours PY Act</v>
          </cell>
          <cell r="B209">
            <v>55</v>
          </cell>
          <cell r="C209">
            <v>41</v>
          </cell>
          <cell r="D209">
            <v>38</v>
          </cell>
          <cell r="E209">
            <v>17</v>
          </cell>
          <cell r="F209">
            <v>26</v>
          </cell>
          <cell r="G209">
            <v>9</v>
          </cell>
          <cell r="H209">
            <v>6</v>
          </cell>
          <cell r="I209">
            <v>1</v>
          </cell>
          <cell r="J209">
            <v>18</v>
          </cell>
          <cell r="K209">
            <v>51</v>
          </cell>
          <cell r="L209">
            <v>34</v>
          </cell>
          <cell r="M209">
            <v>65</v>
          </cell>
          <cell r="N209">
            <v>361</v>
          </cell>
          <cell r="O209">
            <v>0</v>
          </cell>
        </row>
        <row r="211">
          <cell r="A211" t="str">
            <v>Subtotal Rev Prod Labor</v>
          </cell>
          <cell r="B211">
            <v>92148.376641709736</v>
          </cell>
          <cell r="C211">
            <v>82711.076706847554</v>
          </cell>
          <cell r="D211">
            <v>68241.94014383771</v>
          </cell>
          <cell r="E211">
            <v>49330.282342072853</v>
          </cell>
          <cell r="F211">
            <v>52295.401142008399</v>
          </cell>
          <cell r="G211">
            <v>62095.035614324748</v>
          </cell>
          <cell r="H211">
            <v>46087.339006694026</v>
          </cell>
          <cell r="I211">
            <v>47097.761692112013</v>
          </cell>
          <cell r="J211">
            <v>51729.427311304418</v>
          </cell>
          <cell r="K211">
            <v>94656.170472352256</v>
          </cell>
          <cell r="L211">
            <v>83534.828124568245</v>
          </cell>
          <cell r="M211">
            <v>80347.784680048877</v>
          </cell>
          <cell r="N211">
            <v>810275.42387788091</v>
          </cell>
          <cell r="O211">
            <v>0</v>
          </cell>
        </row>
        <row r="212">
          <cell r="A212" t="str">
            <v>Subtotal Rev Prod Parts</v>
          </cell>
          <cell r="B212">
            <v>64224.935896502</v>
          </cell>
          <cell r="C212">
            <v>59887.092756271981</v>
          </cell>
          <cell r="D212">
            <v>55922.156333666782</v>
          </cell>
          <cell r="E212">
            <v>37209.09945143215</v>
          </cell>
          <cell r="F212">
            <v>33149.390793809165</v>
          </cell>
          <cell r="G212">
            <v>45582.064127813508</v>
          </cell>
          <cell r="H212">
            <v>36932.38105780023</v>
          </cell>
          <cell r="I212">
            <v>41217.471963918739</v>
          </cell>
          <cell r="J212">
            <v>55354.733251780512</v>
          </cell>
          <cell r="K212">
            <v>77878.992053349502</v>
          </cell>
          <cell r="L212">
            <v>66125.509537418926</v>
          </cell>
          <cell r="M212">
            <v>52468.195138805655</v>
          </cell>
          <cell r="N212">
            <v>625952.02236256923</v>
          </cell>
          <cell r="O212">
            <v>0</v>
          </cell>
        </row>
        <row r="214">
          <cell r="A214" t="str">
            <v>NonRev Prod. Lbr (Odr)</v>
          </cell>
          <cell r="B214">
            <v>24976.75</v>
          </cell>
          <cell r="C214">
            <v>23606.5</v>
          </cell>
          <cell r="D214">
            <v>20083</v>
          </cell>
          <cell r="E214">
            <v>20670.25</v>
          </cell>
          <cell r="F214">
            <v>21453.25</v>
          </cell>
          <cell r="G214">
            <v>22236.25</v>
          </cell>
          <cell r="H214">
            <v>22823.5</v>
          </cell>
          <cell r="I214">
            <v>22236.25</v>
          </cell>
          <cell r="J214">
            <v>24389.5</v>
          </cell>
          <cell r="K214">
            <v>25368.25</v>
          </cell>
          <cell r="L214">
            <v>25407.399999999998</v>
          </cell>
          <cell r="M214">
            <v>24784</v>
          </cell>
          <cell r="N214">
            <v>278034.90000000002</v>
          </cell>
          <cell r="O214">
            <v>0</v>
          </cell>
        </row>
        <row r="215">
          <cell r="A215" t="str">
            <v>NonRev Prod. Parts</v>
          </cell>
          <cell r="B215">
            <v>1250</v>
          </cell>
          <cell r="C215">
            <v>1180</v>
          </cell>
          <cell r="D215">
            <v>1000</v>
          </cell>
          <cell r="E215">
            <v>1030</v>
          </cell>
          <cell r="F215">
            <v>1070</v>
          </cell>
          <cell r="G215">
            <v>1110</v>
          </cell>
          <cell r="H215">
            <v>1140</v>
          </cell>
          <cell r="I215">
            <v>1110</v>
          </cell>
          <cell r="J215">
            <v>1220</v>
          </cell>
          <cell r="K215">
            <v>1270</v>
          </cell>
          <cell r="L215">
            <v>1272</v>
          </cell>
          <cell r="M215">
            <v>1240</v>
          </cell>
          <cell r="N215">
            <v>13892</v>
          </cell>
          <cell r="O215">
            <v>0</v>
          </cell>
        </row>
        <row r="217">
          <cell r="A217" t="str">
            <v>Total O&amp;M Materials Budget</v>
          </cell>
          <cell r="N217">
            <v>0</v>
          </cell>
          <cell r="O217">
            <v>0</v>
          </cell>
        </row>
        <row r="219">
          <cell r="A219" t="str">
            <v>Overheads parts (alloc)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Misc. Job Codes (Misc Labor</v>
          </cell>
          <cell r="B220">
            <v>2815</v>
          </cell>
          <cell r="C220">
            <v>50</v>
          </cell>
          <cell r="D220">
            <v>50</v>
          </cell>
          <cell r="E220">
            <v>85</v>
          </cell>
          <cell r="F220">
            <v>100</v>
          </cell>
          <cell r="G220">
            <v>100</v>
          </cell>
          <cell r="H220">
            <v>100</v>
          </cell>
          <cell r="I220">
            <v>100</v>
          </cell>
          <cell r="J220">
            <v>100</v>
          </cell>
          <cell r="K220">
            <v>100</v>
          </cell>
          <cell r="L220">
            <v>100</v>
          </cell>
          <cell r="M220">
            <v>100</v>
          </cell>
          <cell r="N220">
            <v>3800</v>
          </cell>
          <cell r="O220">
            <v>0</v>
          </cell>
        </row>
        <row r="221">
          <cell r="A221" t="str">
            <v>Fleet</v>
          </cell>
          <cell r="B221">
            <v>24205</v>
          </cell>
          <cell r="C221">
            <v>22693</v>
          </cell>
          <cell r="D221">
            <v>20427</v>
          </cell>
          <cell r="E221">
            <v>18271</v>
          </cell>
          <cell r="F221">
            <v>18592</v>
          </cell>
          <cell r="G221">
            <v>19925</v>
          </cell>
          <cell r="H221">
            <v>18134</v>
          </cell>
          <cell r="I221">
            <v>18036</v>
          </cell>
          <cell r="J221">
            <v>18891</v>
          </cell>
          <cell r="K221">
            <v>24570</v>
          </cell>
          <cell r="L221">
            <v>23024</v>
          </cell>
          <cell r="M221">
            <v>22544</v>
          </cell>
          <cell r="N221">
            <v>249312</v>
          </cell>
          <cell r="O221">
            <v>0</v>
          </cell>
        </row>
        <row r="222">
          <cell r="A222" t="str">
            <v>Stores</v>
          </cell>
          <cell r="B222">
            <v>1400.3616636528031</v>
          </cell>
          <cell r="C222">
            <v>1400.3616636528031</v>
          </cell>
          <cell r="D222">
            <v>1400.3616636528031</v>
          </cell>
          <cell r="E222">
            <v>1400.3616636528031</v>
          </cell>
          <cell r="F222">
            <v>1400.3616636528031</v>
          </cell>
          <cell r="G222">
            <v>1400.3616636528031</v>
          </cell>
          <cell r="H222">
            <v>1400.3616636528031</v>
          </cell>
          <cell r="I222">
            <v>1400.3616636528031</v>
          </cell>
          <cell r="J222">
            <v>1400.3616636528031</v>
          </cell>
          <cell r="K222">
            <v>1400.3616636528031</v>
          </cell>
          <cell r="L222">
            <v>1400.3616636528031</v>
          </cell>
          <cell r="M222">
            <v>1900.3616636528031</v>
          </cell>
          <cell r="N222">
            <v>17304.339963833634</v>
          </cell>
          <cell r="O222">
            <v>0</v>
          </cell>
        </row>
        <row r="223">
          <cell r="A223" t="str">
            <v>Tools &amp; Equip</v>
          </cell>
          <cell r="B223">
            <v>932.00723327305604</v>
          </cell>
          <cell r="C223">
            <v>932.00723327305604</v>
          </cell>
          <cell r="D223">
            <v>932.00723327305604</v>
          </cell>
          <cell r="E223">
            <v>932.00723327305604</v>
          </cell>
          <cell r="F223">
            <v>932.00723327305604</v>
          </cell>
          <cell r="G223">
            <v>932.00723327305604</v>
          </cell>
          <cell r="H223">
            <v>932.00723327305604</v>
          </cell>
          <cell r="I223">
            <v>932.00723327305604</v>
          </cell>
          <cell r="J223">
            <v>932.00723327305604</v>
          </cell>
          <cell r="K223">
            <v>932.00723327305604</v>
          </cell>
          <cell r="L223">
            <v>932.00723327305604</v>
          </cell>
          <cell r="M223">
            <v>1232.007233273056</v>
          </cell>
          <cell r="N223">
            <v>11484.086799276673</v>
          </cell>
          <cell r="O223">
            <v>0</v>
          </cell>
        </row>
        <row r="224">
          <cell r="A224" t="str">
            <v>Uniforms</v>
          </cell>
          <cell r="B224">
            <v>81.012658227848092</v>
          </cell>
          <cell r="C224">
            <v>200</v>
          </cell>
          <cell r="D224">
            <v>200</v>
          </cell>
          <cell r="E224">
            <v>200</v>
          </cell>
          <cell r="F224">
            <v>200</v>
          </cell>
          <cell r="G224">
            <v>200</v>
          </cell>
          <cell r="H224">
            <v>200</v>
          </cell>
          <cell r="I224">
            <v>200</v>
          </cell>
          <cell r="J224">
            <v>200</v>
          </cell>
          <cell r="K224">
            <v>200</v>
          </cell>
          <cell r="L224">
            <v>200</v>
          </cell>
          <cell r="M224">
            <v>185</v>
          </cell>
          <cell r="N224">
            <v>2266.0126582278481</v>
          </cell>
          <cell r="O224">
            <v>0</v>
          </cell>
        </row>
        <row r="225">
          <cell r="A225" t="str">
            <v>Office Expense</v>
          </cell>
          <cell r="B225">
            <v>186.6184448462929</v>
          </cell>
          <cell r="C225">
            <v>187</v>
          </cell>
          <cell r="D225">
            <v>187</v>
          </cell>
          <cell r="E225">
            <v>86.6</v>
          </cell>
          <cell r="F225">
            <v>86.6</v>
          </cell>
          <cell r="G225">
            <v>86.6</v>
          </cell>
          <cell r="H225">
            <v>180</v>
          </cell>
          <cell r="I225">
            <v>150</v>
          </cell>
          <cell r="J225">
            <v>120</v>
          </cell>
          <cell r="K225">
            <v>156.4</v>
          </cell>
          <cell r="L225">
            <v>86.6</v>
          </cell>
          <cell r="M225">
            <v>86.6</v>
          </cell>
          <cell r="N225">
            <v>1600.0184448462928</v>
          </cell>
          <cell r="O225">
            <v>0</v>
          </cell>
        </row>
        <row r="226">
          <cell r="A226" t="str">
            <v>Supervision</v>
          </cell>
          <cell r="B226">
            <v>9724</v>
          </cell>
          <cell r="C226">
            <v>9724</v>
          </cell>
          <cell r="D226">
            <v>9465</v>
          </cell>
          <cell r="E226">
            <v>10445</v>
          </cell>
          <cell r="F226">
            <v>9724</v>
          </cell>
          <cell r="G226">
            <v>9362</v>
          </cell>
          <cell r="H226">
            <v>8900</v>
          </cell>
          <cell r="I226">
            <v>10445</v>
          </cell>
          <cell r="J226">
            <v>9495</v>
          </cell>
          <cell r="K226">
            <v>9930</v>
          </cell>
          <cell r="L226">
            <v>12000</v>
          </cell>
          <cell r="M226">
            <v>11605</v>
          </cell>
          <cell r="N226">
            <v>120819</v>
          </cell>
          <cell r="O226">
            <v>0</v>
          </cell>
        </row>
        <row r="227">
          <cell r="A227" t="str">
            <v>Central supervision</v>
          </cell>
          <cell r="B227">
            <v>4796</v>
          </cell>
          <cell r="C227">
            <v>5280</v>
          </cell>
          <cell r="D227">
            <v>5176</v>
          </cell>
          <cell r="E227">
            <v>4900</v>
          </cell>
          <cell r="F227">
            <v>5073</v>
          </cell>
          <cell r="G227">
            <v>6284</v>
          </cell>
          <cell r="H227">
            <v>5419</v>
          </cell>
          <cell r="I227">
            <v>5695</v>
          </cell>
          <cell r="J227">
            <v>5280</v>
          </cell>
          <cell r="K227">
            <v>5211</v>
          </cell>
          <cell r="L227">
            <v>9121</v>
          </cell>
          <cell r="M227">
            <v>3827</v>
          </cell>
          <cell r="N227">
            <v>66062</v>
          </cell>
          <cell r="O227">
            <v>0</v>
          </cell>
        </row>
        <row r="228">
          <cell r="A228" t="str">
            <v>Nonproductive</v>
          </cell>
          <cell r="B228">
            <v>15000</v>
          </cell>
          <cell r="C228">
            <v>13800</v>
          </cell>
          <cell r="D228">
            <v>13800</v>
          </cell>
          <cell r="E228">
            <v>15000</v>
          </cell>
          <cell r="F228">
            <v>13800</v>
          </cell>
          <cell r="G228">
            <v>13800</v>
          </cell>
          <cell r="H228">
            <v>15000</v>
          </cell>
          <cell r="I228">
            <v>13800</v>
          </cell>
          <cell r="J228">
            <v>13800</v>
          </cell>
          <cell r="K228">
            <v>15000</v>
          </cell>
          <cell r="L228">
            <v>13800</v>
          </cell>
          <cell r="M228">
            <v>13800</v>
          </cell>
          <cell r="N228">
            <v>170400</v>
          </cell>
          <cell r="O228">
            <v>0</v>
          </cell>
        </row>
        <row r="229">
          <cell r="A229" t="str">
            <v>Bad debt</v>
          </cell>
          <cell r="B229">
            <v>11296.664055039433</v>
          </cell>
          <cell r="C229">
            <v>44138.512132576754</v>
          </cell>
          <cell r="D229">
            <v>5240.7204379048908</v>
          </cell>
          <cell r="E229">
            <v>18051.370397227962</v>
          </cell>
          <cell r="F229">
            <v>6288.8645254858693</v>
          </cell>
          <cell r="G229">
            <v>18633.672668106283</v>
          </cell>
          <cell r="H229">
            <v>6638.2458880128625</v>
          </cell>
          <cell r="I229">
            <v>17701.989034700964</v>
          </cell>
          <cell r="J229">
            <v>4076.1158961482488</v>
          </cell>
          <cell r="K229">
            <v>11180.203600863768</v>
          </cell>
          <cell r="L229">
            <v>10830.822238336777</v>
          </cell>
          <cell r="M229">
            <v>10947.282692512439</v>
          </cell>
          <cell r="N229">
            <v>165024.4635669163</v>
          </cell>
          <cell r="O229">
            <v>0</v>
          </cell>
        </row>
        <row r="230">
          <cell r="A230" t="str">
            <v>Resource deploy</v>
          </cell>
          <cell r="N230">
            <v>0</v>
          </cell>
          <cell r="O230">
            <v>0</v>
          </cell>
        </row>
        <row r="231">
          <cell r="A231" t="str">
            <v>Dispatch</v>
          </cell>
          <cell r="B231">
            <v>10796</v>
          </cell>
          <cell r="C231">
            <v>10772</v>
          </cell>
          <cell r="D231">
            <v>14779</v>
          </cell>
          <cell r="E231">
            <v>10300</v>
          </cell>
          <cell r="F231">
            <v>10117</v>
          </cell>
          <cell r="G231">
            <v>13571</v>
          </cell>
          <cell r="H231">
            <v>11254</v>
          </cell>
          <cell r="I231">
            <v>14309</v>
          </cell>
          <cell r="J231">
            <v>12480</v>
          </cell>
          <cell r="K231">
            <v>12853</v>
          </cell>
          <cell r="L231">
            <v>15313</v>
          </cell>
          <cell r="M231">
            <v>13408</v>
          </cell>
          <cell r="N231">
            <v>149952</v>
          </cell>
          <cell r="O231">
            <v>0</v>
          </cell>
        </row>
        <row r="232">
          <cell r="A232" t="str">
            <v>Training</v>
          </cell>
          <cell r="B232">
            <v>8677.5</v>
          </cell>
          <cell r="C232">
            <v>8677.5</v>
          </cell>
          <cell r="D232">
            <v>6542</v>
          </cell>
          <cell r="E232">
            <v>4289.2</v>
          </cell>
          <cell r="F232">
            <v>562.59999999999991</v>
          </cell>
          <cell r="G232">
            <v>1000</v>
          </cell>
          <cell r="H232">
            <v>1708.4</v>
          </cell>
          <cell r="I232">
            <v>1000</v>
          </cell>
          <cell r="J232">
            <v>1000</v>
          </cell>
          <cell r="K232">
            <v>1000</v>
          </cell>
          <cell r="L232">
            <v>1708.4</v>
          </cell>
          <cell r="M232">
            <v>1708.4</v>
          </cell>
          <cell r="N232">
            <v>37874</v>
          </cell>
          <cell r="O232">
            <v>0</v>
          </cell>
        </row>
        <row r="233">
          <cell r="A233" t="str">
            <v>Fringes</v>
          </cell>
          <cell r="B233">
            <v>21165</v>
          </cell>
          <cell r="C233">
            <v>20846</v>
          </cell>
          <cell r="D233">
            <v>21497</v>
          </cell>
          <cell r="E233">
            <v>19412</v>
          </cell>
          <cell r="F233">
            <v>16967</v>
          </cell>
          <cell r="G233">
            <v>19015</v>
          </cell>
          <cell r="H233">
            <v>18266</v>
          </cell>
          <cell r="I233">
            <v>19548</v>
          </cell>
          <cell r="J233">
            <v>18168</v>
          </cell>
          <cell r="K233">
            <v>19005</v>
          </cell>
          <cell r="L233">
            <v>22439</v>
          </cell>
          <cell r="M233">
            <v>19159</v>
          </cell>
          <cell r="N233">
            <v>235487</v>
          </cell>
          <cell r="O233">
            <v>0</v>
          </cell>
        </row>
        <row r="234">
          <cell r="A234" t="str">
            <v>Total Overheads</v>
          </cell>
          <cell r="B234">
            <v>108260.16405503944</v>
          </cell>
          <cell r="C234">
            <v>138650.38102950261</v>
          </cell>
          <cell r="D234">
            <v>99646.089334830758</v>
          </cell>
          <cell r="E234">
            <v>103287.53929415382</v>
          </cell>
          <cell r="F234">
            <v>83743.433422411734</v>
          </cell>
          <cell r="G234">
            <v>104209.64156503214</v>
          </cell>
          <cell r="H234">
            <v>88032.014784938714</v>
          </cell>
          <cell r="I234">
            <v>103217.35793162682</v>
          </cell>
          <cell r="J234">
            <v>85842.484793074109</v>
          </cell>
          <cell r="K234">
            <v>101437.97249778963</v>
          </cell>
          <cell r="L234">
            <v>110855.19113526263</v>
          </cell>
          <cell r="M234">
            <v>100402.65158943829</v>
          </cell>
          <cell r="N234">
            <v>1227584.9214331007</v>
          </cell>
          <cell r="O234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ghlights"/>
      <sheetName val="sepsummary "/>
      <sheetName val="augsummary"/>
      <sheetName val="julysummary"/>
      <sheetName val="junesummary"/>
      <sheetName val="maysummary"/>
      <sheetName val="aprilsummary"/>
      <sheetName val="act v prior year"/>
      <sheetName val="act v plan"/>
      <sheetName val="sales revenue"/>
      <sheetName val="total sales by sector"/>
      <sheetName val="sales detail"/>
      <sheetName val="stats"/>
      <sheetName val="ACT_EST REV"/>
      <sheetName val="LY REV"/>
      <sheetName val="BUD REV"/>
      <sheetName val="ACT_EST SALES"/>
      <sheetName val="BUD SALES"/>
      <sheetName val="LY SALES"/>
      <sheetName val="revenue data"/>
      <sheetName val="sales data"/>
      <sheetName val="formula unbilled revenue RE (2)"/>
      <sheetName val="price volume analysis"/>
      <sheetName val="revenue by sector (after june)"/>
      <sheetName val="Cover"/>
      <sheetName val="act v prior year (2)"/>
      <sheetName val="sales and revenue report stats"/>
      <sheetName val="sepsummary_"/>
      <sheetName val="act_v_prior_year"/>
      <sheetName val="act_v_plan"/>
      <sheetName val="sales_revenue"/>
      <sheetName val="total_sales_by_sector"/>
      <sheetName val="sales_detail"/>
      <sheetName val="ACT_EST_REV"/>
      <sheetName val="LY_REV"/>
      <sheetName val="BUD_REV"/>
      <sheetName val="ACT_EST_SALES"/>
      <sheetName val="BUD_SALES"/>
      <sheetName val="LY_SALES"/>
      <sheetName val="revenue_data"/>
      <sheetName val="sales_data"/>
      <sheetName val="formula_unbilled_revenue_RE_(2)"/>
      <sheetName val="price_volume_analysis"/>
      <sheetName val="revenue_by_sector_(after_june)"/>
      <sheetName val="act_v_prior_year_(2)"/>
      <sheetName val="sales_and_revenue_report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 t="str">
            <v xml:space="preserve">      998001 Firm Gas Sales Residential</v>
          </cell>
          <cell r="B4">
            <v>0</v>
          </cell>
          <cell r="C4">
            <v>3768965.4869792601</v>
          </cell>
          <cell r="D4">
            <v>3768965.4869792601</v>
          </cell>
          <cell r="E4" t="str">
            <v xml:space="preserve">      998001 Firm Gas Sales Residential</v>
          </cell>
          <cell r="G4">
            <v>3768965.4869792601</v>
          </cell>
          <cell r="H4">
            <v>3984039.2143600723</v>
          </cell>
          <cell r="I4">
            <v>3277350.0364011955</v>
          </cell>
          <cell r="J4">
            <v>2332473.2527858345</v>
          </cell>
          <cell r="K4">
            <v>1298277.7338261001</v>
          </cell>
          <cell r="L4">
            <v>732171.22042054415</v>
          </cell>
          <cell r="M4">
            <v>556810.78469638329</v>
          </cell>
          <cell r="N4">
            <v>488021.90370762773</v>
          </cell>
          <cell r="O4">
            <v>557170.33872856852</v>
          </cell>
          <cell r="P4">
            <v>916737.6079945612</v>
          </cell>
          <cell r="Q4">
            <v>1735614.2242729384</v>
          </cell>
          <cell r="R4">
            <v>2909087.1840417483</v>
          </cell>
          <cell r="S4">
            <v>22556718.988214839</v>
          </cell>
        </row>
        <row r="5">
          <cell r="A5" t="str">
            <v xml:space="preserve">      998007 Firm Gas Sales Commercial</v>
          </cell>
          <cell r="B5">
            <v>0</v>
          </cell>
          <cell r="C5">
            <v>1427733.8080000002</v>
          </cell>
          <cell r="D5">
            <v>1427733.8080000002</v>
          </cell>
          <cell r="E5" t="str">
            <v xml:space="preserve">      998007 Firm Gas Sales Commercial</v>
          </cell>
          <cell r="G5">
            <v>1427733.8080000002</v>
          </cell>
          <cell r="H5">
            <v>1510461.24</v>
          </cell>
          <cell r="I5">
            <v>1240344.5159999998</v>
          </cell>
          <cell r="J5">
            <v>880278.19</v>
          </cell>
          <cell r="K5">
            <v>490534.342</v>
          </cell>
          <cell r="L5">
            <v>277594.68799999997</v>
          </cell>
          <cell r="M5">
            <v>210904.48</v>
          </cell>
          <cell r="N5">
            <v>184849.16</v>
          </cell>
          <cell r="O5">
            <v>211384.73199999999</v>
          </cell>
          <cell r="P5">
            <v>347667.25900000002</v>
          </cell>
          <cell r="Q5">
            <v>657782.57999999996</v>
          </cell>
          <cell r="R5">
            <v>1101018.112</v>
          </cell>
          <cell r="S5">
            <v>8540553.1070000008</v>
          </cell>
        </row>
        <row r="6">
          <cell r="A6" t="str">
            <v xml:space="preserve">      998013 Firm Gas Sales Industrial</v>
          </cell>
          <cell r="B6">
            <v>0</v>
          </cell>
          <cell r="C6">
            <v>148430.04441898718</v>
          </cell>
          <cell r="D6">
            <v>148430.04441898718</v>
          </cell>
          <cell r="E6" t="str">
            <v xml:space="preserve">      998013 Firm Gas Sales Industrial</v>
          </cell>
          <cell r="G6">
            <v>148430.04441898718</v>
          </cell>
          <cell r="H6">
            <v>156846.6944353405</v>
          </cell>
          <cell r="I6">
            <v>129123.41362071189</v>
          </cell>
          <cell r="J6">
            <v>92196.067129651477</v>
          </cell>
          <cell r="K6">
            <v>51167.866004508673</v>
          </cell>
          <cell r="L6">
            <v>28729.233861677978</v>
          </cell>
          <cell r="M6">
            <v>21809.951970072463</v>
          </cell>
          <cell r="N6">
            <v>19115.531833691915</v>
          </cell>
          <cell r="O6">
            <v>21787.64446187242</v>
          </cell>
          <cell r="P6">
            <v>36247.531893683183</v>
          </cell>
          <cell r="Q6">
            <v>68513.230940724359</v>
          </cell>
          <cell r="R6">
            <v>115046.55846019834</v>
          </cell>
          <cell r="S6">
            <v>889013.76903112023</v>
          </cell>
        </row>
        <row r="7">
          <cell r="A7" t="str">
            <v xml:space="preserve">      998019 Firm Gas Sales Municipal</v>
          </cell>
          <cell r="B7">
            <v>0</v>
          </cell>
          <cell r="C7">
            <v>216836.14744107297</v>
          </cell>
          <cell r="D7">
            <v>216836.14744107297</v>
          </cell>
          <cell r="E7" t="str">
            <v xml:space="preserve">      998019 Firm Gas Sales Municipal</v>
          </cell>
          <cell r="G7">
            <v>216836.14744107297</v>
          </cell>
          <cell r="H7">
            <v>229645.08191833456</v>
          </cell>
          <cell r="I7">
            <v>189094.9250550211</v>
          </cell>
          <cell r="J7">
            <v>135393.75140815802</v>
          </cell>
          <cell r="K7">
            <v>75734.771440125274</v>
          </cell>
          <cell r="L7">
            <v>42988.855830287554</v>
          </cell>
          <cell r="M7">
            <v>32820.738900528195</v>
          </cell>
          <cell r="N7">
            <v>28766.036721182791</v>
          </cell>
          <cell r="O7">
            <v>32470.77258397765</v>
          </cell>
          <cell r="P7">
            <v>52739.617676264381</v>
          </cell>
          <cell r="Q7">
            <v>99662.417837372705</v>
          </cell>
          <cell r="R7">
            <v>168006.75391781091</v>
          </cell>
          <cell r="S7">
            <v>1304159.8707301361</v>
          </cell>
        </row>
        <row r="8">
          <cell r="A8" t="str">
            <v xml:space="preserve">     Total Firm Gas Sales Volumes</v>
          </cell>
          <cell r="B8">
            <v>0</v>
          </cell>
          <cell r="C8">
            <v>5561965.4868393205</v>
          </cell>
          <cell r="D8">
            <v>5561965.4868393205</v>
          </cell>
          <cell r="E8" t="str">
            <v xml:space="preserve">     Total Firm Gas Sales Volumes</v>
          </cell>
          <cell r="G8">
            <v>5561965.4868393205</v>
          </cell>
          <cell r="H8">
            <v>5880992.2307137474</v>
          </cell>
          <cell r="I8">
            <v>4835912.8910769289</v>
          </cell>
          <cell r="J8">
            <v>3440341.2613236438</v>
          </cell>
          <cell r="K8">
            <v>1915714.7132707341</v>
          </cell>
          <cell r="L8">
            <v>1081483.9981125095</v>
          </cell>
          <cell r="M8">
            <v>822345.9555669839</v>
          </cell>
          <cell r="N8">
            <v>720752.63226250233</v>
          </cell>
          <cell r="O8">
            <v>822813.48777441855</v>
          </cell>
          <cell r="P8">
            <v>1353392.0165645087</v>
          </cell>
          <cell r="Q8">
            <v>2561572.4530510353</v>
          </cell>
          <cell r="R8">
            <v>4293158.6084197573</v>
          </cell>
          <cell r="S8">
            <v>33290445.734976094</v>
          </cell>
        </row>
        <row r="10">
          <cell r="A10" t="str">
            <v xml:space="preserve">      998060 Unbilled Volumes-Residential</v>
          </cell>
          <cell r="B10">
            <v>0</v>
          </cell>
          <cell r="C10">
            <v>0</v>
          </cell>
          <cell r="D10">
            <v>0</v>
          </cell>
          <cell r="E10" t="str">
            <v xml:space="preserve">      998060 Unbilled Volumes-Residential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 t="str">
            <v xml:space="preserve">      998061 Unbilled Volumes-Commercial</v>
          </cell>
          <cell r="B11">
            <v>0</v>
          </cell>
          <cell r="C11">
            <v>0</v>
          </cell>
          <cell r="D11">
            <v>0</v>
          </cell>
          <cell r="E11" t="str">
            <v xml:space="preserve">      998061 Unbilled Volumes-Commercial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A12" t="str">
            <v xml:space="preserve">      998062 Unbilled Volumes-Industrial</v>
          </cell>
          <cell r="B12">
            <v>0</v>
          </cell>
          <cell r="C12">
            <v>0</v>
          </cell>
          <cell r="D12">
            <v>0</v>
          </cell>
          <cell r="E12" t="str">
            <v xml:space="preserve">      998062 Unbilled Volumes-Industrial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 t="str">
            <v xml:space="preserve">      998063 Unbilled Volumes-Municipal</v>
          </cell>
          <cell r="B13">
            <v>0</v>
          </cell>
          <cell r="C13">
            <v>0</v>
          </cell>
          <cell r="D13">
            <v>0</v>
          </cell>
          <cell r="E13" t="str">
            <v xml:space="preserve">      998063 Unbilled Volumes-Municipal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A14" t="str">
            <v xml:space="preserve">     Total Unbilled Gas Sales </v>
          </cell>
          <cell r="B14">
            <v>0</v>
          </cell>
          <cell r="C14">
            <v>501607.57076597295</v>
          </cell>
          <cell r="D14">
            <v>501607.57076597295</v>
          </cell>
          <cell r="E14" t="str">
            <v xml:space="preserve">     Total Unbilled Gas Sales </v>
          </cell>
          <cell r="G14">
            <v>501607.57076597295</v>
          </cell>
          <cell r="H14">
            <v>-740716.43540763948</v>
          </cell>
          <cell r="I14">
            <v>-545104.56276487815</v>
          </cell>
          <cell r="J14">
            <v>-886032.8679325385</v>
          </cell>
          <cell r="K14">
            <v>-513275.44256754732</v>
          </cell>
          <cell r="L14">
            <v>-185068.83779130646</v>
          </cell>
          <cell r="M14">
            <v>-25366.411414862116</v>
          </cell>
          <cell r="N14">
            <v>76226.911889619485</v>
          </cell>
          <cell r="O14">
            <v>104583.53090051457</v>
          </cell>
          <cell r="P14">
            <v>570349.92303929222</v>
          </cell>
          <cell r="Q14">
            <v>710785.44366188091</v>
          </cell>
          <cell r="R14">
            <v>866910.56641104026</v>
          </cell>
          <cell r="S14">
            <v>0</v>
          </cell>
        </row>
        <row r="16">
          <cell r="A16" t="str">
            <v xml:space="preserve">      998021 Special Contract-Commercial</v>
          </cell>
          <cell r="B16">
            <v>0</v>
          </cell>
          <cell r="C16">
            <v>115500</v>
          </cell>
          <cell r="D16">
            <v>115500</v>
          </cell>
          <cell r="E16" t="str">
            <v xml:space="preserve">      998021 Special Contract-Commercial</v>
          </cell>
          <cell r="G16">
            <v>115500</v>
          </cell>
          <cell r="H16">
            <v>99000</v>
          </cell>
          <cell r="I16">
            <v>170500</v>
          </cell>
          <cell r="J16">
            <v>165000</v>
          </cell>
          <cell r="K16">
            <v>170500</v>
          </cell>
          <cell r="L16">
            <v>165000</v>
          </cell>
          <cell r="M16">
            <v>170500</v>
          </cell>
          <cell r="N16">
            <v>170500</v>
          </cell>
          <cell r="O16">
            <v>165000</v>
          </cell>
          <cell r="P16">
            <v>170500</v>
          </cell>
          <cell r="Q16">
            <v>165000</v>
          </cell>
          <cell r="R16">
            <v>170500</v>
          </cell>
          <cell r="S16">
            <v>1897500</v>
          </cell>
        </row>
        <row r="17">
          <cell r="A17" t="str">
            <v xml:space="preserve">     Total Special Contract Sales</v>
          </cell>
          <cell r="B17">
            <v>0</v>
          </cell>
          <cell r="C17">
            <v>115500</v>
          </cell>
          <cell r="D17">
            <v>115500</v>
          </cell>
          <cell r="E17" t="str">
            <v xml:space="preserve">     Total Special Contract Sales</v>
          </cell>
          <cell r="G17">
            <v>115500</v>
          </cell>
          <cell r="H17">
            <v>99000</v>
          </cell>
          <cell r="I17">
            <v>170500</v>
          </cell>
          <cell r="J17">
            <v>165000</v>
          </cell>
          <cell r="K17">
            <v>170500</v>
          </cell>
          <cell r="L17">
            <v>165000</v>
          </cell>
          <cell r="M17">
            <v>170500</v>
          </cell>
          <cell r="N17">
            <v>170500</v>
          </cell>
          <cell r="O17">
            <v>165000</v>
          </cell>
          <cell r="P17">
            <v>170500</v>
          </cell>
          <cell r="Q17">
            <v>165000</v>
          </cell>
          <cell r="R17">
            <v>170500</v>
          </cell>
          <cell r="S17">
            <v>1897500</v>
          </cell>
        </row>
        <row r="19">
          <cell r="A19" t="str">
            <v xml:space="preserve">      998025 Interruptible Gas Revenue Resi</v>
          </cell>
          <cell r="B19">
            <v>0</v>
          </cell>
          <cell r="C19">
            <v>0</v>
          </cell>
          <cell r="D19">
            <v>0</v>
          </cell>
          <cell r="E19" t="str">
            <v xml:space="preserve">      998025 Interruptible Gas Revenue Resi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 xml:space="preserve">      998026 Interruptible Gas Revenue Comm</v>
          </cell>
          <cell r="B20">
            <v>0</v>
          </cell>
          <cell r="C20">
            <v>1283.2904990838142</v>
          </cell>
          <cell r="D20">
            <v>1283.2904990838142</v>
          </cell>
          <cell r="E20" t="str">
            <v xml:space="preserve">      998026 Interruptible Gas Revenue Comm</v>
          </cell>
          <cell r="G20">
            <v>1283.2904990838142</v>
          </cell>
          <cell r="H20">
            <v>2053.2647985341027</v>
          </cell>
          <cell r="I20">
            <v>3593.2133974346798</v>
          </cell>
          <cell r="J20">
            <v>5646.4781959687825</v>
          </cell>
          <cell r="K20">
            <v>5646.4781959687825</v>
          </cell>
          <cell r="L20">
            <v>5646.4781959687825</v>
          </cell>
          <cell r="M20">
            <v>5646.4781959687825</v>
          </cell>
          <cell r="N20">
            <v>5646.4781959687825</v>
          </cell>
          <cell r="O20">
            <v>5646.4781959687825</v>
          </cell>
          <cell r="P20">
            <v>5646.4781959687825</v>
          </cell>
          <cell r="Q20">
            <v>3593.2133974346798</v>
          </cell>
          <cell r="R20">
            <v>1283.2904990838142</v>
          </cell>
          <cell r="S20">
            <v>51331.619963352568</v>
          </cell>
        </row>
        <row r="21">
          <cell r="A21" t="str">
            <v xml:space="preserve">      998027 Interruptible Gas Revenue Indu</v>
          </cell>
          <cell r="B21">
            <v>0</v>
          </cell>
          <cell r="C21">
            <v>838.03450091618606</v>
          </cell>
          <cell r="D21">
            <v>838.03450091618606</v>
          </cell>
          <cell r="E21" t="str">
            <v xml:space="preserve">      998027 Interruptible Gas Revenue Indu</v>
          </cell>
          <cell r="G21">
            <v>838.03450091618606</v>
          </cell>
          <cell r="H21">
            <v>1340.8552014658974</v>
          </cell>
          <cell r="I21">
            <v>2346.4966025653207</v>
          </cell>
          <cell r="J21">
            <v>3687.3518040312183</v>
          </cell>
          <cell r="K21">
            <v>3687.3518040312183</v>
          </cell>
          <cell r="L21">
            <v>3687.3518040312183</v>
          </cell>
          <cell r="M21">
            <v>3687.3518040312183</v>
          </cell>
          <cell r="N21">
            <v>3687.3518040312183</v>
          </cell>
          <cell r="O21">
            <v>3687.3518040312183</v>
          </cell>
          <cell r="P21">
            <v>3687.3518040312183</v>
          </cell>
          <cell r="Q21">
            <v>2346.4966025653207</v>
          </cell>
          <cell r="R21">
            <v>838.03450091618606</v>
          </cell>
          <cell r="S21">
            <v>33521.380036647439</v>
          </cell>
        </row>
        <row r="22">
          <cell r="A22" t="str">
            <v xml:space="preserve">      998028 Interruptible Gas Revenue Muni</v>
          </cell>
          <cell r="B22">
            <v>0</v>
          </cell>
          <cell r="C22">
            <v>0</v>
          </cell>
          <cell r="D22">
            <v>0</v>
          </cell>
          <cell r="E22" t="str">
            <v xml:space="preserve">      998028 Interruptible Gas Revenue Muni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 xml:space="preserve">      998029 Interruptible Gas Revenue Asso</v>
          </cell>
          <cell r="B23">
            <v>0</v>
          </cell>
          <cell r="C23">
            <v>0</v>
          </cell>
          <cell r="D23">
            <v>0</v>
          </cell>
          <cell r="E23" t="str">
            <v xml:space="preserve">      998029 Interruptible Gas Revenue Asso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A24" t="str">
            <v xml:space="preserve">     Total Non Firm Sales</v>
          </cell>
          <cell r="B24">
            <v>0</v>
          </cell>
          <cell r="C24">
            <v>2121.3250000000003</v>
          </cell>
          <cell r="D24">
            <v>2121.3250000000003</v>
          </cell>
          <cell r="E24" t="str">
            <v xml:space="preserve">     Total Non Firm Sales</v>
          </cell>
          <cell r="G24">
            <v>2121.3250000000003</v>
          </cell>
          <cell r="H24">
            <v>3394.12</v>
          </cell>
          <cell r="I24">
            <v>5939.7100000000009</v>
          </cell>
          <cell r="J24">
            <v>9333.8300000000017</v>
          </cell>
          <cell r="K24">
            <v>9333.8300000000017</v>
          </cell>
          <cell r="L24">
            <v>9333.8300000000017</v>
          </cell>
          <cell r="M24">
            <v>9333.8300000000017</v>
          </cell>
          <cell r="N24">
            <v>9333.8300000000017</v>
          </cell>
          <cell r="O24">
            <v>9333.8300000000017</v>
          </cell>
          <cell r="P24">
            <v>9333.8300000000017</v>
          </cell>
          <cell r="Q24">
            <v>5939.7100000000009</v>
          </cell>
          <cell r="R24">
            <v>2121.3250000000003</v>
          </cell>
          <cell r="S24">
            <v>84853</v>
          </cell>
        </row>
        <row r="26">
          <cell r="A26" t="str">
            <v xml:space="preserve">      998059 OSS Volumes</v>
          </cell>
          <cell r="B26">
            <v>0</v>
          </cell>
          <cell r="C26">
            <v>158500</v>
          </cell>
          <cell r="D26">
            <v>158500</v>
          </cell>
          <cell r="E26" t="str">
            <v xml:space="preserve">      998059 OSS Volumes</v>
          </cell>
          <cell r="G26">
            <v>158500</v>
          </cell>
          <cell r="H26">
            <v>146500</v>
          </cell>
          <cell r="I26">
            <v>133500</v>
          </cell>
          <cell r="J26">
            <v>95500</v>
          </cell>
          <cell r="K26">
            <v>72500</v>
          </cell>
          <cell r="L26">
            <v>61500</v>
          </cell>
          <cell r="M26">
            <v>58500</v>
          </cell>
          <cell r="N26">
            <v>58500</v>
          </cell>
          <cell r="O26">
            <v>59500</v>
          </cell>
          <cell r="P26">
            <v>84500</v>
          </cell>
          <cell r="Q26">
            <v>109500</v>
          </cell>
          <cell r="R26">
            <v>142500</v>
          </cell>
          <cell r="S26">
            <v>1181000</v>
          </cell>
        </row>
        <row r="27">
          <cell r="A27" t="str">
            <v xml:space="preserve">     Total Sales For Resale</v>
          </cell>
          <cell r="B27">
            <v>0</v>
          </cell>
          <cell r="C27">
            <v>158500</v>
          </cell>
          <cell r="D27">
            <v>158500</v>
          </cell>
          <cell r="E27" t="str">
            <v xml:space="preserve">     Total Sales For Resale</v>
          </cell>
          <cell r="G27">
            <v>158500</v>
          </cell>
          <cell r="H27">
            <v>146500</v>
          </cell>
          <cell r="I27">
            <v>133500</v>
          </cell>
          <cell r="J27">
            <v>95500</v>
          </cell>
          <cell r="K27">
            <v>72500</v>
          </cell>
          <cell r="L27">
            <v>61500</v>
          </cell>
          <cell r="M27">
            <v>58500</v>
          </cell>
          <cell r="N27">
            <v>58500</v>
          </cell>
          <cell r="O27">
            <v>59500</v>
          </cell>
          <cell r="P27">
            <v>84500</v>
          </cell>
          <cell r="Q27">
            <v>109500</v>
          </cell>
          <cell r="R27">
            <v>142500</v>
          </cell>
          <cell r="S27">
            <v>1181000</v>
          </cell>
        </row>
        <row r="29">
          <cell r="A29" t="str">
            <v>Total Gas MMBTU's</v>
          </cell>
          <cell r="B29">
            <v>0</v>
          </cell>
          <cell r="C29">
            <v>6339694.3826052938</v>
          </cell>
          <cell r="D29">
            <v>6339694.3826052938</v>
          </cell>
          <cell r="E29" t="str">
            <v>Total Gas MMBTU's</v>
          </cell>
          <cell r="G29">
            <v>6339694.3826052938</v>
          </cell>
          <cell r="H29">
            <v>5389169.9153061081</v>
          </cell>
          <cell r="I29">
            <v>4600748.0383120505</v>
          </cell>
          <cell r="J29">
            <v>2824142.2233911054</v>
          </cell>
          <cell r="K29">
            <v>1654773.1007031868</v>
          </cell>
          <cell r="L29">
            <v>1132248.9903212031</v>
          </cell>
          <cell r="M29">
            <v>1035313.3741521217</v>
          </cell>
          <cell r="N29">
            <v>1035313.3741521217</v>
          </cell>
          <cell r="O29">
            <v>1161230.8486749332</v>
          </cell>
          <cell r="P29">
            <v>2188075.769603801</v>
          </cell>
          <cell r="Q29">
            <v>3552797.6067129159</v>
          </cell>
          <cell r="R29">
            <v>5475190.4998307982</v>
          </cell>
          <cell r="S29">
            <v>36453798.734976098</v>
          </cell>
        </row>
        <row r="31">
          <cell r="A31" t="str">
            <v xml:space="preserve">      998030 Firm Gas Transp Residential</v>
          </cell>
          <cell r="B31">
            <v>0</v>
          </cell>
          <cell r="C31">
            <v>0</v>
          </cell>
          <cell r="D31">
            <v>0</v>
          </cell>
          <cell r="E31" t="str">
            <v xml:space="preserve">      998030 Firm Gas Transp Residential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A32" t="str">
            <v xml:space="preserve">      998034 Firm Gas Transp Commercial</v>
          </cell>
          <cell r="B32">
            <v>0</v>
          </cell>
          <cell r="C32">
            <v>686871.71908460814</v>
          </cell>
          <cell r="D32">
            <v>686871.71908460814</v>
          </cell>
          <cell r="E32" t="str">
            <v xml:space="preserve">      998034 Firm Gas Transp Commercial</v>
          </cell>
          <cell r="G32">
            <v>686871.71908460814</v>
          </cell>
          <cell r="H32">
            <v>653609.09815517324</v>
          </cell>
          <cell r="I32">
            <v>614645.01674330817</v>
          </cell>
          <cell r="J32">
            <v>461536.53787474585</v>
          </cell>
          <cell r="K32">
            <v>371086.99354223278</v>
          </cell>
          <cell r="L32">
            <v>324029.94699151703</v>
          </cell>
          <cell r="M32">
            <v>311855.15288439958</v>
          </cell>
          <cell r="N32">
            <v>311855.15288439958</v>
          </cell>
          <cell r="O32">
            <v>316045.73887509876</v>
          </cell>
          <cell r="P32">
            <v>670544.88166489778</v>
          </cell>
          <cell r="Q32">
            <v>755647.05118121975</v>
          </cell>
          <cell r="R32">
            <v>885732.73555777222</v>
          </cell>
          <cell r="S32">
            <v>6363460.0254393723</v>
          </cell>
        </row>
        <row r="33">
          <cell r="A33" t="str">
            <v xml:space="preserve">      998038 Firm Gas Transp Industrial</v>
          </cell>
          <cell r="B33">
            <v>0</v>
          </cell>
          <cell r="C33">
            <v>720894.56721131713</v>
          </cell>
          <cell r="D33">
            <v>720894.56721131713</v>
          </cell>
          <cell r="E33" t="str">
            <v xml:space="preserve">      998038 Firm Gas Transp Industrial</v>
          </cell>
          <cell r="G33">
            <v>720894.56721131713</v>
          </cell>
          <cell r="H33">
            <v>688354.45042851253</v>
          </cell>
          <cell r="I33">
            <v>649433.21612056124</v>
          </cell>
          <cell r="J33">
            <v>490159.36737428547</v>
          </cell>
          <cell r="K33">
            <v>396620.59189906291</v>
          </cell>
          <cell r="L33">
            <v>347589.2095476074</v>
          </cell>
          <cell r="M33">
            <v>334777.68083830655</v>
          </cell>
          <cell r="N33">
            <v>334777.68083830655</v>
          </cell>
          <cell r="O33">
            <v>338864.75936376053</v>
          </cell>
          <cell r="P33">
            <v>440004.69323832361</v>
          </cell>
          <cell r="Q33">
            <v>536054.0747690791</v>
          </cell>
          <cell r="R33">
            <v>660512.40597087645</v>
          </cell>
          <cell r="S33">
            <v>5938042.6975999987</v>
          </cell>
        </row>
        <row r="34">
          <cell r="A34" t="str">
            <v xml:space="preserve">      998042 Firm Gas Transp Municipal</v>
          </cell>
          <cell r="B34">
            <v>0</v>
          </cell>
          <cell r="C34">
            <v>145238.81497300649</v>
          </cell>
          <cell r="D34">
            <v>145238.81497300649</v>
          </cell>
          <cell r="E34" t="str">
            <v xml:space="preserve">      998042 Firm Gas Transp Municipal</v>
          </cell>
          <cell r="G34">
            <v>145238.81497300649</v>
          </cell>
          <cell r="H34">
            <v>138682.94922567531</v>
          </cell>
          <cell r="I34">
            <v>130841.47807956731</v>
          </cell>
          <cell r="J34">
            <v>98752.53456375633</v>
          </cell>
          <cell r="K34">
            <v>79907.253267490014</v>
          </cell>
          <cell r="L34">
            <v>70028.887979260122</v>
          </cell>
          <cell r="M34">
            <v>67447.745975472382</v>
          </cell>
          <cell r="N34">
            <v>67447.745975472382</v>
          </cell>
          <cell r="O34">
            <v>68271.170743444818</v>
          </cell>
          <cell r="P34">
            <v>88647.859389072837</v>
          </cell>
          <cell r="Q34">
            <v>107998.9531369161</v>
          </cell>
          <cell r="R34">
            <v>133073.60532522743</v>
          </cell>
          <cell r="S34">
            <v>1196338.9986343614</v>
          </cell>
        </row>
        <row r="35">
          <cell r="A35" t="str">
            <v xml:space="preserve">     Total Firm Trasnportation</v>
          </cell>
          <cell r="B35">
            <v>0</v>
          </cell>
          <cell r="C35">
            <v>1553005.1012689318</v>
          </cell>
          <cell r="D35">
            <v>1553005.1012689318</v>
          </cell>
          <cell r="E35" t="str">
            <v xml:space="preserve">     Total Firm Trasnportation</v>
          </cell>
          <cell r="G35">
            <v>1553005.1012689318</v>
          </cell>
          <cell r="H35">
            <v>1480646.4978093612</v>
          </cell>
          <cell r="I35">
            <v>1394919.7109434367</v>
          </cell>
          <cell r="J35">
            <v>1050448.4398127876</v>
          </cell>
          <cell r="K35">
            <v>847614.83870878583</v>
          </cell>
          <cell r="L35">
            <v>741648.04451838462</v>
          </cell>
          <cell r="M35">
            <v>714080.57969817857</v>
          </cell>
          <cell r="N35">
            <v>714080.57969817857</v>
          </cell>
          <cell r="O35">
            <v>723181.66898230405</v>
          </cell>
          <cell r="P35">
            <v>1199197.4342922941</v>
          </cell>
          <cell r="Q35">
            <v>1399700.0790872148</v>
          </cell>
          <cell r="R35">
            <v>1679318.7468538762</v>
          </cell>
          <cell r="S35">
            <v>13497841.721673731</v>
          </cell>
        </row>
        <row r="37">
          <cell r="A37" t="str">
            <v xml:space="preserve">      998043 Unbilled Transp Volumes</v>
          </cell>
          <cell r="B37">
            <v>0</v>
          </cell>
          <cell r="C37">
            <v>0</v>
          </cell>
          <cell r="D37">
            <v>0</v>
          </cell>
          <cell r="E37" t="str">
            <v xml:space="preserve">      998043 Unbilled Transp Volumes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A38" t="str">
            <v xml:space="preserve">     Total Unbilled Transportation</v>
          </cell>
          <cell r="B38">
            <v>0</v>
          </cell>
          <cell r="C38">
            <v>0</v>
          </cell>
          <cell r="D38">
            <v>0</v>
          </cell>
          <cell r="E38" t="str">
            <v xml:space="preserve">     Total Unbilled Transportation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40">
          <cell r="A40" t="str">
            <v xml:space="preserve">      998046 Interruptible Transp Revenue R</v>
          </cell>
          <cell r="B40">
            <v>0</v>
          </cell>
          <cell r="C40">
            <v>0</v>
          </cell>
          <cell r="D40">
            <v>0</v>
          </cell>
          <cell r="E40" t="str">
            <v xml:space="preserve">      998046 Interruptible Transp Revenue R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A41" t="str">
            <v xml:space="preserve">      998048 Interruptible Transp Revenue C</v>
          </cell>
          <cell r="B41">
            <v>0</v>
          </cell>
          <cell r="C41">
            <v>16833.231278527714</v>
          </cell>
          <cell r="D41">
            <v>16833.231278527714</v>
          </cell>
          <cell r="E41" t="str">
            <v xml:space="preserve">      998048 Interruptible Transp Revenue C</v>
          </cell>
          <cell r="G41">
            <v>16833.231278527714</v>
          </cell>
          <cell r="H41">
            <v>26933.17004564434</v>
          </cell>
          <cell r="I41">
            <v>47133.047579877602</v>
          </cell>
          <cell r="J41">
            <v>74066.217625521938</v>
          </cell>
          <cell r="K41">
            <v>74066.217625521938</v>
          </cell>
          <cell r="L41">
            <v>74066.217625521938</v>
          </cell>
          <cell r="M41">
            <v>74066.217625521938</v>
          </cell>
          <cell r="N41">
            <v>74066.217625521938</v>
          </cell>
          <cell r="O41">
            <v>74066.217625521938</v>
          </cell>
          <cell r="P41">
            <v>74066.217625521938</v>
          </cell>
          <cell r="Q41">
            <v>47133.047579877602</v>
          </cell>
          <cell r="R41">
            <v>16833.231278527714</v>
          </cell>
          <cell r="S41">
            <v>673329.25114110857</v>
          </cell>
        </row>
        <row r="42">
          <cell r="A42" t="str">
            <v xml:space="preserve">      998050 Interruptible Transp Revenue I</v>
          </cell>
          <cell r="B42">
            <v>0</v>
          </cell>
          <cell r="C42">
            <v>73995.824017138249</v>
          </cell>
          <cell r="D42">
            <v>73995.824017138249</v>
          </cell>
          <cell r="E42" t="str">
            <v xml:space="preserve">      998050 Interruptible Transp Revenue I</v>
          </cell>
          <cell r="G42">
            <v>73995.824017138249</v>
          </cell>
          <cell r="H42">
            <v>118393.3184274212</v>
          </cell>
          <cell r="I42">
            <v>207188.3072479871</v>
          </cell>
          <cell r="J42">
            <v>325581.62567540829</v>
          </cell>
          <cell r="K42">
            <v>325581.62567540829</v>
          </cell>
          <cell r="L42">
            <v>325581.62567540829</v>
          </cell>
          <cell r="M42">
            <v>325581.62567540829</v>
          </cell>
          <cell r="N42">
            <v>325581.62567540829</v>
          </cell>
          <cell r="O42">
            <v>325581.62567540829</v>
          </cell>
          <cell r="P42">
            <v>325581.62567540829</v>
          </cell>
          <cell r="Q42">
            <v>207188.3072479871</v>
          </cell>
          <cell r="R42">
            <v>73995.824017138249</v>
          </cell>
          <cell r="S42">
            <v>98021</v>
          </cell>
        </row>
        <row r="43">
          <cell r="A43" t="str">
            <v xml:space="preserve">      998052 Interruptible Transp Revenue M</v>
          </cell>
          <cell r="B43">
            <v>0</v>
          </cell>
          <cell r="C43">
            <v>0</v>
          </cell>
          <cell r="D43">
            <v>0</v>
          </cell>
          <cell r="E43" t="str">
            <v xml:space="preserve">      998052 Interruptible Transp Revenue M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 xml:space="preserve">      998054 Interruptible Transp Revenue A</v>
          </cell>
          <cell r="B44">
            <v>0</v>
          </cell>
          <cell r="C44">
            <v>0</v>
          </cell>
          <cell r="D44">
            <v>0</v>
          </cell>
          <cell r="E44" t="str">
            <v xml:space="preserve">      998054 Interruptible Transp Revenue A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A45" t="str">
            <v xml:space="preserve">          Sub-Total Interruptible Transportation</v>
          </cell>
          <cell r="B45">
            <v>0</v>
          </cell>
          <cell r="C45">
            <v>90829.055295665967</v>
          </cell>
          <cell r="D45">
            <v>90829.055295665967</v>
          </cell>
          <cell r="E45" t="str">
            <v xml:space="preserve">          Sub-Total Interruptible Transportation</v>
          </cell>
          <cell r="G45">
            <v>90829.055295665967</v>
          </cell>
          <cell r="H45">
            <v>145326.48847306555</v>
          </cell>
          <cell r="I45">
            <v>254321.35482786471</v>
          </cell>
          <cell r="J45">
            <v>399647.84330093022</v>
          </cell>
          <cell r="K45">
            <v>399647.84330093022</v>
          </cell>
          <cell r="L45">
            <v>399647.84330093022</v>
          </cell>
          <cell r="M45">
            <v>399647.84330093022</v>
          </cell>
          <cell r="N45">
            <v>399647.84330093022</v>
          </cell>
          <cell r="O45">
            <v>399647.84330093022</v>
          </cell>
          <cell r="P45">
            <v>399647.84330093022</v>
          </cell>
          <cell r="Q45">
            <v>254321.35482786471</v>
          </cell>
          <cell r="R45">
            <v>90829.055295665967</v>
          </cell>
          <cell r="S45">
            <v>771350.25114110857</v>
          </cell>
        </row>
        <row r="47">
          <cell r="A47" t="str">
            <v xml:space="preserve">      998047 Interruptible QF Transp Revenu</v>
          </cell>
          <cell r="B47">
            <v>0</v>
          </cell>
          <cell r="C47">
            <v>0</v>
          </cell>
          <cell r="D47">
            <v>0</v>
          </cell>
          <cell r="E47" t="str">
            <v xml:space="preserve">      998047 Interruptible QF Transp Revenu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A48" t="str">
            <v xml:space="preserve">      998049 Interruptible QF Transp Revenu</v>
          </cell>
          <cell r="B48">
            <v>0</v>
          </cell>
          <cell r="C48">
            <v>0</v>
          </cell>
          <cell r="D48">
            <v>0</v>
          </cell>
          <cell r="E48" t="str">
            <v xml:space="preserve">      998049 Interruptible QF Transp Revenu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 xml:space="preserve">      998051 Interruptible QF Transp Revenu</v>
          </cell>
          <cell r="B49">
            <v>0</v>
          </cell>
          <cell r="C49">
            <v>0</v>
          </cell>
          <cell r="D49">
            <v>0</v>
          </cell>
          <cell r="E49" t="str">
            <v xml:space="preserve">      998051 Interruptible QF Transp Revenu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98021</v>
          </cell>
        </row>
        <row r="50">
          <cell r="A50" t="str">
            <v xml:space="preserve">      998053 Interruptible QF Transp Revenu</v>
          </cell>
          <cell r="B50">
            <v>0</v>
          </cell>
          <cell r="C50">
            <v>0</v>
          </cell>
          <cell r="D50">
            <v>0</v>
          </cell>
          <cell r="E50" t="str">
            <v xml:space="preserve">      998053 Interruptible QF Transp Revenu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A51" t="str">
            <v xml:space="preserve">      998055 Interruptible QF Transp Revenu</v>
          </cell>
          <cell r="B51">
            <v>0</v>
          </cell>
          <cell r="C51">
            <v>0</v>
          </cell>
          <cell r="D51">
            <v>0</v>
          </cell>
          <cell r="E51" t="str">
            <v xml:space="preserve">      998055 Interruptible QF Transp Revenu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A52" t="str">
            <v xml:space="preserve">          Sub-Total Quasi Firm Interruptible Transportation</v>
          </cell>
          <cell r="B52">
            <v>0</v>
          </cell>
          <cell r="C52">
            <v>0</v>
          </cell>
          <cell r="D52">
            <v>0</v>
          </cell>
          <cell r="E52" t="str">
            <v xml:space="preserve">          Sub-Total Quasi Firm Interruptible Transportation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98021</v>
          </cell>
        </row>
        <row r="53">
          <cell r="A53" t="str">
            <v xml:space="preserve">     Total Interruptible Transportation</v>
          </cell>
          <cell r="B53">
            <v>0</v>
          </cell>
          <cell r="C53">
            <v>90829.055295665967</v>
          </cell>
          <cell r="D53">
            <v>90829.055295665967</v>
          </cell>
          <cell r="E53" t="str">
            <v xml:space="preserve">     Total Interruptible Transportation</v>
          </cell>
          <cell r="G53">
            <v>90829.055295665967</v>
          </cell>
          <cell r="H53">
            <v>145326.48847306555</v>
          </cell>
          <cell r="I53">
            <v>254321.35482786471</v>
          </cell>
          <cell r="J53">
            <v>399647.84330093022</v>
          </cell>
          <cell r="K53">
            <v>399647.84330093022</v>
          </cell>
          <cell r="L53">
            <v>399647.84330093022</v>
          </cell>
          <cell r="M53">
            <v>399647.84330093022</v>
          </cell>
          <cell r="N53">
            <v>399647.84330093022</v>
          </cell>
          <cell r="O53">
            <v>399647.84330093022</v>
          </cell>
          <cell r="P53">
            <v>399647.84330093022</v>
          </cell>
          <cell r="Q53">
            <v>254321.35482786471</v>
          </cell>
          <cell r="R53">
            <v>90829.055295665967</v>
          </cell>
          <cell r="S53">
            <v>869371.25114110857</v>
          </cell>
        </row>
        <row r="55">
          <cell r="A55" t="str">
            <v>Total Transportation</v>
          </cell>
          <cell r="B55">
            <v>0</v>
          </cell>
          <cell r="C55">
            <v>1643834.1565645977</v>
          </cell>
          <cell r="D55">
            <v>1643834.1565645977</v>
          </cell>
          <cell r="E55" t="str">
            <v>Total Transportation</v>
          </cell>
          <cell r="G55">
            <v>1643834.1565645977</v>
          </cell>
          <cell r="H55">
            <v>1625972.9862824269</v>
          </cell>
          <cell r="I55">
            <v>1649241.0657713015</v>
          </cell>
          <cell r="J55">
            <v>1450096.2831137178</v>
          </cell>
          <cell r="K55">
            <v>1247262.6820097161</v>
          </cell>
          <cell r="L55">
            <v>1141295.8878193148</v>
          </cell>
          <cell r="M55">
            <v>1113728.4229991087</v>
          </cell>
          <cell r="N55">
            <v>1113728.4229991087</v>
          </cell>
          <cell r="O55">
            <v>1122829.5122832344</v>
          </cell>
          <cell r="P55">
            <v>1598845.2775932243</v>
          </cell>
          <cell r="Q55">
            <v>1654021.4339150796</v>
          </cell>
          <cell r="R55">
            <v>1770147.8021495421</v>
          </cell>
          <cell r="S55">
            <v>14367212.972814839</v>
          </cell>
        </row>
        <row r="57">
          <cell r="A57" t="str">
            <v>Total Sales and Transportation</v>
          </cell>
          <cell r="B57">
            <v>0</v>
          </cell>
          <cell r="C57">
            <v>7983528.5391698917</v>
          </cell>
          <cell r="D57">
            <v>7983528.5391698917</v>
          </cell>
          <cell r="E57" t="str">
            <v>Total Sales and Transportation</v>
          </cell>
          <cell r="G57">
            <v>7983528.5391698917</v>
          </cell>
          <cell r="H57">
            <v>7015142.9015885349</v>
          </cell>
          <cell r="I57">
            <v>6249989.1040833518</v>
          </cell>
          <cell r="J57">
            <v>4274238.5065048235</v>
          </cell>
          <cell r="K57">
            <v>2902035.7827129029</v>
          </cell>
          <cell r="L57">
            <v>2273544.878140518</v>
          </cell>
          <cell r="M57">
            <v>2149041.7971512303</v>
          </cell>
          <cell r="N57">
            <v>2149041.7971512303</v>
          </cell>
          <cell r="O57">
            <v>2284060.3609581674</v>
          </cell>
          <cell r="P57">
            <v>3786921.0471970253</v>
          </cell>
          <cell r="Q57">
            <v>5206819.0406279955</v>
          </cell>
          <cell r="R57">
            <v>7245338.3019803409</v>
          </cell>
          <cell r="S57">
            <v>50821011.707790941</v>
          </cell>
        </row>
      </sheetData>
      <sheetData sheetId="18" refreshError="1">
        <row r="4">
          <cell r="A4" t="str">
            <v xml:space="preserve">      998001 Firm Gas Sales Residential</v>
          </cell>
          <cell r="B4">
            <v>0</v>
          </cell>
          <cell r="C4">
            <v>4138227</v>
          </cell>
          <cell r="D4">
            <v>4138227</v>
          </cell>
          <cell r="E4" t="str">
            <v xml:space="preserve">      998001 Firm Gas Sales Residential</v>
          </cell>
          <cell r="G4">
            <v>4138227</v>
          </cell>
          <cell r="H4">
            <v>3649342</v>
          </cell>
          <cell r="I4">
            <v>3567581</v>
          </cell>
          <cell r="J4">
            <v>2319631</v>
          </cell>
          <cell r="K4">
            <v>1044094</v>
          </cell>
          <cell r="L4">
            <v>1728660</v>
          </cell>
          <cell r="M4">
            <v>478524</v>
          </cell>
          <cell r="N4">
            <v>421122</v>
          </cell>
          <cell r="O4">
            <v>462807</v>
          </cell>
          <cell r="P4">
            <v>768848</v>
          </cell>
          <cell r="Q4">
            <v>1530088</v>
          </cell>
          <cell r="R4">
            <v>1916129</v>
          </cell>
          <cell r="S4">
            <v>22025053</v>
          </cell>
        </row>
        <row r="5">
          <cell r="A5" t="str">
            <v xml:space="preserve">      998007 Firm Gas Sales Commercial</v>
          </cell>
          <cell r="B5">
            <v>0</v>
          </cell>
          <cell r="C5">
            <v>1734218</v>
          </cell>
          <cell r="D5">
            <v>1734218</v>
          </cell>
          <cell r="E5" t="str">
            <v xml:space="preserve">      998007 Firm Gas Sales Commercial</v>
          </cell>
          <cell r="G5">
            <v>1734218</v>
          </cell>
          <cell r="H5">
            <v>1563946</v>
          </cell>
          <cell r="I5">
            <v>1537909</v>
          </cell>
          <cell r="J5">
            <v>944826</v>
          </cell>
          <cell r="K5">
            <v>479889</v>
          </cell>
          <cell r="L5">
            <v>791337</v>
          </cell>
          <cell r="M5">
            <v>262974</v>
          </cell>
          <cell r="N5">
            <v>212041</v>
          </cell>
          <cell r="O5">
            <v>247883</v>
          </cell>
          <cell r="P5">
            <v>323280</v>
          </cell>
          <cell r="Q5">
            <v>599957</v>
          </cell>
          <cell r="R5">
            <v>721971</v>
          </cell>
          <cell r="S5">
            <v>9420231</v>
          </cell>
        </row>
        <row r="6">
          <cell r="A6" t="str">
            <v xml:space="preserve">      998013 Firm Gas Sales Industrial</v>
          </cell>
          <cell r="B6">
            <v>0</v>
          </cell>
          <cell r="C6">
            <v>235110</v>
          </cell>
          <cell r="D6">
            <v>235110</v>
          </cell>
          <cell r="E6" t="str">
            <v xml:space="preserve">      998013 Firm Gas Sales Industrial</v>
          </cell>
          <cell r="G6">
            <v>235110</v>
          </cell>
          <cell r="H6">
            <v>208050</v>
          </cell>
          <cell r="I6">
            <v>197644</v>
          </cell>
          <cell r="J6">
            <v>123457</v>
          </cell>
          <cell r="K6">
            <v>62707</v>
          </cell>
          <cell r="L6">
            <v>101157</v>
          </cell>
          <cell r="M6">
            <v>30245</v>
          </cell>
          <cell r="N6">
            <v>23169</v>
          </cell>
          <cell r="O6">
            <v>25268</v>
          </cell>
          <cell r="P6">
            <v>35417</v>
          </cell>
          <cell r="Q6">
            <v>59244</v>
          </cell>
          <cell r="R6">
            <v>97117</v>
          </cell>
          <cell r="S6">
            <v>1198585</v>
          </cell>
        </row>
        <row r="7">
          <cell r="A7" t="str">
            <v xml:space="preserve">      998019 Firm Gas Sales Municipal</v>
          </cell>
          <cell r="B7">
            <v>0</v>
          </cell>
          <cell r="C7">
            <v>243905</v>
          </cell>
          <cell r="D7">
            <v>243905</v>
          </cell>
          <cell r="E7" t="str">
            <v xml:space="preserve">      998019 Firm Gas Sales Municipal</v>
          </cell>
          <cell r="G7">
            <v>243905</v>
          </cell>
          <cell r="H7">
            <v>222414</v>
          </cell>
          <cell r="I7">
            <v>224565</v>
          </cell>
          <cell r="J7">
            <v>151354</v>
          </cell>
          <cell r="K7">
            <v>63574</v>
          </cell>
          <cell r="L7">
            <v>105804</v>
          </cell>
          <cell r="M7">
            <v>24501</v>
          </cell>
          <cell r="N7">
            <v>22260</v>
          </cell>
          <cell r="O7">
            <v>29993</v>
          </cell>
          <cell r="P7">
            <v>33988</v>
          </cell>
          <cell r="Q7">
            <v>81566</v>
          </cell>
          <cell r="R7">
            <v>112391</v>
          </cell>
          <cell r="S7">
            <v>1316315</v>
          </cell>
        </row>
        <row r="8">
          <cell r="A8" t="str">
            <v xml:space="preserve">     Total Firm Gas Sales Volumes</v>
          </cell>
          <cell r="B8">
            <v>0</v>
          </cell>
          <cell r="C8">
            <v>6351460</v>
          </cell>
          <cell r="D8">
            <v>6351460</v>
          </cell>
          <cell r="E8" t="str">
            <v xml:space="preserve">     Total Firm Gas Sales Volumes</v>
          </cell>
          <cell r="G8">
            <v>6351460</v>
          </cell>
          <cell r="H8">
            <v>5643752</v>
          </cell>
          <cell r="I8">
            <v>5527699</v>
          </cell>
          <cell r="J8">
            <v>3539268</v>
          </cell>
          <cell r="K8">
            <v>1650264</v>
          </cell>
          <cell r="L8">
            <v>2726958</v>
          </cell>
          <cell r="M8">
            <v>796244</v>
          </cell>
          <cell r="N8">
            <v>678592</v>
          </cell>
          <cell r="O8">
            <v>765951</v>
          </cell>
          <cell r="P8">
            <v>1161533</v>
          </cell>
          <cell r="Q8">
            <v>2270855</v>
          </cell>
          <cell r="R8">
            <v>2847608</v>
          </cell>
          <cell r="S8">
            <v>33960184</v>
          </cell>
        </row>
        <row r="10">
          <cell r="A10" t="str">
            <v xml:space="preserve">      998060 Unbilled Volumes-Residential</v>
          </cell>
          <cell r="B10">
            <v>0</v>
          </cell>
          <cell r="C10">
            <v>0</v>
          </cell>
          <cell r="D10">
            <v>0</v>
          </cell>
          <cell r="E10" t="str">
            <v xml:space="preserve">      998060 Unbilled Volumes-Residential</v>
          </cell>
          <cell r="K10">
            <v>-267781</v>
          </cell>
          <cell r="L10">
            <v>-425552</v>
          </cell>
          <cell r="M10">
            <v>16688</v>
          </cell>
          <cell r="N10">
            <v>-16688</v>
          </cell>
          <cell r="O10">
            <v>0</v>
          </cell>
          <cell r="P10">
            <v>-587801</v>
          </cell>
          <cell r="Q10">
            <v>478849</v>
          </cell>
          <cell r="R10">
            <v>4534821</v>
          </cell>
          <cell r="S10">
            <v>3732536</v>
          </cell>
        </row>
        <row r="11">
          <cell r="A11" t="str">
            <v xml:space="preserve">      998061 Unbilled Volumes-Commercial</v>
          </cell>
          <cell r="B11">
            <v>0</v>
          </cell>
          <cell r="C11">
            <v>0</v>
          </cell>
          <cell r="D11">
            <v>0</v>
          </cell>
          <cell r="E11" t="str">
            <v xml:space="preserve">      998061 Unbilled Volumes-Commercial</v>
          </cell>
          <cell r="K11">
            <v>-95858</v>
          </cell>
          <cell r="L11">
            <v>-146752</v>
          </cell>
          <cell r="M11">
            <v>5960</v>
          </cell>
          <cell r="N11">
            <v>-5960</v>
          </cell>
          <cell r="O11">
            <v>0</v>
          </cell>
          <cell r="P11">
            <v>-149294</v>
          </cell>
          <cell r="Q11">
            <v>147948</v>
          </cell>
          <cell r="R11">
            <v>1812606</v>
          </cell>
          <cell r="S11">
            <v>1568650</v>
          </cell>
        </row>
        <row r="12">
          <cell r="A12" t="str">
            <v xml:space="preserve">      998062 Unbilled Volumes-Industrial</v>
          </cell>
          <cell r="B12">
            <v>0</v>
          </cell>
          <cell r="C12">
            <v>0</v>
          </cell>
          <cell r="D12">
            <v>0</v>
          </cell>
          <cell r="E12" t="str">
            <v xml:space="preserve">      998062 Unbilled Volumes-Industrial</v>
          </cell>
          <cell r="K12">
            <v>-12031</v>
          </cell>
          <cell r="L12">
            <v>-18005</v>
          </cell>
          <cell r="M12">
            <v>644</v>
          </cell>
          <cell r="N12">
            <v>-644</v>
          </cell>
          <cell r="O12">
            <v>0</v>
          </cell>
          <cell r="P12">
            <v>-13698</v>
          </cell>
          <cell r="Q12">
            <v>13870</v>
          </cell>
          <cell r="R12">
            <v>228135</v>
          </cell>
          <cell r="S12">
            <v>198271</v>
          </cell>
        </row>
        <row r="13">
          <cell r="A13" t="str">
            <v xml:space="preserve">      998063 Unbilled Volumes-Municipal</v>
          </cell>
          <cell r="B13">
            <v>0</v>
          </cell>
          <cell r="C13">
            <v>0</v>
          </cell>
          <cell r="D13">
            <v>0</v>
          </cell>
          <cell r="E13" t="str">
            <v xml:space="preserve">      998063 Unbilled Volumes-Municipal</v>
          </cell>
          <cell r="K13">
            <v>-12418</v>
          </cell>
          <cell r="L13">
            <v>-19056</v>
          </cell>
          <cell r="M13">
            <v>548</v>
          </cell>
          <cell r="N13">
            <v>-548</v>
          </cell>
          <cell r="O13">
            <v>0</v>
          </cell>
          <cell r="P13">
            <v>8444</v>
          </cell>
          <cell r="Q13">
            <v>19814</v>
          </cell>
          <cell r="R13">
            <v>226466</v>
          </cell>
          <cell r="S13">
            <v>223250</v>
          </cell>
        </row>
        <row r="14">
          <cell r="A14" t="str">
            <v xml:space="preserve">     Total Unbilled Gas Sales </v>
          </cell>
          <cell r="B14">
            <v>0</v>
          </cell>
          <cell r="C14">
            <v>-42870</v>
          </cell>
          <cell r="D14">
            <v>-42870</v>
          </cell>
          <cell r="E14" t="str">
            <v xml:space="preserve">     Total Unbilled Gas Sales </v>
          </cell>
          <cell r="G14">
            <v>160000</v>
          </cell>
          <cell r="H14">
            <v>-225000</v>
          </cell>
          <cell r="I14">
            <v>-599788</v>
          </cell>
          <cell r="J14">
            <v>-776865</v>
          </cell>
          <cell r="K14">
            <v>-388088</v>
          </cell>
          <cell r="L14">
            <v>-609365</v>
          </cell>
          <cell r="M14">
            <v>23840</v>
          </cell>
          <cell r="N14">
            <v>-23840</v>
          </cell>
          <cell r="O14">
            <v>0</v>
          </cell>
          <cell r="P14">
            <v>-742349</v>
          </cell>
          <cell r="Q14">
            <v>660481</v>
          </cell>
          <cell r="R14">
            <v>6802028</v>
          </cell>
          <cell r="S14">
            <v>5722707</v>
          </cell>
        </row>
        <row r="16">
          <cell r="A16" t="str">
            <v xml:space="preserve">      998021 Special Contract-Commercial</v>
          </cell>
          <cell r="B16">
            <v>0</v>
          </cell>
          <cell r="C16">
            <v>198074</v>
          </cell>
          <cell r="D16">
            <v>198074</v>
          </cell>
          <cell r="E16" t="str">
            <v xml:space="preserve">      998021 Special Contract-Commercial</v>
          </cell>
          <cell r="G16">
            <v>198074</v>
          </cell>
          <cell r="H16">
            <v>147160</v>
          </cell>
          <cell r="I16">
            <v>210191</v>
          </cell>
          <cell r="J16">
            <v>263776</v>
          </cell>
          <cell r="K16">
            <v>161406</v>
          </cell>
          <cell r="L16">
            <v>280243</v>
          </cell>
          <cell r="M16">
            <v>170681</v>
          </cell>
          <cell r="N16">
            <v>195732</v>
          </cell>
          <cell r="O16">
            <v>177708</v>
          </cell>
          <cell r="P16">
            <v>149672</v>
          </cell>
          <cell r="Q16">
            <v>171067</v>
          </cell>
          <cell r="R16">
            <v>215557</v>
          </cell>
          <cell r="S16">
            <v>2341267</v>
          </cell>
        </row>
        <row r="17">
          <cell r="A17" t="str">
            <v xml:space="preserve">     Total Special Contract Sales</v>
          </cell>
          <cell r="B17">
            <v>0</v>
          </cell>
          <cell r="C17">
            <v>198074</v>
          </cell>
          <cell r="D17">
            <v>198074</v>
          </cell>
          <cell r="E17" t="str">
            <v xml:space="preserve">     Total Special Contract Sales</v>
          </cell>
          <cell r="G17">
            <v>198074</v>
          </cell>
          <cell r="H17">
            <v>147160</v>
          </cell>
          <cell r="I17">
            <v>210191</v>
          </cell>
          <cell r="J17">
            <v>263776</v>
          </cell>
          <cell r="K17">
            <v>161406</v>
          </cell>
          <cell r="L17">
            <v>280243</v>
          </cell>
          <cell r="M17">
            <v>170681</v>
          </cell>
          <cell r="N17">
            <v>195732</v>
          </cell>
          <cell r="O17">
            <v>177708</v>
          </cell>
          <cell r="P17">
            <v>149672</v>
          </cell>
          <cell r="Q17">
            <v>171067</v>
          </cell>
          <cell r="R17">
            <v>215557</v>
          </cell>
          <cell r="S17">
            <v>2341267</v>
          </cell>
        </row>
        <row r="19">
          <cell r="A19" t="str">
            <v xml:space="preserve">      998025 Interruptible Gas Revenue Resi</v>
          </cell>
          <cell r="B19">
            <v>0</v>
          </cell>
          <cell r="C19">
            <v>0</v>
          </cell>
          <cell r="D19">
            <v>0</v>
          </cell>
          <cell r="E19" t="str">
            <v xml:space="preserve">      998025 Interruptible Gas Revenue Resi</v>
          </cell>
          <cell r="K19">
            <v>0</v>
          </cell>
        </row>
        <row r="20">
          <cell r="A20" t="str">
            <v xml:space="preserve">      998026 Interruptible Gas Revenue Comm</v>
          </cell>
          <cell r="B20">
            <v>0</v>
          </cell>
          <cell r="C20">
            <v>0</v>
          </cell>
          <cell r="D20">
            <v>0</v>
          </cell>
          <cell r="E20" t="str">
            <v xml:space="preserve">      998026 Interruptible Gas Revenue Comm</v>
          </cell>
          <cell r="I20">
            <v>173</v>
          </cell>
          <cell r="J20">
            <v>308</v>
          </cell>
          <cell r="K20">
            <v>1333</v>
          </cell>
          <cell r="L20">
            <v>10182</v>
          </cell>
          <cell r="M20">
            <v>9864</v>
          </cell>
          <cell r="N20">
            <v>0</v>
          </cell>
          <cell r="O20">
            <v>2891</v>
          </cell>
          <cell r="P20">
            <v>3010</v>
          </cell>
          <cell r="Q20">
            <v>2236</v>
          </cell>
          <cell r="R20">
            <v>10592</v>
          </cell>
          <cell r="S20">
            <v>40589</v>
          </cell>
        </row>
        <row r="21">
          <cell r="A21" t="str">
            <v xml:space="preserve">      998027 Interruptible Gas Revenue Indu</v>
          </cell>
          <cell r="B21">
            <v>0</v>
          </cell>
          <cell r="C21">
            <v>0</v>
          </cell>
          <cell r="D21">
            <v>0</v>
          </cell>
          <cell r="E21" t="str">
            <v xml:space="preserve">      998027 Interruptible Gas Revenue Indu</v>
          </cell>
          <cell r="I21">
            <v>2</v>
          </cell>
          <cell r="J21">
            <v>1</v>
          </cell>
          <cell r="K21">
            <v>1</v>
          </cell>
          <cell r="L21">
            <v>216</v>
          </cell>
          <cell r="M21">
            <v>3349</v>
          </cell>
          <cell r="N21">
            <v>1462</v>
          </cell>
          <cell r="O21">
            <v>1667</v>
          </cell>
          <cell r="P21">
            <v>6803</v>
          </cell>
          <cell r="Q21">
            <v>8978</v>
          </cell>
          <cell r="R21">
            <v>1119</v>
          </cell>
          <cell r="S21">
            <v>23598</v>
          </cell>
        </row>
        <row r="22">
          <cell r="A22" t="str">
            <v xml:space="preserve">      998028 Interruptible Gas Revenue Muni</v>
          </cell>
          <cell r="B22">
            <v>0</v>
          </cell>
          <cell r="C22">
            <v>0</v>
          </cell>
          <cell r="D22">
            <v>0</v>
          </cell>
          <cell r="E22" t="str">
            <v xml:space="preserve">      998028 Interruptible Gas Revenue Muni</v>
          </cell>
          <cell r="I22">
            <v>1</v>
          </cell>
          <cell r="J22">
            <v>306</v>
          </cell>
          <cell r="K22">
            <v>3182</v>
          </cell>
          <cell r="L22">
            <v>3757</v>
          </cell>
          <cell r="M22">
            <v>2768</v>
          </cell>
          <cell r="N22">
            <v>6684</v>
          </cell>
          <cell r="O22">
            <v>1943</v>
          </cell>
          <cell r="P22">
            <v>249</v>
          </cell>
          <cell r="Q22">
            <v>4</v>
          </cell>
          <cell r="R22">
            <v>0</v>
          </cell>
          <cell r="S22">
            <v>18894</v>
          </cell>
        </row>
        <row r="23">
          <cell r="A23" t="str">
            <v xml:space="preserve">      998029 Interruptible Gas Revenue Asso</v>
          </cell>
          <cell r="B23">
            <v>0</v>
          </cell>
          <cell r="C23">
            <v>0</v>
          </cell>
          <cell r="D23">
            <v>0</v>
          </cell>
          <cell r="E23" t="str">
            <v xml:space="preserve">      998029 Interruptible Gas Revenue Asso</v>
          </cell>
          <cell r="K23">
            <v>0</v>
          </cell>
          <cell r="S23">
            <v>0</v>
          </cell>
        </row>
        <row r="24">
          <cell r="A24" t="str">
            <v xml:space="preserve">     Total Non Firm Sales</v>
          </cell>
          <cell r="B24">
            <v>0</v>
          </cell>
          <cell r="C24">
            <v>0</v>
          </cell>
          <cell r="D24">
            <v>0</v>
          </cell>
          <cell r="E24" t="str">
            <v xml:space="preserve">     Total Non Firm Sales</v>
          </cell>
          <cell r="G24">
            <v>0</v>
          </cell>
          <cell r="H24">
            <v>0</v>
          </cell>
          <cell r="I24">
            <v>176</v>
          </cell>
          <cell r="J24">
            <v>615</v>
          </cell>
          <cell r="K24">
            <v>4516</v>
          </cell>
          <cell r="L24">
            <v>14155</v>
          </cell>
          <cell r="M24">
            <v>15981</v>
          </cell>
          <cell r="N24">
            <v>8146</v>
          </cell>
          <cell r="O24">
            <v>6501</v>
          </cell>
          <cell r="P24">
            <v>10062</v>
          </cell>
          <cell r="Q24">
            <v>11218</v>
          </cell>
          <cell r="R24">
            <v>11711</v>
          </cell>
          <cell r="S24">
            <v>83081</v>
          </cell>
        </row>
        <row r="26">
          <cell r="A26" t="str">
            <v xml:space="preserve">      998059 OSS Volumes</v>
          </cell>
          <cell r="B26">
            <v>0</v>
          </cell>
          <cell r="C26">
            <v>-9274</v>
          </cell>
          <cell r="D26">
            <v>-9274</v>
          </cell>
          <cell r="E26" t="str">
            <v xml:space="preserve">      998059 OSS Volumes</v>
          </cell>
          <cell r="G26">
            <v>-9274</v>
          </cell>
          <cell r="H26">
            <v>-6997</v>
          </cell>
          <cell r="I26">
            <v>-14707</v>
          </cell>
          <cell r="J26">
            <v>-5455</v>
          </cell>
          <cell r="K26">
            <v>11827</v>
          </cell>
          <cell r="L26">
            <v>25811</v>
          </cell>
          <cell r="M26">
            <v>2781</v>
          </cell>
          <cell r="N26">
            <v>2986</v>
          </cell>
          <cell r="O26">
            <v>1476</v>
          </cell>
          <cell r="P26">
            <v>3754</v>
          </cell>
          <cell r="Q26">
            <v>14379</v>
          </cell>
          <cell r="R26">
            <v>-6446</v>
          </cell>
          <cell r="S26">
            <v>20135</v>
          </cell>
        </row>
        <row r="27">
          <cell r="A27" t="str">
            <v xml:space="preserve">     Total Sales For Resale</v>
          </cell>
          <cell r="B27">
            <v>0</v>
          </cell>
          <cell r="C27">
            <v>-9274</v>
          </cell>
          <cell r="D27">
            <v>-9274</v>
          </cell>
          <cell r="E27" t="str">
            <v xml:space="preserve">     Total Sales For Resale</v>
          </cell>
          <cell r="G27">
            <v>-9274</v>
          </cell>
          <cell r="H27">
            <v>-6997</v>
          </cell>
          <cell r="I27">
            <v>-14707</v>
          </cell>
          <cell r="J27">
            <v>-5455</v>
          </cell>
          <cell r="K27">
            <v>11827</v>
          </cell>
          <cell r="L27">
            <v>25811</v>
          </cell>
          <cell r="M27">
            <v>2781</v>
          </cell>
          <cell r="N27">
            <v>2986</v>
          </cell>
          <cell r="O27">
            <v>1476</v>
          </cell>
          <cell r="P27">
            <v>3754</v>
          </cell>
          <cell r="Q27">
            <v>14379</v>
          </cell>
          <cell r="R27">
            <v>-6446</v>
          </cell>
          <cell r="S27">
            <v>20135</v>
          </cell>
        </row>
        <row r="29">
          <cell r="A29" t="str">
            <v>Total Gas MMBTU's</v>
          </cell>
          <cell r="B29">
            <v>0</v>
          </cell>
          <cell r="C29">
            <v>6497390</v>
          </cell>
          <cell r="D29">
            <v>6497390</v>
          </cell>
          <cell r="E29" t="str">
            <v>Total Gas MMBTU's</v>
          </cell>
          <cell r="G29">
            <v>6700260</v>
          </cell>
          <cell r="H29">
            <v>5558915</v>
          </cell>
          <cell r="I29">
            <v>5123571</v>
          </cell>
          <cell r="J29">
            <v>3021339</v>
          </cell>
          <cell r="K29">
            <v>1439925</v>
          </cell>
          <cell r="L29">
            <v>2437802</v>
          </cell>
          <cell r="M29">
            <v>1009527</v>
          </cell>
          <cell r="N29">
            <v>861616</v>
          </cell>
          <cell r="O29">
            <v>951636</v>
          </cell>
          <cell r="P29">
            <v>582672</v>
          </cell>
          <cell r="Q29">
            <v>3128000</v>
          </cell>
          <cell r="R29">
            <v>9870458</v>
          </cell>
          <cell r="S29">
            <v>42127374</v>
          </cell>
        </row>
        <row r="31">
          <cell r="A31" t="str">
            <v xml:space="preserve">      998030 Firm Gas Transp Residential</v>
          </cell>
          <cell r="B31">
            <v>0</v>
          </cell>
          <cell r="C31">
            <v>0</v>
          </cell>
          <cell r="D31">
            <v>0</v>
          </cell>
          <cell r="E31" t="str">
            <v xml:space="preserve">      998030 Firm Gas Transp Residential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351</v>
          </cell>
          <cell r="R31">
            <v>461</v>
          </cell>
          <cell r="S31">
            <v>812</v>
          </cell>
        </row>
        <row r="32">
          <cell r="A32" t="str">
            <v xml:space="preserve">      998034 Firm Gas Transp Commercial</v>
          </cell>
          <cell r="B32">
            <v>0</v>
          </cell>
          <cell r="C32">
            <v>771946</v>
          </cell>
          <cell r="D32">
            <v>771946</v>
          </cell>
          <cell r="E32" t="str">
            <v xml:space="preserve">      998034 Firm Gas Transp Commercial</v>
          </cell>
          <cell r="G32">
            <v>771946</v>
          </cell>
          <cell r="H32">
            <v>843116</v>
          </cell>
          <cell r="I32">
            <v>798257</v>
          </cell>
          <cell r="J32">
            <v>696850</v>
          </cell>
          <cell r="K32">
            <v>690218</v>
          </cell>
          <cell r="L32">
            <v>1138984</v>
          </cell>
          <cell r="M32">
            <v>402907</v>
          </cell>
          <cell r="N32">
            <v>391618</v>
          </cell>
          <cell r="O32">
            <v>412936</v>
          </cell>
          <cell r="P32">
            <v>441589</v>
          </cell>
          <cell r="Q32">
            <v>563482</v>
          </cell>
          <cell r="R32">
            <v>667680</v>
          </cell>
          <cell r="S32">
            <v>7819583</v>
          </cell>
        </row>
        <row r="33">
          <cell r="A33" t="str">
            <v xml:space="preserve">      998038 Firm Gas Transp Industrial</v>
          </cell>
          <cell r="B33">
            <v>0</v>
          </cell>
          <cell r="C33">
            <v>264643</v>
          </cell>
          <cell r="D33">
            <v>264643</v>
          </cell>
          <cell r="E33" t="str">
            <v xml:space="preserve">      998038 Firm Gas Transp Industrial</v>
          </cell>
          <cell r="G33">
            <v>264643</v>
          </cell>
          <cell r="H33">
            <v>284985</v>
          </cell>
          <cell r="I33">
            <v>227115</v>
          </cell>
          <cell r="J33">
            <v>204496</v>
          </cell>
          <cell r="K33">
            <v>165553</v>
          </cell>
          <cell r="L33">
            <v>324474</v>
          </cell>
          <cell r="M33">
            <v>143349</v>
          </cell>
          <cell r="N33">
            <v>104448</v>
          </cell>
          <cell r="O33">
            <v>157215</v>
          </cell>
          <cell r="P33">
            <v>142124</v>
          </cell>
          <cell r="Q33">
            <v>192192</v>
          </cell>
          <cell r="R33">
            <v>191227</v>
          </cell>
          <cell r="S33">
            <v>2401821</v>
          </cell>
        </row>
        <row r="34">
          <cell r="A34" t="str">
            <v xml:space="preserve">      998042 Firm Gas Transp Municipal</v>
          </cell>
          <cell r="B34">
            <v>0</v>
          </cell>
          <cell r="C34">
            <v>172321</v>
          </cell>
          <cell r="D34">
            <v>172321</v>
          </cell>
          <cell r="E34" t="str">
            <v xml:space="preserve">      998042 Firm Gas Transp Municipal</v>
          </cell>
          <cell r="G34">
            <v>172321</v>
          </cell>
          <cell r="H34">
            <v>215232</v>
          </cell>
          <cell r="I34">
            <v>158591</v>
          </cell>
          <cell r="J34">
            <v>127457</v>
          </cell>
          <cell r="K34">
            <v>81916</v>
          </cell>
          <cell r="L34">
            <v>139962</v>
          </cell>
          <cell r="M34">
            <v>20087</v>
          </cell>
          <cell r="N34">
            <v>15861</v>
          </cell>
          <cell r="O34">
            <v>17837</v>
          </cell>
          <cell r="P34">
            <v>33194</v>
          </cell>
          <cell r="Q34">
            <v>73555</v>
          </cell>
          <cell r="R34">
            <v>120357</v>
          </cell>
          <cell r="S34">
            <v>1176370</v>
          </cell>
        </row>
        <row r="35">
          <cell r="A35" t="str">
            <v xml:space="preserve">     Total Firm Trasnportation</v>
          </cell>
          <cell r="B35">
            <v>0</v>
          </cell>
          <cell r="C35">
            <v>1208910</v>
          </cell>
          <cell r="D35">
            <v>1208910</v>
          </cell>
          <cell r="E35" t="str">
            <v xml:space="preserve">     Total Firm Trasnportation</v>
          </cell>
          <cell r="G35">
            <v>1208910</v>
          </cell>
          <cell r="H35">
            <v>1343333</v>
          </cell>
          <cell r="I35">
            <v>1183963</v>
          </cell>
          <cell r="J35">
            <v>1028803</v>
          </cell>
          <cell r="K35">
            <v>937687</v>
          </cell>
          <cell r="L35">
            <v>1603420</v>
          </cell>
          <cell r="M35">
            <v>566343</v>
          </cell>
          <cell r="N35">
            <v>511927</v>
          </cell>
          <cell r="O35">
            <v>587988</v>
          </cell>
          <cell r="P35">
            <v>616907</v>
          </cell>
          <cell r="Q35">
            <v>829580</v>
          </cell>
          <cell r="R35">
            <v>979725</v>
          </cell>
          <cell r="S35">
            <v>11398586</v>
          </cell>
        </row>
        <row r="37">
          <cell r="A37" t="str">
            <v xml:space="preserve">      998043 Unbilled Transp Volumes</v>
          </cell>
          <cell r="B37">
            <v>0</v>
          </cell>
          <cell r="C37">
            <v>202700</v>
          </cell>
          <cell r="D37">
            <v>202700</v>
          </cell>
          <cell r="E37" t="str">
            <v xml:space="preserve">      998043 Unbilled Transp Volumes</v>
          </cell>
          <cell r="G37">
            <v>202700</v>
          </cell>
          <cell r="H37">
            <v>201600</v>
          </cell>
          <cell r="I37">
            <v>-239100</v>
          </cell>
          <cell r="J37">
            <v>-232700</v>
          </cell>
          <cell r="K37">
            <v>-136700</v>
          </cell>
          <cell r="L37">
            <v>-136700</v>
          </cell>
          <cell r="M37">
            <v>0</v>
          </cell>
          <cell r="N37">
            <v>0</v>
          </cell>
          <cell r="O37">
            <v>0</v>
          </cell>
          <cell r="P37">
            <v>204200</v>
          </cell>
          <cell r="Q37">
            <v>0</v>
          </cell>
          <cell r="R37">
            <v>0</v>
          </cell>
          <cell r="S37">
            <v>-136700</v>
          </cell>
        </row>
        <row r="38">
          <cell r="A38" t="str">
            <v xml:space="preserve">     Total Unbilled Transportation</v>
          </cell>
          <cell r="B38">
            <v>0</v>
          </cell>
          <cell r="C38">
            <v>202700</v>
          </cell>
          <cell r="D38">
            <v>202700</v>
          </cell>
          <cell r="E38" t="str">
            <v xml:space="preserve">     Total Unbilled Transportation</v>
          </cell>
          <cell r="G38">
            <v>202700</v>
          </cell>
          <cell r="H38">
            <v>201600</v>
          </cell>
          <cell r="I38">
            <v>-239100</v>
          </cell>
          <cell r="J38">
            <v>-232700</v>
          </cell>
          <cell r="K38">
            <v>-136700</v>
          </cell>
          <cell r="L38">
            <v>-136700</v>
          </cell>
          <cell r="M38">
            <v>0</v>
          </cell>
          <cell r="N38">
            <v>0</v>
          </cell>
          <cell r="O38">
            <v>0</v>
          </cell>
          <cell r="P38">
            <v>204200</v>
          </cell>
          <cell r="Q38">
            <v>0</v>
          </cell>
          <cell r="R38">
            <v>0</v>
          </cell>
          <cell r="S38">
            <v>-136700</v>
          </cell>
        </row>
        <row r="40">
          <cell r="A40" t="str">
            <v xml:space="preserve">      998046 Interruptible Transp Revenue R</v>
          </cell>
          <cell r="B40">
            <v>0</v>
          </cell>
          <cell r="C40">
            <v>0</v>
          </cell>
          <cell r="D40">
            <v>0</v>
          </cell>
          <cell r="E40" t="str">
            <v xml:space="preserve">      998046 Interruptible Transp Revenue R</v>
          </cell>
          <cell r="K40">
            <v>0</v>
          </cell>
          <cell r="L40">
            <v>0</v>
          </cell>
        </row>
        <row r="41">
          <cell r="A41" t="str">
            <v xml:space="preserve">      998048 Interruptible Transp Revenue C</v>
          </cell>
          <cell r="B41">
            <v>0</v>
          </cell>
          <cell r="C41">
            <v>-781</v>
          </cell>
          <cell r="D41">
            <v>-781</v>
          </cell>
          <cell r="E41" t="str">
            <v xml:space="preserve">      998048 Interruptible Transp Revenue C</v>
          </cell>
          <cell r="G41">
            <v>-781</v>
          </cell>
          <cell r="J41">
            <v>12</v>
          </cell>
          <cell r="K41">
            <v>321</v>
          </cell>
          <cell r="L41">
            <v>685</v>
          </cell>
          <cell r="M41">
            <v>913</v>
          </cell>
          <cell r="N41">
            <v>356</v>
          </cell>
          <cell r="O41">
            <v>13748</v>
          </cell>
          <cell r="P41">
            <v>8404</v>
          </cell>
          <cell r="Q41">
            <v>29483</v>
          </cell>
          <cell r="R41">
            <v>0</v>
          </cell>
          <cell r="S41">
            <v>53141</v>
          </cell>
        </row>
        <row r="42">
          <cell r="A42" t="str">
            <v xml:space="preserve">      998050 Interruptible Transp Revenue I</v>
          </cell>
          <cell r="B42">
            <v>0</v>
          </cell>
          <cell r="C42">
            <v>0</v>
          </cell>
          <cell r="D42">
            <v>0</v>
          </cell>
          <cell r="E42" t="str">
            <v xml:space="preserve">      998050 Interruptible Transp Revenue I</v>
          </cell>
          <cell r="I42">
            <v>-1076</v>
          </cell>
          <cell r="J42">
            <v>10137</v>
          </cell>
          <cell r="K42">
            <v>7129</v>
          </cell>
          <cell r="L42">
            <v>49122</v>
          </cell>
          <cell r="M42">
            <v>78300</v>
          </cell>
          <cell r="N42">
            <v>112192</v>
          </cell>
          <cell r="O42">
            <v>142556</v>
          </cell>
          <cell r="P42">
            <v>122867</v>
          </cell>
          <cell r="Q42">
            <v>182990</v>
          </cell>
          <cell r="R42">
            <v>98021</v>
          </cell>
          <cell r="S42">
            <v>98021</v>
          </cell>
        </row>
        <row r="43">
          <cell r="A43" t="str">
            <v xml:space="preserve">      998052 Interruptible Transp Revenue M</v>
          </cell>
          <cell r="B43">
            <v>0</v>
          </cell>
          <cell r="C43">
            <v>0</v>
          </cell>
          <cell r="D43">
            <v>0</v>
          </cell>
          <cell r="E43" t="str">
            <v xml:space="preserve">      998052 Interruptible Transp Revenue M</v>
          </cell>
          <cell r="K43">
            <v>0</v>
          </cell>
          <cell r="L43">
            <v>0</v>
          </cell>
        </row>
        <row r="44">
          <cell r="A44" t="str">
            <v xml:space="preserve">      998054 Interruptible Transp Revenue A</v>
          </cell>
          <cell r="B44">
            <v>0</v>
          </cell>
          <cell r="C44">
            <v>6</v>
          </cell>
          <cell r="D44">
            <v>6</v>
          </cell>
          <cell r="E44" t="str">
            <v xml:space="preserve">      998054 Interruptible Transp Revenue A</v>
          </cell>
          <cell r="G44">
            <v>6</v>
          </cell>
          <cell r="H44">
            <v>4245</v>
          </cell>
          <cell r="J44">
            <v>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4259</v>
          </cell>
        </row>
        <row r="45">
          <cell r="A45" t="str">
            <v xml:space="preserve">          Sub-Total Interruptible Transportation</v>
          </cell>
          <cell r="B45">
            <v>0</v>
          </cell>
          <cell r="C45">
            <v>-775</v>
          </cell>
          <cell r="D45">
            <v>-775</v>
          </cell>
          <cell r="E45" t="str">
            <v xml:space="preserve">          Sub-Total Interruptible Transportation</v>
          </cell>
          <cell r="G45">
            <v>-775</v>
          </cell>
          <cell r="H45">
            <v>4245</v>
          </cell>
          <cell r="I45">
            <v>-1076</v>
          </cell>
          <cell r="J45">
            <v>10157</v>
          </cell>
          <cell r="K45">
            <v>7450</v>
          </cell>
          <cell r="L45">
            <v>49807</v>
          </cell>
          <cell r="M45">
            <v>79213</v>
          </cell>
          <cell r="N45">
            <v>112548</v>
          </cell>
          <cell r="O45">
            <v>156304</v>
          </cell>
          <cell r="P45">
            <v>131271</v>
          </cell>
          <cell r="Q45">
            <v>212473</v>
          </cell>
          <cell r="R45">
            <v>98021</v>
          </cell>
          <cell r="S45">
            <v>155421</v>
          </cell>
        </row>
        <row r="47">
          <cell r="A47" t="str">
            <v xml:space="preserve">      998047 Interruptible QF Transp Revenu</v>
          </cell>
          <cell r="B47">
            <v>0</v>
          </cell>
          <cell r="C47">
            <v>0</v>
          </cell>
          <cell r="D47">
            <v>0</v>
          </cell>
          <cell r="E47" t="str">
            <v xml:space="preserve">      998047 Interruptible QF Transp Revenu</v>
          </cell>
          <cell r="K47">
            <v>0</v>
          </cell>
          <cell r="L47">
            <v>0</v>
          </cell>
        </row>
        <row r="48">
          <cell r="A48" t="str">
            <v xml:space="preserve">      998049 Interruptible QF Transp Revenu</v>
          </cell>
          <cell r="B48">
            <v>0</v>
          </cell>
          <cell r="C48">
            <v>-9487</v>
          </cell>
          <cell r="D48">
            <v>-9487</v>
          </cell>
          <cell r="E48" t="str">
            <v xml:space="preserve">      998049 Interruptible QF Transp Revenu</v>
          </cell>
          <cell r="G48">
            <v>-9487</v>
          </cell>
          <cell r="I48">
            <v>2503</v>
          </cell>
          <cell r="J48">
            <v>2715</v>
          </cell>
          <cell r="K48">
            <v>3319</v>
          </cell>
          <cell r="L48">
            <v>6107</v>
          </cell>
          <cell r="M48">
            <v>855</v>
          </cell>
          <cell r="N48">
            <v>62998</v>
          </cell>
          <cell r="O48">
            <v>94496</v>
          </cell>
          <cell r="P48">
            <v>72835</v>
          </cell>
          <cell r="Q48">
            <v>70877</v>
          </cell>
          <cell r="R48">
            <v>83526</v>
          </cell>
          <cell r="S48">
            <v>390744</v>
          </cell>
        </row>
        <row r="49">
          <cell r="A49" t="str">
            <v xml:space="preserve">      998051 Interruptible QF Transp Revenu</v>
          </cell>
          <cell r="B49">
            <v>0</v>
          </cell>
          <cell r="C49">
            <v>0</v>
          </cell>
          <cell r="D49">
            <v>0</v>
          </cell>
          <cell r="E49" t="str">
            <v xml:space="preserve">      998051 Interruptible QF Transp Revenu</v>
          </cell>
          <cell r="I49">
            <v>8947</v>
          </cell>
          <cell r="J49">
            <v>9308</v>
          </cell>
          <cell r="K49">
            <v>9769</v>
          </cell>
          <cell r="L49">
            <v>16984</v>
          </cell>
          <cell r="M49">
            <v>6193</v>
          </cell>
          <cell r="N49">
            <v>5251</v>
          </cell>
          <cell r="O49">
            <v>4318</v>
          </cell>
          <cell r="P49">
            <v>25279</v>
          </cell>
          <cell r="Q49">
            <v>29872</v>
          </cell>
          <cell r="R49">
            <v>7200</v>
          </cell>
          <cell r="S49">
            <v>98021</v>
          </cell>
        </row>
        <row r="50">
          <cell r="A50" t="str">
            <v xml:space="preserve">      998053 Interruptible QF Transp Revenu</v>
          </cell>
          <cell r="B50">
            <v>0</v>
          </cell>
          <cell r="C50">
            <v>0</v>
          </cell>
          <cell r="D50">
            <v>0</v>
          </cell>
          <cell r="E50" t="str">
            <v xml:space="preserve">      998053 Interruptible QF Transp Revenu</v>
          </cell>
          <cell r="K50">
            <v>0</v>
          </cell>
          <cell r="L50">
            <v>0</v>
          </cell>
        </row>
        <row r="51">
          <cell r="A51" t="str">
            <v xml:space="preserve">      998055 Interruptible QF Transp Revenu</v>
          </cell>
          <cell r="B51">
            <v>0</v>
          </cell>
          <cell r="C51">
            <v>40</v>
          </cell>
          <cell r="D51">
            <v>40</v>
          </cell>
          <cell r="E51" t="str">
            <v xml:space="preserve">      998055 Interruptible QF Transp Revenu</v>
          </cell>
          <cell r="G51">
            <v>40</v>
          </cell>
          <cell r="H51">
            <v>185</v>
          </cell>
          <cell r="I51">
            <v>8734</v>
          </cell>
          <cell r="J51">
            <v>47234</v>
          </cell>
          <cell r="K51">
            <v>50479</v>
          </cell>
          <cell r="L51">
            <v>110744</v>
          </cell>
          <cell r="M51">
            <v>188346</v>
          </cell>
          <cell r="N51">
            <v>270110</v>
          </cell>
          <cell r="O51">
            <v>295814</v>
          </cell>
          <cell r="P51">
            <v>238111</v>
          </cell>
          <cell r="Q51">
            <v>254337</v>
          </cell>
          <cell r="R51">
            <v>258972</v>
          </cell>
          <cell r="S51">
            <v>1723106</v>
          </cell>
        </row>
        <row r="52">
          <cell r="A52" t="str">
            <v xml:space="preserve">          Sub-Total Quasi Firm Interruptible Transportation</v>
          </cell>
          <cell r="B52">
            <v>0</v>
          </cell>
          <cell r="C52">
            <v>-9447</v>
          </cell>
          <cell r="D52">
            <v>-9447</v>
          </cell>
          <cell r="E52" t="str">
            <v xml:space="preserve">          Sub-Total Quasi Firm Interruptible Transportation</v>
          </cell>
          <cell r="G52">
            <v>-9447</v>
          </cell>
          <cell r="H52">
            <v>185</v>
          </cell>
          <cell r="I52">
            <v>20184</v>
          </cell>
          <cell r="J52">
            <v>59257</v>
          </cell>
          <cell r="K52">
            <v>63567</v>
          </cell>
          <cell r="L52">
            <v>133835</v>
          </cell>
          <cell r="M52">
            <v>195394</v>
          </cell>
          <cell r="N52">
            <v>338359</v>
          </cell>
          <cell r="O52">
            <v>394628</v>
          </cell>
          <cell r="P52">
            <v>336225</v>
          </cell>
          <cell r="Q52">
            <v>355086</v>
          </cell>
          <cell r="R52">
            <v>349698</v>
          </cell>
          <cell r="S52">
            <v>2211871</v>
          </cell>
        </row>
        <row r="53">
          <cell r="A53" t="str">
            <v xml:space="preserve">     Total Interruptible Transportation</v>
          </cell>
          <cell r="B53">
            <v>0</v>
          </cell>
          <cell r="C53">
            <v>-10222</v>
          </cell>
          <cell r="D53">
            <v>-10222</v>
          </cell>
          <cell r="E53" t="str">
            <v xml:space="preserve">     Total Interruptible Transportation</v>
          </cell>
          <cell r="G53">
            <v>-10222</v>
          </cell>
          <cell r="H53">
            <v>4430</v>
          </cell>
          <cell r="I53">
            <v>19108</v>
          </cell>
          <cell r="J53">
            <v>69414</v>
          </cell>
          <cell r="K53">
            <v>71017</v>
          </cell>
          <cell r="L53">
            <v>183642</v>
          </cell>
          <cell r="M53">
            <v>274607</v>
          </cell>
          <cell r="N53">
            <v>450907</v>
          </cell>
          <cell r="O53">
            <v>550932</v>
          </cell>
          <cell r="P53">
            <v>467496</v>
          </cell>
          <cell r="Q53">
            <v>567559</v>
          </cell>
          <cell r="R53">
            <v>447719</v>
          </cell>
          <cell r="S53">
            <v>2367292</v>
          </cell>
        </row>
        <row r="55">
          <cell r="A55" t="str">
            <v>Total Transportation</v>
          </cell>
          <cell r="B55">
            <v>0</v>
          </cell>
          <cell r="C55">
            <v>1401388</v>
          </cell>
          <cell r="D55">
            <v>1401388</v>
          </cell>
          <cell r="E55" t="str">
            <v>Total Transportation</v>
          </cell>
          <cell r="G55">
            <v>1401388</v>
          </cell>
          <cell r="H55">
            <v>1549363</v>
          </cell>
          <cell r="I55">
            <v>963971</v>
          </cell>
          <cell r="J55">
            <v>865517</v>
          </cell>
          <cell r="K55">
            <v>872004</v>
          </cell>
          <cell r="L55">
            <v>1650362</v>
          </cell>
          <cell r="M55">
            <v>840950</v>
          </cell>
          <cell r="N55">
            <v>962834</v>
          </cell>
          <cell r="O55">
            <v>1138920</v>
          </cell>
          <cell r="P55">
            <v>1288603</v>
          </cell>
          <cell r="Q55">
            <v>1397139</v>
          </cell>
          <cell r="R55">
            <v>1427444</v>
          </cell>
          <cell r="S55">
            <v>13629178</v>
          </cell>
        </row>
        <row r="57">
          <cell r="A57" t="str">
            <v>Total Sales and Transportation</v>
          </cell>
          <cell r="B57">
            <v>0</v>
          </cell>
          <cell r="C57">
            <v>7898778</v>
          </cell>
          <cell r="D57">
            <v>7898778</v>
          </cell>
          <cell r="E57" t="str">
            <v>Total Sales and Transportation</v>
          </cell>
          <cell r="G57">
            <v>8101648</v>
          </cell>
          <cell r="H57">
            <v>7108278</v>
          </cell>
          <cell r="I57">
            <v>6087542</v>
          </cell>
          <cell r="J57">
            <v>3886856</v>
          </cell>
          <cell r="K57">
            <v>2311929</v>
          </cell>
          <cell r="L57">
            <v>4088164</v>
          </cell>
          <cell r="M57">
            <v>1850477</v>
          </cell>
          <cell r="N57">
            <v>1824450</v>
          </cell>
          <cell r="O57">
            <v>2090556</v>
          </cell>
          <cell r="P57">
            <v>1871275</v>
          </cell>
          <cell r="Q57">
            <v>4525139</v>
          </cell>
          <cell r="R57">
            <v>11297902</v>
          </cell>
          <cell r="S57">
            <v>55756552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EXTENSION"/>
      <sheetName val="PROPERTY"/>
      <sheetName val="01PPE"/>
      <sheetName val="STORED GAS 2001"/>
      <sheetName val="SALES"/>
      <sheetName val="RENT"/>
      <sheetName val="CNIT"/>
      <sheetName val="CS&amp;FPAYV"/>
      <sheetName val="01_EXTENSION"/>
      <sheetName val="STORED_GAS_2001"/>
    </sheetNames>
    <sheetDataSet>
      <sheetData sheetId="0" refreshError="1">
        <row r="6">
          <cell r="A6" t="str">
            <v>Table 1  -  Property Factor</v>
          </cell>
          <cell r="C6" t="str">
            <v xml:space="preserve">                           Inside PA</v>
          </cell>
          <cell r="E6" t="str">
            <v>Inside</v>
          </cell>
          <cell r="F6" t="str">
            <v>and Outside PA</v>
          </cell>
        </row>
        <row r="7">
          <cell r="C7" t="str">
            <v>Beg Year</v>
          </cell>
          <cell r="D7" t="str">
            <v>End Year</v>
          </cell>
          <cell r="E7" t="str">
            <v>Beg Year</v>
          </cell>
          <cell r="F7" t="str">
            <v>End Year</v>
          </cell>
        </row>
        <row r="8">
          <cell r="A8" t="str">
            <v>Land and Buildings</v>
          </cell>
          <cell r="C8">
            <v>11611184.029999999</v>
          </cell>
          <cell r="D8">
            <v>11877108.800000001</v>
          </cell>
          <cell r="E8">
            <v>11611184.029999999</v>
          </cell>
          <cell r="F8">
            <v>11877108.800000001</v>
          </cell>
        </row>
        <row r="9">
          <cell r="A9" t="str">
            <v>Machinery and Equipment</v>
          </cell>
          <cell r="C9">
            <v>589354778.94999945</v>
          </cell>
          <cell r="D9">
            <v>611865784.12999976</v>
          </cell>
          <cell r="E9">
            <v>589354778.94999945</v>
          </cell>
          <cell r="F9">
            <v>611865784.12999976</v>
          </cell>
        </row>
        <row r="10">
          <cell r="A10" t="str">
            <v>Furniture and Fixtures</v>
          </cell>
          <cell r="C10">
            <v>2801312.19</v>
          </cell>
          <cell r="D10">
            <v>2973684.31</v>
          </cell>
          <cell r="E10">
            <v>2801312.19</v>
          </cell>
          <cell r="F10">
            <v>2973684.31</v>
          </cell>
        </row>
        <row r="11">
          <cell r="A11" t="str">
            <v>Inventories</v>
          </cell>
          <cell r="C11">
            <v>5652726</v>
          </cell>
          <cell r="D11">
            <v>6863738</v>
          </cell>
          <cell r="E11">
            <v>36440857.090000004</v>
          </cell>
          <cell r="F11">
            <v>57993564</v>
          </cell>
        </row>
        <row r="12">
          <cell r="A12" t="str">
            <v xml:space="preserve">     Totals</v>
          </cell>
          <cell r="C12">
            <v>609420001.16999948</v>
          </cell>
          <cell r="D12">
            <v>633580315.23999965</v>
          </cell>
          <cell r="E12">
            <v>640208132.25999951</v>
          </cell>
          <cell r="F12">
            <v>684710141.23999965</v>
          </cell>
        </row>
        <row r="13">
          <cell r="A13" t="str">
            <v>Total Beginning and Ending of Year</v>
          </cell>
          <cell r="D13">
            <v>1243000316.4099991</v>
          </cell>
          <cell r="F13">
            <v>1324918273.499999</v>
          </cell>
        </row>
        <row r="14">
          <cell r="A14" t="str">
            <v>Average value (1/2 of above)</v>
          </cell>
          <cell r="D14">
            <v>621500158</v>
          </cell>
          <cell r="F14">
            <v>662459137</v>
          </cell>
        </row>
        <row r="15">
          <cell r="A15" t="str">
            <v>Add: Corporate Tangible Property Rented</v>
          </cell>
          <cell r="D15">
            <v>23459848</v>
          </cell>
          <cell r="F15">
            <v>24658088</v>
          </cell>
        </row>
        <row r="16">
          <cell r="A16" t="str">
            <v>Total Average Value</v>
          </cell>
          <cell r="C16" t="str">
            <v>(A)</v>
          </cell>
          <cell r="D16">
            <v>644960006</v>
          </cell>
          <cell r="E16" t="str">
            <v>(B)</v>
          </cell>
          <cell r="F16">
            <v>687117225</v>
          </cell>
        </row>
        <row r="17">
          <cell r="A17" t="str">
            <v>(C)  Property factor (divide "A" by "B")</v>
          </cell>
          <cell r="D17">
            <v>0.93864599999999998</v>
          </cell>
        </row>
        <row r="19">
          <cell r="A19" t="str">
            <v>Table 2  -  Payroll Factor</v>
          </cell>
        </row>
        <row r="20">
          <cell r="A20" t="str">
            <v>Total Payroll</v>
          </cell>
          <cell r="C20" t="str">
            <v>(A)</v>
          </cell>
          <cell r="D20">
            <v>1</v>
          </cell>
          <cell r="E20" t="str">
            <v>(B)</v>
          </cell>
          <cell r="F20">
            <v>1</v>
          </cell>
        </row>
        <row r="21">
          <cell r="A21" t="str">
            <v>(C)  Payroll factor (divide "A" by "B")</v>
          </cell>
          <cell r="D21">
            <v>1</v>
          </cell>
        </row>
        <row r="23">
          <cell r="A23" t="str">
            <v>Table 3  -  Sales Factor</v>
          </cell>
        </row>
        <row r="24">
          <cell r="A24" t="str">
            <v>Total Sales</v>
          </cell>
          <cell r="C24" t="str">
            <v>(A)</v>
          </cell>
          <cell r="D24">
            <v>476321081</v>
          </cell>
          <cell r="E24" t="str">
            <v>(B)</v>
          </cell>
          <cell r="F24">
            <v>567257848</v>
          </cell>
        </row>
        <row r="25">
          <cell r="A25" t="str">
            <v xml:space="preserve">(C)  Triple Weighted Sales factor (divide </v>
          </cell>
        </row>
        <row r="26">
          <cell r="A26" t="str">
            <v xml:space="preserve">       "A" by "B" and multiply by 3)</v>
          </cell>
          <cell r="D26">
            <v>2.519072</v>
          </cell>
        </row>
        <row r="27">
          <cell r="A27" t="str">
            <v>Apportionment factor-CNIT (triple-weighted Sales)</v>
          </cell>
          <cell r="D27">
            <v>0.891544</v>
          </cell>
        </row>
        <row r="28">
          <cell r="A28" t="str">
            <v>Apportionment factor-Capital Stock (three factor)</v>
          </cell>
          <cell r="D28">
            <v>0.92611222222222223</v>
          </cell>
        </row>
        <row r="29">
          <cell r="A29" t="str">
            <v>Apportionment factor-Capital Stock (single factor)</v>
          </cell>
          <cell r="D29">
            <v>0.94548200000000004</v>
          </cell>
          <cell r="E29" t="str">
            <v xml:space="preserve">  see below</v>
          </cell>
        </row>
        <row r="31">
          <cell r="A31" t="str">
            <v>Calculation of Single Factor</v>
          </cell>
          <cell r="C31" t="str">
            <v>Total</v>
          </cell>
          <cell r="D31" t="str">
            <v>Inventory</v>
          </cell>
        </row>
        <row r="32">
          <cell r="C32" t="str">
            <v xml:space="preserve"> Assets</v>
          </cell>
          <cell r="D32" t="str">
            <v>Outside PA</v>
          </cell>
        </row>
        <row r="33">
          <cell r="B33" t="str">
            <v>2000   n1</v>
          </cell>
          <cell r="C33">
            <v>799375604</v>
          </cell>
          <cell r="D33">
            <v>30788131.090000004</v>
          </cell>
        </row>
        <row r="34">
          <cell r="B34" t="str">
            <v>2001   n2</v>
          </cell>
          <cell r="C34">
            <v>703198352</v>
          </cell>
          <cell r="D34">
            <v>51129826</v>
          </cell>
        </row>
        <row r="35">
          <cell r="B35" t="str">
            <v>Average</v>
          </cell>
          <cell r="C35">
            <v>751286978</v>
          </cell>
          <cell r="D35">
            <v>40958978.545000002</v>
          </cell>
        </row>
        <row r="37">
          <cell r="A37" t="str">
            <v>A.   Average Total Assets</v>
          </cell>
          <cell r="D37">
            <v>751286978</v>
          </cell>
        </row>
        <row r="38">
          <cell r="A38" t="str">
            <v>B.   Less: Average Exempt Assets (Inventory outside PA)</v>
          </cell>
          <cell r="D38">
            <v>-40958978.545000002</v>
          </cell>
        </row>
        <row r="39">
          <cell r="A39" t="str">
            <v>C.   Average Assets Taxable in PA</v>
          </cell>
          <cell r="D39">
            <v>710327999.45500004</v>
          </cell>
        </row>
        <row r="40">
          <cell r="A40" t="str">
            <v>D.   Proportion of Taxable Assets (compute to six decimal places)</v>
          </cell>
        </row>
        <row r="41">
          <cell r="B41" t="str">
            <v xml:space="preserve">                                Average Taxable Assets</v>
          </cell>
          <cell r="D41">
            <v>710327999.45500004</v>
          </cell>
        </row>
        <row r="42">
          <cell r="B42" t="str">
            <v xml:space="preserve">                                Average Total Assets</v>
          </cell>
          <cell r="D42">
            <v>751286978</v>
          </cell>
        </row>
        <row r="43">
          <cell r="B43" t="str">
            <v xml:space="preserve">                                Single Factor</v>
          </cell>
          <cell r="D43">
            <v>0.94548200000000004</v>
          </cell>
        </row>
        <row r="45">
          <cell r="A45" t="str">
            <v>n1   Total assets per 12/31/2001 RCT-101; inventory outside PA derived from Table 1 above.</v>
          </cell>
        </row>
        <row r="46">
          <cell r="A46" t="str">
            <v>n2   Total assets as computed below; inventory outside PA derived from Table 1 above.</v>
          </cell>
        </row>
        <row r="47">
          <cell r="B47" t="str">
            <v>Total assets per 12/31/01 financial statement</v>
          </cell>
          <cell r="D47">
            <v>741513038</v>
          </cell>
        </row>
        <row r="48">
          <cell r="B48" t="str">
            <v>Reclass to liabilities acct 190 def income taxes bal 12/31/01</v>
          </cell>
          <cell r="D48">
            <v>-32735566</v>
          </cell>
        </row>
        <row r="49">
          <cell r="B49" t="str">
            <v>Reclass to assets acct 254 reg liability SFAS 96 bal 12/31/01</v>
          </cell>
          <cell r="D49">
            <v>-5579120</v>
          </cell>
        </row>
        <row r="50">
          <cell r="B50" t="str">
            <v>Total</v>
          </cell>
          <cell r="D50">
            <v>703198352</v>
          </cell>
        </row>
        <row r="52">
          <cell r="A52" t="str">
            <v>2001 Capital Stock/Franchise Tax</v>
          </cell>
        </row>
        <row r="54">
          <cell r="C54" t="str">
            <v>Taxable Year</v>
          </cell>
          <cell r="D54" t="str">
            <v>Taxable Year</v>
          </cell>
          <cell r="E54" t="str">
            <v>Taxpayer Use</v>
          </cell>
        </row>
        <row r="55">
          <cell r="A55" t="str">
            <v>History of Earnings</v>
          </cell>
          <cell r="C55" t="str">
            <v>Beginning</v>
          </cell>
          <cell r="D55" t="str">
            <v>Ending</v>
          </cell>
        </row>
        <row r="56">
          <cell r="C56" t="str">
            <v>1/1/97</v>
          </cell>
          <cell r="D56" t="str">
            <v>12/31/97</v>
          </cell>
          <cell r="E56">
            <v>30555298</v>
          </cell>
        </row>
        <row r="57">
          <cell r="C57" t="str">
            <v>1/1/98</v>
          </cell>
          <cell r="D57" t="str">
            <v>12/31/98</v>
          </cell>
          <cell r="E57">
            <v>21411638</v>
          </cell>
        </row>
        <row r="58">
          <cell r="C58" t="str">
            <v>1/1/99</v>
          </cell>
          <cell r="D58" t="str">
            <v>12/31/99</v>
          </cell>
          <cell r="E58">
            <v>33916684</v>
          </cell>
        </row>
        <row r="59">
          <cell r="C59" t="str">
            <v>1/1/00</v>
          </cell>
          <cell r="D59" t="str">
            <v>10/31/00</v>
          </cell>
          <cell r="E59">
            <v>5992775</v>
          </cell>
        </row>
        <row r="60">
          <cell r="C60" t="str">
            <v>11/1/00</v>
          </cell>
          <cell r="D60" t="str">
            <v>12/31/00</v>
          </cell>
          <cell r="E60">
            <v>11143247</v>
          </cell>
        </row>
        <row r="61">
          <cell r="A61" t="str">
            <v>1</v>
          </cell>
          <cell r="B61" t="str">
            <v>Current Tax Year Book Income</v>
          </cell>
          <cell r="C61" t="str">
            <v>1/1/01</v>
          </cell>
          <cell r="D61" t="str">
            <v>12/31/01</v>
          </cell>
          <cell r="E61">
            <v>21467307</v>
          </cell>
        </row>
        <row r="62">
          <cell r="A62" t="str">
            <v>2</v>
          </cell>
          <cell r="B62" t="str">
            <v>Total Book Income</v>
          </cell>
          <cell r="E62">
            <v>124486949</v>
          </cell>
        </row>
        <row r="63">
          <cell r="A63" t="str">
            <v>3</v>
          </cell>
          <cell r="B63" t="str">
            <v>Divisor</v>
          </cell>
          <cell r="E63">
            <v>5</v>
          </cell>
        </row>
        <row r="64">
          <cell r="A64" t="str">
            <v>4</v>
          </cell>
          <cell r="B64" t="str">
            <v>Divide line (2) by line (3)</v>
          </cell>
          <cell r="E64">
            <v>24897390</v>
          </cell>
        </row>
        <row r="65">
          <cell r="A65" t="str">
            <v>5</v>
          </cell>
          <cell r="B65" t="str">
            <v>Average Net Income</v>
          </cell>
          <cell r="E65">
            <v>24897390</v>
          </cell>
        </row>
        <row r="66">
          <cell r="A66" t="str">
            <v>6</v>
          </cell>
          <cell r="B66" t="str">
            <v>Divide line (5) by .095</v>
          </cell>
          <cell r="E66">
            <v>262077789</v>
          </cell>
        </row>
        <row r="67">
          <cell r="A67" t="str">
            <v>7</v>
          </cell>
          <cell r="B67" t="str">
            <v>Sum of capital stock &amp; retained earnings end of year</v>
          </cell>
          <cell r="E67">
            <v>194456060</v>
          </cell>
        </row>
        <row r="68">
          <cell r="A68" t="str">
            <v>8</v>
          </cell>
          <cell r="B68" t="str">
            <v>Sum of capital stock &amp; retained earnings beginning of year</v>
          </cell>
          <cell r="E68">
            <v>185988940</v>
          </cell>
        </row>
        <row r="69">
          <cell r="A69" t="str">
            <v>9</v>
          </cell>
          <cell r="B69" t="str">
            <v>If line (7) is twice or 1/2 of line (8), + (7)&amp;(8) and / 2, else enter line (7)</v>
          </cell>
          <cell r="E69">
            <v>194456060</v>
          </cell>
        </row>
        <row r="70">
          <cell r="A70" t="str">
            <v>10</v>
          </cell>
          <cell r="B70" t="str">
            <v>Net Worth</v>
          </cell>
          <cell r="E70">
            <v>194456060</v>
          </cell>
        </row>
        <row r="71">
          <cell r="A71" t="str">
            <v>11</v>
          </cell>
          <cell r="B71" t="str">
            <v>Multiply line (10) by .75</v>
          </cell>
          <cell r="E71">
            <v>145842045</v>
          </cell>
        </row>
        <row r="72">
          <cell r="A72" t="str">
            <v>12</v>
          </cell>
          <cell r="B72" t="str">
            <v>Add lines (6) &amp; (11)</v>
          </cell>
          <cell r="E72">
            <v>407919834</v>
          </cell>
        </row>
        <row r="73">
          <cell r="A73" t="str">
            <v>13</v>
          </cell>
          <cell r="B73" t="str">
            <v>Divide line (12) by 2</v>
          </cell>
          <cell r="E73">
            <v>203959917</v>
          </cell>
        </row>
        <row r="74">
          <cell r="A74" t="str">
            <v>14</v>
          </cell>
          <cell r="B74" t="str">
            <v>$125,000 valuation deduction</v>
          </cell>
          <cell r="E74">
            <v>-125000</v>
          </cell>
        </row>
        <row r="75">
          <cell r="A75" t="str">
            <v>15</v>
          </cell>
          <cell r="B75" t="str">
            <v>Capital Stock Value - line (13) less line (14)</v>
          </cell>
          <cell r="E75">
            <v>203834917</v>
          </cell>
        </row>
        <row r="76">
          <cell r="A76" t="str">
            <v>16</v>
          </cell>
          <cell r="B76" t="str">
            <v>Proportion of taxable assets or apportionment proportion</v>
          </cell>
          <cell r="E76">
            <v>0.92611222222222223</v>
          </cell>
        </row>
        <row r="77">
          <cell r="A77" t="str">
            <v>17</v>
          </cell>
          <cell r="B77" t="str">
            <v>Taxable Value - Multiply line (15) by line (16)</v>
          </cell>
          <cell r="E77">
            <v>188774008</v>
          </cell>
        </row>
        <row r="78">
          <cell r="A78" t="str">
            <v>18</v>
          </cell>
          <cell r="B78" t="str">
            <v>Capital Stock/Franchise Tax - Multiply line (17) by .00749</v>
          </cell>
          <cell r="E78">
            <v>1413917</v>
          </cell>
        </row>
        <row r="79">
          <cell r="B79" t="str">
            <v>Previous quarterly payments</v>
          </cell>
          <cell r="E79">
            <v>1330963</v>
          </cell>
        </row>
        <row r="80">
          <cell r="B80" t="str">
            <v>Payment (Refund) with Extension 4/15/01</v>
          </cell>
          <cell r="E80">
            <v>82954</v>
          </cell>
        </row>
        <row r="82">
          <cell r="A82" t="str">
            <v>2001 Corporate Net Income Tax</v>
          </cell>
        </row>
        <row r="84">
          <cell r="A84" t="str">
            <v>1</v>
          </cell>
          <cell r="B84" t="str">
            <v>Income or Loss from Federal return</v>
          </cell>
          <cell r="E84">
            <v>86115168</v>
          </cell>
          <cell r="F84" t="str">
            <v>Final Accrual</v>
          </cell>
        </row>
        <row r="85">
          <cell r="A85" t="str">
            <v>4</v>
          </cell>
          <cell r="B85" t="str">
            <v>Additions:</v>
          </cell>
        </row>
        <row r="86">
          <cell r="B86" t="str">
            <v xml:space="preserve">    (a)  Taxes imposed on or measured by net income</v>
          </cell>
          <cell r="E86">
            <v>9444490</v>
          </cell>
          <cell r="F86" t="str">
            <v>Final Accrual</v>
          </cell>
        </row>
        <row r="87">
          <cell r="B87" t="str">
            <v xml:space="preserve">    (b)  Tax Preference Items</v>
          </cell>
          <cell r="E87">
            <v>19959</v>
          </cell>
          <cell r="F87" t="str">
            <v>2000 actual</v>
          </cell>
        </row>
        <row r="88">
          <cell r="B88" t="str">
            <v xml:space="preserve">        Total Additions</v>
          </cell>
          <cell r="E88">
            <v>9464449</v>
          </cell>
        </row>
        <row r="89">
          <cell r="A89" t="str">
            <v>7</v>
          </cell>
          <cell r="B89" t="str">
            <v>Income (or Loss) to be Apportioned</v>
          </cell>
          <cell r="E89">
            <v>95579617</v>
          </cell>
        </row>
        <row r="90">
          <cell r="A90" t="str">
            <v>8</v>
          </cell>
          <cell r="B90" t="str">
            <v>Apportionment Proportion</v>
          </cell>
          <cell r="E90">
            <v>0.891544</v>
          </cell>
        </row>
        <row r="91">
          <cell r="A91">
            <v>11</v>
          </cell>
          <cell r="B91" t="str">
            <v>PA Taxable Income (or Loss) after Apportionment</v>
          </cell>
          <cell r="E91">
            <v>85213434</v>
          </cell>
        </row>
        <row r="92">
          <cell r="A92">
            <v>12</v>
          </cell>
          <cell r="B92" t="str">
            <v>Total Net Operating Loss Deduction - cannot exceed $2,000,000</v>
          </cell>
          <cell r="E92">
            <v>-2000000</v>
          </cell>
        </row>
        <row r="93">
          <cell r="A93">
            <v>13</v>
          </cell>
          <cell r="B93" t="str">
            <v>PA Taxable Income</v>
          </cell>
          <cell r="E93">
            <v>83213434</v>
          </cell>
        </row>
        <row r="94">
          <cell r="A94" t="str">
            <v>14</v>
          </cell>
          <cell r="B94" t="str">
            <v>Corporate Net Income Tax - Multiply line (13) by .0999</v>
          </cell>
          <cell r="E94">
            <v>8313022</v>
          </cell>
        </row>
        <row r="95">
          <cell r="B95" t="str">
            <v>Cushion @ 2.5%</v>
          </cell>
          <cell r="E95">
            <v>207826</v>
          </cell>
        </row>
        <row r="96">
          <cell r="B96" t="str">
            <v>Previous quarterly payments &amp; transfers</v>
          </cell>
          <cell r="E96">
            <v>2769600</v>
          </cell>
        </row>
        <row r="97">
          <cell r="B97" t="str">
            <v>Payment (Refund) with Extension 4/15/01</v>
          </cell>
          <cell r="E97">
            <v>5751248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g-p-08-401-save on this tab"/>
      <sheetName val="Parse"/>
      <sheetName val="JE"/>
      <sheetName val="SETUP"/>
      <sheetName val="MCF"/>
      <sheetName val="LNG"/>
      <sheetName val="GALLONS"/>
      <sheetName val="note"/>
      <sheetName val="Macros"/>
      <sheetName val="New_g-p-08-401-save_on_this_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 MISC"/>
      <sheetName val="INPUT ALLOCATION FACTORS"/>
      <sheetName val="Macros"/>
      <sheetName val="Adj - Non DIMP Labor (6)"/>
      <sheetName val="Adj - Payroll Tax &amp; Merits (10)"/>
      <sheetName val="Adj - Benefits (10)"/>
      <sheetName val="Adj for Non-DIMP Related"/>
      <sheetName val="Adj for DIMP Related"/>
      <sheetName val="Adj for Ops Algmt - Labor, tax"/>
    </sheetNames>
    <sheetDataSet>
      <sheetData sheetId="0" refreshError="1">
        <row r="7">
          <cell r="A7" t="str">
            <v>Case No. PUE-2013-______</v>
          </cell>
        </row>
        <row r="8">
          <cell r="A8" t="str">
            <v>Exhibit No:________</v>
          </cell>
        </row>
        <row r="9">
          <cell r="A9" t="str">
            <v>Witness: S. M. Katko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uter Configuration"/>
      <sheetName val="Location"/>
      <sheetName val="BT Order Form - Equipment"/>
      <sheetName val="BT Order Form - Services"/>
      <sheetName val="Maint Countries"/>
      <sheetName val="Clarification"/>
      <sheetName val="Cisco Price List"/>
      <sheetName val="Baseline Support"/>
      <sheetName val="Getronics in-Country Entities"/>
      <sheetName val="Router_Configuration"/>
      <sheetName val="BT_Order_Form_-_Equipment"/>
      <sheetName val="BT_Order_Form_-_Services"/>
      <sheetName val="Maint_Countries"/>
      <sheetName val="Cisco_Price_List"/>
      <sheetName val="Baseline_Support"/>
      <sheetName val="Getronics_in-Country_E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Breakdown"/>
      <sheetName val="IT BU Detail"/>
      <sheetName val="IT Detail 2014 0&amp;12A"/>
      <sheetName val="IT Detail 2014 only"/>
      <sheetName val="RU List"/>
      <sheetName val="KLO Breakdown (2)"/>
      <sheetName val="BU Detail"/>
      <sheetName val="Cat Detail"/>
      <sheetName val="KLO Breakdown"/>
      <sheetName val="Sheet1 (3)"/>
      <sheetName val="Sheet4"/>
      <sheetName val="Source"/>
      <sheetName val="Sheet1"/>
      <sheetName val="Sheet2"/>
      <sheetName val="Sheet6"/>
      <sheetName val="Act and Proj Index"/>
      <sheetName val="Sheet8"/>
      <sheetName val="Project_Breakdown"/>
      <sheetName val="IT_BU_Detail"/>
      <sheetName val="IT_Detail_2014_0&amp;12A"/>
      <sheetName val="IT_Detail_2014_only"/>
      <sheetName val="RU_List"/>
      <sheetName val="KLO_Breakdown_(2)"/>
      <sheetName val="BU_Detail"/>
      <sheetName val="Cat_Detail"/>
      <sheetName val="KLO_Breakdown"/>
      <sheetName val="Sheet1_(3)"/>
      <sheetName val="Act_and_Proj_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>
        <row r="2">
          <cell r="L2" t="str">
            <v>Amt</v>
          </cell>
        </row>
        <row r="3">
          <cell r="L3">
            <v>541.77</v>
          </cell>
        </row>
        <row r="4">
          <cell r="L4">
            <v>22230.67</v>
          </cell>
        </row>
        <row r="5">
          <cell r="L5">
            <v>726.75</v>
          </cell>
        </row>
        <row r="6">
          <cell r="L6">
            <v>413.93</v>
          </cell>
        </row>
        <row r="7">
          <cell r="L7">
            <v>37664.449999999997</v>
          </cell>
        </row>
        <row r="8">
          <cell r="L8">
            <v>332408.2</v>
          </cell>
        </row>
        <row r="9">
          <cell r="L9">
            <v>12365.66</v>
          </cell>
        </row>
        <row r="10">
          <cell r="L10">
            <v>139195.32</v>
          </cell>
        </row>
        <row r="11">
          <cell r="L11">
            <v>72092.83</v>
          </cell>
        </row>
        <row r="12">
          <cell r="L12">
            <v>751.9</v>
          </cell>
        </row>
        <row r="13">
          <cell r="L13">
            <v>167157.87</v>
          </cell>
        </row>
        <row r="14">
          <cell r="L14">
            <v>26.25</v>
          </cell>
        </row>
        <row r="15">
          <cell r="L15">
            <v>166.54</v>
          </cell>
        </row>
        <row r="16">
          <cell r="L16">
            <v>3501.36</v>
          </cell>
        </row>
        <row r="17">
          <cell r="L17">
            <v>464559.4</v>
          </cell>
        </row>
        <row r="18">
          <cell r="L18">
            <v>1200.02</v>
          </cell>
        </row>
        <row r="19">
          <cell r="L19">
            <v>275.37</v>
          </cell>
        </row>
        <row r="20">
          <cell r="L20">
            <v>16.760000000000002</v>
          </cell>
        </row>
        <row r="21">
          <cell r="L21">
            <v>0.56000000000000005</v>
          </cell>
        </row>
        <row r="22">
          <cell r="L22">
            <v>26.98</v>
          </cell>
        </row>
        <row r="23">
          <cell r="L23">
            <v>0.52</v>
          </cell>
        </row>
        <row r="24">
          <cell r="L24">
            <v>104173.86</v>
          </cell>
        </row>
        <row r="25">
          <cell r="L25">
            <v>10624.11</v>
          </cell>
        </row>
        <row r="26">
          <cell r="L26">
            <v>1383.81</v>
          </cell>
        </row>
        <row r="27">
          <cell r="L27">
            <v>783.87</v>
          </cell>
        </row>
        <row r="28">
          <cell r="L28">
            <v>399.69</v>
          </cell>
        </row>
        <row r="29">
          <cell r="L29">
            <v>8.51</v>
          </cell>
        </row>
        <row r="30">
          <cell r="L30">
            <v>19.21</v>
          </cell>
        </row>
        <row r="31">
          <cell r="L31">
            <v>4098.7299999999996</v>
          </cell>
        </row>
        <row r="32">
          <cell r="L32">
            <v>541.80999999999995</v>
          </cell>
        </row>
        <row r="33">
          <cell r="L33">
            <v>22249.48</v>
          </cell>
        </row>
        <row r="34">
          <cell r="L34">
            <v>726.78</v>
          </cell>
        </row>
        <row r="35">
          <cell r="L35">
            <v>414.76</v>
          </cell>
        </row>
        <row r="36">
          <cell r="L36">
            <v>37634.480000000003</v>
          </cell>
        </row>
        <row r="37">
          <cell r="L37">
            <v>332168.77</v>
          </cell>
        </row>
        <row r="38">
          <cell r="L38">
            <v>12355.26</v>
          </cell>
        </row>
        <row r="39">
          <cell r="L39">
            <v>139076.26</v>
          </cell>
        </row>
        <row r="40">
          <cell r="L40">
            <v>72029.14</v>
          </cell>
        </row>
        <row r="41">
          <cell r="L41">
            <v>752.62</v>
          </cell>
        </row>
        <row r="42">
          <cell r="L42">
            <v>167305.79999999999</v>
          </cell>
        </row>
        <row r="43">
          <cell r="L43">
            <v>26.24</v>
          </cell>
        </row>
        <row r="44">
          <cell r="L44">
            <v>166.69</v>
          </cell>
        </row>
        <row r="45">
          <cell r="L45">
            <v>3501.93</v>
          </cell>
        </row>
        <row r="46">
          <cell r="L46">
            <v>464818.27</v>
          </cell>
        </row>
        <row r="47">
          <cell r="L47">
            <v>1201.76</v>
          </cell>
        </row>
        <row r="48">
          <cell r="L48">
            <v>275.37</v>
          </cell>
        </row>
        <row r="49">
          <cell r="L49">
            <v>16.82</v>
          </cell>
        </row>
        <row r="50">
          <cell r="L50">
            <v>0.56000000000000005</v>
          </cell>
        </row>
        <row r="51">
          <cell r="L51">
            <v>27.04</v>
          </cell>
        </row>
        <row r="52">
          <cell r="L52">
            <v>0.56999999999999995</v>
          </cell>
        </row>
        <row r="53">
          <cell r="L53">
            <v>104179.71</v>
          </cell>
        </row>
        <row r="54">
          <cell r="L54">
            <v>10639.01</v>
          </cell>
        </row>
        <row r="55">
          <cell r="L55">
            <v>1383.15</v>
          </cell>
        </row>
        <row r="56">
          <cell r="L56">
            <v>791.19</v>
          </cell>
        </row>
        <row r="57">
          <cell r="L57">
            <v>400.34</v>
          </cell>
        </row>
        <row r="58">
          <cell r="L58">
            <v>8.5399999999999991</v>
          </cell>
        </row>
        <row r="59">
          <cell r="L59">
            <v>19.28</v>
          </cell>
        </row>
        <row r="60">
          <cell r="L60">
            <v>4103.3100000000004</v>
          </cell>
        </row>
        <row r="61">
          <cell r="L61">
            <v>542.03</v>
          </cell>
        </row>
        <row r="62">
          <cell r="L62">
            <v>22298.32</v>
          </cell>
        </row>
        <row r="63">
          <cell r="L63">
            <v>726.96</v>
          </cell>
        </row>
        <row r="64">
          <cell r="L64">
            <v>415.88</v>
          </cell>
        </row>
        <row r="65">
          <cell r="L65">
            <v>37576.79</v>
          </cell>
        </row>
        <row r="66">
          <cell r="L66">
            <v>331667.48</v>
          </cell>
        </row>
        <row r="67">
          <cell r="L67">
            <v>12336.87</v>
          </cell>
        </row>
        <row r="68">
          <cell r="L68">
            <v>138842.63</v>
          </cell>
        </row>
        <row r="69">
          <cell r="L69">
            <v>71903.460000000006</v>
          </cell>
        </row>
        <row r="70">
          <cell r="L70">
            <v>754.53</v>
          </cell>
        </row>
        <row r="71">
          <cell r="L71">
            <v>167649.54</v>
          </cell>
        </row>
        <row r="72">
          <cell r="L72">
            <v>26.14</v>
          </cell>
        </row>
        <row r="73">
          <cell r="L73">
            <v>166.89</v>
          </cell>
        </row>
        <row r="74">
          <cell r="L74">
            <v>3501.78</v>
          </cell>
        </row>
        <row r="75">
          <cell r="L75">
            <v>465295.42</v>
          </cell>
        </row>
        <row r="76">
          <cell r="L76">
            <v>1204.6300000000001</v>
          </cell>
        </row>
        <row r="77">
          <cell r="L77">
            <v>275.37</v>
          </cell>
        </row>
        <row r="78">
          <cell r="L78">
            <v>17.03</v>
          </cell>
        </row>
        <row r="79">
          <cell r="L79">
            <v>0.56999999999999995</v>
          </cell>
        </row>
        <row r="80">
          <cell r="L80">
            <v>27.22</v>
          </cell>
        </row>
        <row r="81">
          <cell r="L81">
            <v>0.66</v>
          </cell>
        </row>
        <row r="82">
          <cell r="L82">
            <v>104204.18</v>
          </cell>
        </row>
        <row r="83">
          <cell r="L83">
            <v>10664.18</v>
          </cell>
        </row>
        <row r="84">
          <cell r="L84">
            <v>1384.03</v>
          </cell>
        </row>
        <row r="85">
          <cell r="L85">
            <v>793.27</v>
          </cell>
        </row>
        <row r="86">
          <cell r="L86">
            <v>401.44</v>
          </cell>
        </row>
        <row r="87">
          <cell r="L87">
            <v>8.6199999999999992</v>
          </cell>
        </row>
        <row r="88">
          <cell r="L88">
            <v>19.510000000000002</v>
          </cell>
        </row>
        <row r="89">
          <cell r="L89">
            <v>4109.4399999999996</v>
          </cell>
        </row>
        <row r="90">
          <cell r="L90">
            <v>542.05999999999995</v>
          </cell>
        </row>
        <row r="91">
          <cell r="L91">
            <v>22303.47</v>
          </cell>
        </row>
        <row r="92">
          <cell r="L92">
            <v>726.94</v>
          </cell>
        </row>
        <row r="93">
          <cell r="L93">
            <v>416.1</v>
          </cell>
        </row>
        <row r="94">
          <cell r="L94">
            <v>37564</v>
          </cell>
        </row>
        <row r="95">
          <cell r="L95">
            <v>331582.65000000002</v>
          </cell>
        </row>
        <row r="96">
          <cell r="L96">
            <v>12332.46</v>
          </cell>
        </row>
        <row r="97">
          <cell r="L97">
            <v>138795.21</v>
          </cell>
        </row>
        <row r="98">
          <cell r="L98">
            <v>71877.37</v>
          </cell>
        </row>
        <row r="99">
          <cell r="L99">
            <v>754.75</v>
          </cell>
        </row>
        <row r="100">
          <cell r="L100">
            <v>167696.20000000001</v>
          </cell>
        </row>
        <row r="101">
          <cell r="L101">
            <v>26.11</v>
          </cell>
        </row>
        <row r="102">
          <cell r="L102">
            <v>166.93</v>
          </cell>
        </row>
        <row r="103">
          <cell r="L103">
            <v>3502.12</v>
          </cell>
        </row>
        <row r="104">
          <cell r="L104">
            <v>465425.85</v>
          </cell>
        </row>
        <row r="105">
          <cell r="L105">
            <v>1205.28</v>
          </cell>
        </row>
        <row r="106">
          <cell r="L106">
            <v>275.38</v>
          </cell>
        </row>
        <row r="107">
          <cell r="L107">
            <v>17.059999999999999</v>
          </cell>
        </row>
        <row r="108">
          <cell r="L108">
            <v>0.56999999999999995</v>
          </cell>
        </row>
        <row r="109">
          <cell r="L109">
            <v>27.24</v>
          </cell>
        </row>
        <row r="110">
          <cell r="L110">
            <v>0.68</v>
          </cell>
        </row>
        <row r="111">
          <cell r="L111">
            <v>104193.44</v>
          </cell>
        </row>
        <row r="112">
          <cell r="L112">
            <v>10669.51</v>
          </cell>
        </row>
        <row r="113">
          <cell r="L113">
            <v>1382.72</v>
          </cell>
        </row>
        <row r="114">
          <cell r="L114">
            <v>791.63</v>
          </cell>
        </row>
        <row r="115">
          <cell r="L115">
            <v>401.45</v>
          </cell>
        </row>
        <row r="116">
          <cell r="L116">
            <v>8.64</v>
          </cell>
        </row>
        <row r="117">
          <cell r="L117">
            <v>19.559999999999999</v>
          </cell>
        </row>
        <row r="118">
          <cell r="L118">
            <v>4109.49</v>
          </cell>
        </row>
        <row r="119">
          <cell r="L119">
            <v>542.07000000000005</v>
          </cell>
        </row>
        <row r="120">
          <cell r="L120">
            <v>22304.02</v>
          </cell>
        </row>
        <row r="121">
          <cell r="L121">
            <v>726.95</v>
          </cell>
        </row>
        <row r="122">
          <cell r="L122">
            <v>416.15</v>
          </cell>
        </row>
        <row r="123">
          <cell r="L123">
            <v>37561.97</v>
          </cell>
        </row>
        <row r="124">
          <cell r="L124">
            <v>331585.28000000003</v>
          </cell>
        </row>
        <row r="125">
          <cell r="L125">
            <v>12331.17</v>
          </cell>
        </row>
        <row r="126">
          <cell r="L126">
            <v>138794.23000000001</v>
          </cell>
        </row>
        <row r="127">
          <cell r="L127">
            <v>71876.350000000006</v>
          </cell>
        </row>
        <row r="128">
          <cell r="L128">
            <v>754.76</v>
          </cell>
        </row>
        <row r="129">
          <cell r="L129">
            <v>167699.4</v>
          </cell>
        </row>
        <row r="130">
          <cell r="L130">
            <v>26.12</v>
          </cell>
        </row>
        <row r="131">
          <cell r="L131">
            <v>166.94</v>
          </cell>
        </row>
        <row r="132">
          <cell r="L132">
            <v>3502.23</v>
          </cell>
        </row>
        <row r="133">
          <cell r="L133">
            <v>465429.54</v>
          </cell>
        </row>
        <row r="134">
          <cell r="L134">
            <v>1205.3399999999999</v>
          </cell>
        </row>
        <row r="135">
          <cell r="L135">
            <v>275.37</v>
          </cell>
        </row>
        <row r="136">
          <cell r="L136">
            <v>17.059999999999999</v>
          </cell>
        </row>
        <row r="137">
          <cell r="L137">
            <v>0.56999999999999995</v>
          </cell>
        </row>
        <row r="138">
          <cell r="L138">
            <v>27.25</v>
          </cell>
        </row>
        <row r="139">
          <cell r="L139">
            <v>0.68</v>
          </cell>
        </row>
        <row r="140">
          <cell r="L140">
            <v>104189.64</v>
          </cell>
        </row>
        <row r="141">
          <cell r="L141">
            <v>10669.73</v>
          </cell>
        </row>
        <row r="142">
          <cell r="L142">
            <v>1383.32</v>
          </cell>
        </row>
        <row r="143">
          <cell r="L143">
            <v>789.64</v>
          </cell>
        </row>
        <row r="144">
          <cell r="L144">
            <v>401.48</v>
          </cell>
        </row>
        <row r="145">
          <cell r="L145">
            <v>8.59</v>
          </cell>
        </row>
        <row r="146">
          <cell r="L146">
            <v>19.399999999999999</v>
          </cell>
        </row>
        <row r="147">
          <cell r="L147">
            <v>4109.6400000000003</v>
          </cell>
        </row>
        <row r="148">
          <cell r="L148">
            <v>541.83000000000004</v>
          </cell>
        </row>
        <row r="149">
          <cell r="L149">
            <v>22294.69</v>
          </cell>
        </row>
        <row r="150">
          <cell r="L150">
            <v>726.84</v>
          </cell>
        </row>
        <row r="151">
          <cell r="L151">
            <v>416.37</v>
          </cell>
        </row>
        <row r="152">
          <cell r="L152">
            <v>37564.239999999998</v>
          </cell>
        </row>
        <row r="153">
          <cell r="L153">
            <v>331607.93</v>
          </cell>
        </row>
        <row r="154">
          <cell r="L154">
            <v>12329.96</v>
          </cell>
        </row>
        <row r="155">
          <cell r="L155">
            <v>138804.95000000001</v>
          </cell>
        </row>
        <row r="156">
          <cell r="L156">
            <v>71882.59</v>
          </cell>
        </row>
        <row r="157">
          <cell r="L157">
            <v>754.41</v>
          </cell>
        </row>
        <row r="158">
          <cell r="L158">
            <v>167648.43</v>
          </cell>
        </row>
        <row r="159">
          <cell r="L159">
            <v>26.19</v>
          </cell>
        </row>
        <row r="160">
          <cell r="L160">
            <v>166.98</v>
          </cell>
        </row>
        <row r="161">
          <cell r="L161">
            <v>3503.06</v>
          </cell>
        </row>
        <row r="162">
          <cell r="L162">
            <v>465448.03</v>
          </cell>
        </row>
        <row r="163">
          <cell r="L163">
            <v>1205.8499999999999</v>
          </cell>
        </row>
        <row r="164">
          <cell r="L164">
            <v>275.37</v>
          </cell>
        </row>
        <row r="165">
          <cell r="L165">
            <v>16.93</v>
          </cell>
        </row>
        <row r="166">
          <cell r="L166">
            <v>0.55000000000000004</v>
          </cell>
        </row>
        <row r="167">
          <cell r="L167">
            <v>27.16</v>
          </cell>
        </row>
        <row r="168">
          <cell r="L168">
            <v>0.68</v>
          </cell>
        </row>
        <row r="169">
          <cell r="L169">
            <v>104201.04</v>
          </cell>
        </row>
        <row r="170">
          <cell r="L170">
            <v>10667.49</v>
          </cell>
        </row>
        <row r="171">
          <cell r="L171">
            <v>1387</v>
          </cell>
        </row>
        <row r="172">
          <cell r="L172">
            <v>786.45</v>
          </cell>
        </row>
        <row r="173">
          <cell r="L173">
            <v>399.99</v>
          </cell>
        </row>
        <row r="174">
          <cell r="L174">
            <v>8.48</v>
          </cell>
        </row>
        <row r="175">
          <cell r="L175">
            <v>19.07</v>
          </cell>
        </row>
        <row r="176">
          <cell r="L176">
            <v>4102.34</v>
          </cell>
        </row>
        <row r="177">
          <cell r="L177">
            <v>541.83000000000004</v>
          </cell>
        </row>
        <row r="178">
          <cell r="L178">
            <v>22294.54</v>
          </cell>
        </row>
        <row r="179">
          <cell r="L179">
            <v>726.8</v>
          </cell>
        </row>
        <row r="180">
          <cell r="L180">
            <v>416.35</v>
          </cell>
        </row>
        <row r="181">
          <cell r="L181">
            <v>37564.550000000003</v>
          </cell>
        </row>
        <row r="182">
          <cell r="L182">
            <v>331628.42</v>
          </cell>
        </row>
        <row r="183">
          <cell r="L183">
            <v>12330.57</v>
          </cell>
        </row>
        <row r="184">
          <cell r="L184">
            <v>138807.29</v>
          </cell>
        </row>
        <row r="185">
          <cell r="L185">
            <v>71883.62</v>
          </cell>
        </row>
        <row r="186">
          <cell r="L186">
            <v>754.41</v>
          </cell>
        </row>
        <row r="187">
          <cell r="L187">
            <v>167647.59</v>
          </cell>
        </row>
        <row r="188">
          <cell r="L188">
            <v>26.19</v>
          </cell>
        </row>
        <row r="189">
          <cell r="L189">
            <v>166.96</v>
          </cell>
        </row>
        <row r="190">
          <cell r="L190">
            <v>3502.94</v>
          </cell>
        </row>
        <row r="191">
          <cell r="L191">
            <v>465434.18</v>
          </cell>
        </row>
        <row r="192">
          <cell r="L192">
            <v>1205.6199999999999</v>
          </cell>
        </row>
        <row r="193">
          <cell r="L193">
            <v>275.38</v>
          </cell>
        </row>
        <row r="194">
          <cell r="L194">
            <v>16.93</v>
          </cell>
        </row>
        <row r="195">
          <cell r="L195">
            <v>0.56000000000000005</v>
          </cell>
        </row>
        <row r="196">
          <cell r="L196">
            <v>27.16</v>
          </cell>
        </row>
        <row r="197">
          <cell r="L197">
            <v>0.68</v>
          </cell>
        </row>
        <row r="198">
          <cell r="L198">
            <v>104192.45</v>
          </cell>
        </row>
        <row r="199">
          <cell r="L199">
            <v>10667.55</v>
          </cell>
        </row>
        <row r="200">
          <cell r="L200">
            <v>1387.11</v>
          </cell>
        </row>
        <row r="201">
          <cell r="L201">
            <v>784.94</v>
          </cell>
        </row>
        <row r="202">
          <cell r="L202">
            <v>400</v>
          </cell>
        </row>
        <row r="203">
          <cell r="L203">
            <v>8.5299999999999994</v>
          </cell>
        </row>
        <row r="204">
          <cell r="L204">
            <v>19.2</v>
          </cell>
        </row>
        <row r="205">
          <cell r="L205">
            <v>4102.5600000000004</v>
          </cell>
        </row>
        <row r="206">
          <cell r="L206">
            <v>541.85</v>
          </cell>
        </row>
        <row r="207">
          <cell r="L207">
            <v>22294.91</v>
          </cell>
        </row>
        <row r="208">
          <cell r="L208">
            <v>726.81</v>
          </cell>
        </row>
        <row r="209">
          <cell r="L209">
            <v>416.41</v>
          </cell>
        </row>
        <row r="210">
          <cell r="L210">
            <v>37564.33</v>
          </cell>
        </row>
        <row r="211">
          <cell r="L211">
            <v>331616.49</v>
          </cell>
        </row>
        <row r="212">
          <cell r="L212">
            <v>12330.05</v>
          </cell>
        </row>
        <row r="213">
          <cell r="L213">
            <v>138808</v>
          </cell>
        </row>
        <row r="214">
          <cell r="L214">
            <v>71884</v>
          </cell>
        </row>
        <row r="215">
          <cell r="L215">
            <v>754.42</v>
          </cell>
        </row>
        <row r="216">
          <cell r="L216">
            <v>167649.85999999999</v>
          </cell>
        </row>
        <row r="217">
          <cell r="L217">
            <v>26.2</v>
          </cell>
        </row>
        <row r="218">
          <cell r="L218">
            <v>166.97</v>
          </cell>
        </row>
        <row r="219">
          <cell r="L219">
            <v>3503.15</v>
          </cell>
        </row>
        <row r="220">
          <cell r="L220">
            <v>465440.93</v>
          </cell>
        </row>
        <row r="221">
          <cell r="L221">
            <v>1205.72</v>
          </cell>
        </row>
        <row r="222">
          <cell r="L222">
            <v>275.37</v>
          </cell>
        </row>
        <row r="223">
          <cell r="L223">
            <v>16.940000000000001</v>
          </cell>
        </row>
        <row r="224">
          <cell r="L224">
            <v>0.56000000000000005</v>
          </cell>
        </row>
        <row r="225">
          <cell r="L225">
            <v>27.16</v>
          </cell>
        </row>
        <row r="226">
          <cell r="L226">
            <v>0.68</v>
          </cell>
        </row>
        <row r="227">
          <cell r="L227">
            <v>104193.43</v>
          </cell>
        </row>
        <row r="228">
          <cell r="L228">
            <v>10667.7</v>
          </cell>
        </row>
        <row r="229">
          <cell r="L229">
            <v>1387.69</v>
          </cell>
        </row>
        <row r="230">
          <cell r="L230">
            <v>785.26</v>
          </cell>
        </row>
        <row r="231">
          <cell r="L231">
            <v>400.02</v>
          </cell>
        </row>
        <row r="232">
          <cell r="L232">
            <v>8.48</v>
          </cell>
        </row>
        <row r="233">
          <cell r="L233">
            <v>19.079999999999998</v>
          </cell>
        </row>
        <row r="234">
          <cell r="L234">
            <v>4102.4399999999996</v>
          </cell>
        </row>
        <row r="235">
          <cell r="L235">
            <v>541.79</v>
          </cell>
        </row>
        <row r="236">
          <cell r="L236">
            <v>22294.34</v>
          </cell>
        </row>
        <row r="237">
          <cell r="L237">
            <v>726.83</v>
          </cell>
        </row>
        <row r="238">
          <cell r="L238">
            <v>416.33</v>
          </cell>
        </row>
        <row r="239">
          <cell r="L239">
            <v>37564.639999999999</v>
          </cell>
        </row>
        <row r="240">
          <cell r="L240">
            <v>331615.33</v>
          </cell>
        </row>
        <row r="241">
          <cell r="L241">
            <v>12330.68</v>
          </cell>
        </row>
        <row r="242">
          <cell r="L242">
            <v>138805.84</v>
          </cell>
        </row>
        <row r="243">
          <cell r="L243">
            <v>71883.03</v>
          </cell>
        </row>
        <row r="244">
          <cell r="L244">
            <v>754.4</v>
          </cell>
        </row>
        <row r="245">
          <cell r="L245">
            <v>167645.79999999999</v>
          </cell>
        </row>
        <row r="246">
          <cell r="L246">
            <v>26.19</v>
          </cell>
        </row>
        <row r="247">
          <cell r="L247">
            <v>166.97</v>
          </cell>
        </row>
        <row r="248">
          <cell r="L248">
            <v>3502.75</v>
          </cell>
        </row>
        <row r="249">
          <cell r="L249">
            <v>465441.56</v>
          </cell>
        </row>
        <row r="250">
          <cell r="L250">
            <v>1205.78</v>
          </cell>
        </row>
        <row r="251">
          <cell r="L251">
            <v>275.37</v>
          </cell>
        </row>
        <row r="252">
          <cell r="L252">
            <v>16.93</v>
          </cell>
        </row>
        <row r="253">
          <cell r="L253">
            <v>0.56000000000000005</v>
          </cell>
        </row>
        <row r="254">
          <cell r="L254">
            <v>27.15</v>
          </cell>
        </row>
        <row r="255">
          <cell r="L255">
            <v>0.68</v>
          </cell>
        </row>
        <row r="256">
          <cell r="L256">
            <v>104202.11</v>
          </cell>
        </row>
        <row r="257">
          <cell r="L257">
            <v>10667.3</v>
          </cell>
        </row>
        <row r="258">
          <cell r="L258">
            <v>1386.72</v>
          </cell>
        </row>
        <row r="259">
          <cell r="L259">
            <v>785.61</v>
          </cell>
        </row>
        <row r="260">
          <cell r="L260">
            <v>399.96</v>
          </cell>
        </row>
        <row r="261">
          <cell r="L261">
            <v>8.5399999999999991</v>
          </cell>
        </row>
        <row r="262">
          <cell r="L262">
            <v>19.239999999999998</v>
          </cell>
        </row>
        <row r="263">
          <cell r="L263">
            <v>4102.5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rds Journals"/>
      <sheetName val="08-1"/>
      <sheetName val="15-1"/>
      <sheetName val="18-1"/>
      <sheetName val="Sch 18-1"/>
      <sheetName val="43-1"/>
      <sheetName val="43-2"/>
      <sheetName val="43-3"/>
      <sheetName val="43-4"/>
      <sheetName val="43-5"/>
      <sheetName val="43-6"/>
      <sheetName val="43-7"/>
      <sheetName val="43-8"/>
      <sheetName val="43-9"/>
      <sheetName val="43-10"/>
      <sheetName val="43-11"/>
      <sheetName val="43-12"/>
      <sheetName val="53-1"/>
      <sheetName val="53-2"/>
      <sheetName val="Class Inv"/>
      <sheetName val="53-3"/>
      <sheetName val="OBA"/>
      <sheetName val="53-4"/>
      <sheetName val="53-5"/>
      <sheetName val="53-6"/>
      <sheetName val="53-7"/>
      <sheetName val="53-8"/>
      <sheetName val="53R"/>
      <sheetName val="63-1"/>
      <sheetName val="87-1"/>
      <sheetName val="96-1"/>
      <sheetName val="DEPR"/>
      <sheetName val="BI"/>
      <sheetName val="BI Entry"/>
      <sheetName val="Chart"/>
      <sheetName val="Xrds_Journals"/>
      <sheetName val="Sch_18-1"/>
      <sheetName val="Class_Inv"/>
      <sheetName val="BI_Ent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2">
          <cell r="B2" t="str">
            <v>101301</v>
          </cell>
          <cell r="C2" t="str">
            <v>Gas Plant - Organization</v>
          </cell>
        </row>
        <row r="3">
          <cell r="B3" t="str">
            <v>101367</v>
          </cell>
          <cell r="C3" t="str">
            <v>Gas Plant - Mains</v>
          </cell>
        </row>
        <row r="4">
          <cell r="B4" t="str">
            <v>101368</v>
          </cell>
          <cell r="C4" t="str">
            <v>Gas Plant - Comp Stn Eqpt</v>
          </cell>
        </row>
        <row r="5">
          <cell r="B5" t="str">
            <v>101369</v>
          </cell>
          <cell r="C5" t="str">
            <v>Gas Plant - Meas &amp; Reg Equip.</v>
          </cell>
        </row>
        <row r="6">
          <cell r="B6" t="str">
            <v>101370</v>
          </cell>
          <cell r="C6" t="str">
            <v>Gas Plant-Communication Equip.</v>
          </cell>
        </row>
        <row r="7">
          <cell r="B7" t="str">
            <v>101651</v>
          </cell>
          <cell r="C7" t="str">
            <v>Gas Plant - Land</v>
          </cell>
        </row>
        <row r="8">
          <cell r="B8" t="str">
            <v>101652</v>
          </cell>
          <cell r="C8" t="str">
            <v>Gas Plant - Right Of Way</v>
          </cell>
        </row>
        <row r="9">
          <cell r="B9" t="str">
            <v>101661</v>
          </cell>
          <cell r="C9" t="str">
            <v>Gas Plant - Compr St Structure</v>
          </cell>
        </row>
        <row r="10">
          <cell r="B10" t="str">
            <v>101662</v>
          </cell>
          <cell r="C10" t="str">
            <v>Gas Plant - Meas &amp; Reg Struct</v>
          </cell>
        </row>
        <row r="11">
          <cell r="B11" t="str">
            <v>101911</v>
          </cell>
          <cell r="C11" t="str">
            <v>Office Furn/Eqmt</v>
          </cell>
        </row>
        <row r="12">
          <cell r="B12" t="str">
            <v>101912</v>
          </cell>
          <cell r="C12" t="str">
            <v>Computer Eqmt</v>
          </cell>
        </row>
        <row r="13">
          <cell r="B13" t="str">
            <v>107000</v>
          </cell>
          <cell r="C13" t="str">
            <v>Construction Wip</v>
          </cell>
        </row>
        <row r="14">
          <cell r="B14" t="str">
            <v>108000</v>
          </cell>
          <cell r="C14" t="str">
            <v>Depreciation of Plant</v>
          </cell>
        </row>
        <row r="15">
          <cell r="B15" t="str">
            <v>108367</v>
          </cell>
          <cell r="C15" t="str">
            <v>Accum Depre - Mains</v>
          </cell>
        </row>
        <row r="16">
          <cell r="B16" t="str">
            <v>108368</v>
          </cell>
          <cell r="C16" t="str">
            <v>Accum Depre-Comp Stn Eqpt</v>
          </cell>
        </row>
        <row r="17">
          <cell r="B17" t="str">
            <v>108369</v>
          </cell>
          <cell r="C17" t="str">
            <v>Accum Depre - Meas &amp; Reg Equip</v>
          </cell>
        </row>
        <row r="18">
          <cell r="B18" t="str">
            <v>108370</v>
          </cell>
          <cell r="C18" t="str">
            <v>Accum Depre - Commun Equip</v>
          </cell>
        </row>
        <row r="19">
          <cell r="B19" t="str">
            <v>108661</v>
          </cell>
          <cell r="C19" t="str">
            <v>Accum Deprec - Compr Stn Struc</v>
          </cell>
        </row>
        <row r="20">
          <cell r="B20" t="str">
            <v>108662</v>
          </cell>
          <cell r="C20" t="str">
            <v>Accum Depre - Meas &amp; Reg Struc</v>
          </cell>
        </row>
        <row r="21">
          <cell r="B21" t="str">
            <v>108911</v>
          </cell>
          <cell r="C21" t="str">
            <v>Accum Depre - Office Furn &amp; Eq</v>
          </cell>
        </row>
        <row r="22">
          <cell r="B22" t="str">
            <v>108912</v>
          </cell>
          <cell r="C22" t="str">
            <v>Accum Depre - Computer Equip</v>
          </cell>
        </row>
        <row r="23">
          <cell r="B23" t="str">
            <v>111301</v>
          </cell>
          <cell r="C23" t="str">
            <v>Accum Prov For Amortizatio</v>
          </cell>
        </row>
        <row r="24">
          <cell r="B24" t="str">
            <v>1233G0</v>
          </cell>
          <cell r="C24" t="str">
            <v>Investments PNGTS</v>
          </cell>
        </row>
        <row r="25">
          <cell r="B25" t="str">
            <v>1233G1</v>
          </cell>
          <cell r="C25" t="str">
            <v>Profit/Loss PNGTS</v>
          </cell>
        </row>
        <row r="26">
          <cell r="B26" t="str">
            <v>123K80</v>
          </cell>
          <cell r="C26" t="str">
            <v>Common Stock - Granite State Tr</v>
          </cell>
        </row>
        <row r="27">
          <cell r="B27" t="str">
            <v>123K81</v>
          </cell>
          <cell r="C27" t="str">
            <v>Profit/Loss - Granite State Trans</v>
          </cell>
        </row>
        <row r="28">
          <cell r="B28" t="str">
            <v>123SD1</v>
          </cell>
          <cell r="C28" t="str">
            <v>Profit/Loss - SDC</v>
          </cell>
        </row>
        <row r="29">
          <cell r="B29" t="str">
            <v>131000</v>
          </cell>
          <cell r="C29" t="str">
            <v>Cash</v>
          </cell>
        </row>
        <row r="30">
          <cell r="B30" t="str">
            <v>143020</v>
          </cell>
          <cell r="C30" t="str">
            <v>A/R-Imbalance Suppliers</v>
          </cell>
        </row>
        <row r="31">
          <cell r="B31" t="str">
            <v>143400</v>
          </cell>
          <cell r="C31" t="str">
            <v>A/R-Other</v>
          </cell>
        </row>
        <row r="32">
          <cell r="B32" t="str">
            <v>144000</v>
          </cell>
          <cell r="C32" t="str">
            <v>Reserve for Bad Debts</v>
          </cell>
        </row>
        <row r="33">
          <cell r="B33" t="str">
            <v>145A70</v>
          </cell>
          <cell r="C33" t="str">
            <v>N/R-Industries</v>
          </cell>
        </row>
        <row r="34">
          <cell r="B34" t="str">
            <v>146A10</v>
          </cell>
          <cell r="C34" t="str">
            <v>A/R-Norther</v>
          </cell>
        </row>
        <row r="35">
          <cell r="B35" t="str">
            <v>146A50</v>
          </cell>
          <cell r="C35" t="str">
            <v>A/R-Nesi</v>
          </cell>
        </row>
        <row r="36">
          <cell r="B36" t="str">
            <v>146A70</v>
          </cell>
          <cell r="C36" t="str">
            <v>A/R-Industries</v>
          </cell>
        </row>
        <row r="37">
          <cell r="B37" t="str">
            <v>146A71</v>
          </cell>
          <cell r="C37" t="str">
            <v>A/R-Industries Taxes</v>
          </cell>
        </row>
        <row r="38">
          <cell r="B38" t="str">
            <v>146C90</v>
          </cell>
          <cell r="C38" t="str">
            <v>A/R-801 East</v>
          </cell>
        </row>
        <row r="39">
          <cell r="B39" t="str">
            <v>146D80</v>
          </cell>
          <cell r="C39" t="str">
            <v>A/R-Nitco</v>
          </cell>
        </row>
        <row r="40">
          <cell r="B40" t="str">
            <v>146K70</v>
          </cell>
          <cell r="C40" t="str">
            <v>A/R-Bay State Gas</v>
          </cell>
        </row>
        <row r="41">
          <cell r="B41" t="str">
            <v>146K80</v>
          </cell>
          <cell r="C41" t="str">
            <v>A/R Granite State Trans</v>
          </cell>
        </row>
        <row r="42">
          <cell r="B42" t="str">
            <v>146M30</v>
          </cell>
          <cell r="C42" t="str">
            <v>A/R-Bay State Energy Enterpris</v>
          </cell>
        </row>
        <row r="43">
          <cell r="B43" t="str">
            <v>146M50</v>
          </cell>
          <cell r="C43" t="str">
            <v>A/R-TPC Corp</v>
          </cell>
        </row>
        <row r="44">
          <cell r="B44" t="str">
            <v>146N70</v>
          </cell>
          <cell r="C44" t="str">
            <v>A/R-NiSource Pipeline Group</v>
          </cell>
        </row>
        <row r="45">
          <cell r="B45" t="str">
            <v>165200</v>
          </cell>
          <cell r="C45" t="str">
            <v>Prepayments-Insurance</v>
          </cell>
        </row>
        <row r="46">
          <cell r="B46" t="str">
            <v>165245</v>
          </cell>
          <cell r="C46" t="str">
            <v>Prepayments-Eib Bermuda Ins</v>
          </cell>
        </row>
        <row r="47">
          <cell r="B47" t="str">
            <v>174000</v>
          </cell>
          <cell r="C47" t="str">
            <v>Other Miscellaneous Assets</v>
          </cell>
        </row>
        <row r="48">
          <cell r="B48" t="str">
            <v>201000</v>
          </cell>
          <cell r="C48" t="str">
            <v>Common Stock</v>
          </cell>
        </row>
        <row r="49">
          <cell r="B49" t="str">
            <v>211100</v>
          </cell>
          <cell r="C49" t="str">
            <v>Add Pd-In Capital</v>
          </cell>
        </row>
        <row r="50">
          <cell r="B50" t="str">
            <v>216000</v>
          </cell>
          <cell r="C50" t="str">
            <v>Retained Earnings</v>
          </cell>
        </row>
        <row r="51">
          <cell r="B51" t="str">
            <v>223A70</v>
          </cell>
          <cell r="C51" t="str">
            <v>Long-Term Debt</v>
          </cell>
        </row>
        <row r="52">
          <cell r="B52" t="str">
            <v>232200</v>
          </cell>
          <cell r="C52" t="str">
            <v>A/P-Imbalance Pipelines</v>
          </cell>
        </row>
        <row r="53">
          <cell r="B53" t="str">
            <v>232240</v>
          </cell>
          <cell r="C53" t="str">
            <v>A/P-Miscellaneous</v>
          </cell>
        </row>
        <row r="54">
          <cell r="B54" t="str">
            <v>233A70</v>
          </cell>
          <cell r="C54" t="str">
            <v>N/P-Industries</v>
          </cell>
        </row>
        <row r="55">
          <cell r="B55" t="str">
            <v>234A10</v>
          </cell>
          <cell r="C55" t="str">
            <v>A/P-Northern</v>
          </cell>
        </row>
        <row r="56">
          <cell r="B56" t="str">
            <v>234A50</v>
          </cell>
          <cell r="C56" t="str">
            <v>A/P Nesi</v>
          </cell>
        </row>
        <row r="57">
          <cell r="B57" t="str">
            <v>234A70</v>
          </cell>
          <cell r="C57" t="str">
            <v>A/P-Industires</v>
          </cell>
        </row>
        <row r="58">
          <cell r="B58" t="str">
            <v>234A71</v>
          </cell>
          <cell r="C58" t="str">
            <v>A/P-Industries Taxes</v>
          </cell>
        </row>
        <row r="59">
          <cell r="B59" t="str">
            <v>234C40</v>
          </cell>
          <cell r="C59" t="str">
            <v>A/P- Crossroads</v>
          </cell>
        </row>
        <row r="60">
          <cell r="B60" t="str">
            <v>234C90</v>
          </cell>
          <cell r="C60" t="str">
            <v>A/P-801 East</v>
          </cell>
        </row>
        <row r="61">
          <cell r="B61" t="str">
            <v>234D80</v>
          </cell>
          <cell r="C61" t="str">
            <v>A/P-Nitco</v>
          </cell>
        </row>
        <row r="62">
          <cell r="B62" t="str">
            <v>234R40</v>
          </cell>
          <cell r="C62" t="str">
            <v>A/P - Columbia Gas Trans Corp</v>
          </cell>
        </row>
        <row r="63">
          <cell r="B63" t="str">
            <v>236140</v>
          </cell>
          <cell r="C63" t="str">
            <v>State Income Tax - 2000</v>
          </cell>
        </row>
        <row r="64">
          <cell r="B64" t="str">
            <v>236141</v>
          </cell>
          <cell r="C64" t="str">
            <v>State Income Tax - 2001</v>
          </cell>
        </row>
        <row r="65">
          <cell r="B65" t="str">
            <v>236148</v>
          </cell>
          <cell r="C65" t="str">
            <v>State Income Tax Payable 98</v>
          </cell>
        </row>
        <row r="66">
          <cell r="B66" t="str">
            <v>236149</v>
          </cell>
          <cell r="C66" t="str">
            <v>State Income Tax Payable 99</v>
          </cell>
        </row>
        <row r="67">
          <cell r="B67" t="str">
            <v>236168</v>
          </cell>
          <cell r="C67" t="str">
            <v>Federal Income Tax Payable 98</v>
          </cell>
        </row>
        <row r="68">
          <cell r="B68" t="str">
            <v>236169</v>
          </cell>
          <cell r="C68" t="str">
            <v>Federal Income Tax Payable 99</v>
          </cell>
        </row>
        <row r="69">
          <cell r="B69" t="str">
            <v>236170</v>
          </cell>
          <cell r="C69" t="str">
            <v>Federal Income Tax - 2000</v>
          </cell>
        </row>
        <row r="70">
          <cell r="B70" t="str">
            <v>236171</v>
          </cell>
          <cell r="C70" t="str">
            <v>Federal Income Tax - 2001</v>
          </cell>
        </row>
        <row r="71">
          <cell r="B71" t="str">
            <v>236317</v>
          </cell>
          <cell r="C71" t="str">
            <v>Ind Property Tax- '97</v>
          </cell>
        </row>
        <row r="72">
          <cell r="B72" t="str">
            <v>236318</v>
          </cell>
          <cell r="C72" t="str">
            <v>Ind Property Tax-'98</v>
          </cell>
        </row>
        <row r="73">
          <cell r="B73" t="str">
            <v>236319</v>
          </cell>
          <cell r="C73" t="str">
            <v>Ind Property Tax-'99</v>
          </cell>
        </row>
        <row r="74">
          <cell r="B74" t="str">
            <v>236320</v>
          </cell>
          <cell r="C74" t="str">
            <v>Ind Property Tax-'00</v>
          </cell>
        </row>
        <row r="75">
          <cell r="B75" t="str">
            <v>236321</v>
          </cell>
          <cell r="C75" t="str">
            <v>Ind Property Tax-'01</v>
          </cell>
        </row>
        <row r="76">
          <cell r="B76" t="str">
            <v>236389</v>
          </cell>
          <cell r="C76" t="str">
            <v>Ohio Property Tax-'99</v>
          </cell>
        </row>
        <row r="77">
          <cell r="B77" t="str">
            <v>236390</v>
          </cell>
          <cell r="C77" t="str">
            <v>Ohio Property Tax-'00</v>
          </cell>
        </row>
        <row r="78">
          <cell r="B78" t="str">
            <v>236391</v>
          </cell>
          <cell r="C78" t="str">
            <v>Ohio Property Tax-'01</v>
          </cell>
        </row>
        <row r="79">
          <cell r="B79" t="str">
            <v>236712</v>
          </cell>
          <cell r="C79" t="str">
            <v>Sales/Use Tax Ind</v>
          </cell>
        </row>
        <row r="80">
          <cell r="B80" t="str">
            <v>242000</v>
          </cell>
          <cell r="C80" t="str">
            <v>Accrued Liab. Misc.</v>
          </cell>
        </row>
        <row r="81">
          <cell r="B81" t="str">
            <v>253000</v>
          </cell>
          <cell r="C81" t="str">
            <v>Deferred Credits</v>
          </cell>
        </row>
        <row r="82">
          <cell r="B82" t="str">
            <v>253300</v>
          </cell>
          <cell r="C82" t="str">
            <v>Deferred Credit</v>
          </cell>
        </row>
        <row r="83">
          <cell r="B83" t="str">
            <v>282100</v>
          </cell>
          <cell r="C83" t="str">
            <v>Acc Def Income Tax-Federal</v>
          </cell>
        </row>
        <row r="84">
          <cell r="B84" t="str">
            <v>282200</v>
          </cell>
          <cell r="C84" t="str">
            <v>Acc Def Income Tax-State</v>
          </cell>
        </row>
        <row r="85">
          <cell r="B85" t="str">
            <v>403000</v>
          </cell>
          <cell r="C85" t="str">
            <v>Depreciation Expense</v>
          </cell>
        </row>
        <row r="86">
          <cell r="B86" t="str">
            <v>404000</v>
          </cell>
          <cell r="C86" t="str">
            <v>Amoritization Expense</v>
          </cell>
        </row>
        <row r="87">
          <cell r="B87" t="str">
            <v>405000</v>
          </cell>
          <cell r="C87" t="str">
            <v>Amortization Of Other Gas Plt</v>
          </cell>
        </row>
        <row r="88">
          <cell r="B88" t="str">
            <v>408000</v>
          </cell>
          <cell r="C88" t="str">
            <v>Tax-Other Than Income</v>
          </cell>
        </row>
        <row r="89">
          <cell r="B89" t="str">
            <v>408121</v>
          </cell>
          <cell r="C89" t="str">
            <v>Ind Gross Income Tax</v>
          </cell>
        </row>
        <row r="90">
          <cell r="B90" t="str">
            <v>408132</v>
          </cell>
          <cell r="C90" t="str">
            <v>Ohio Gross Receipts Tax</v>
          </cell>
        </row>
        <row r="91">
          <cell r="B91" t="str">
            <v>409110</v>
          </cell>
          <cell r="C91" t="str">
            <v>Federal Income Tax</v>
          </cell>
        </row>
        <row r="92">
          <cell r="B92" t="str">
            <v>409120</v>
          </cell>
          <cell r="C92" t="str">
            <v>Ind State Income Tax</v>
          </cell>
        </row>
        <row r="93">
          <cell r="B93" t="str">
            <v>409530</v>
          </cell>
          <cell r="C93" t="str">
            <v>Federal Income Tax</v>
          </cell>
        </row>
        <row r="94">
          <cell r="B94" t="str">
            <v>409531</v>
          </cell>
          <cell r="C94" t="str">
            <v>State Income Tax</v>
          </cell>
        </row>
        <row r="95">
          <cell r="B95" t="str">
            <v>409920</v>
          </cell>
          <cell r="C95" t="str">
            <v>Income Tax Other States</v>
          </cell>
        </row>
        <row r="96">
          <cell r="B96" t="str">
            <v>410100</v>
          </cell>
          <cell r="C96" t="str">
            <v>Federal Prov Deferred Tax</v>
          </cell>
        </row>
        <row r="97">
          <cell r="B97" t="str">
            <v>410120</v>
          </cell>
          <cell r="C97" t="str">
            <v>State Prov Deferred Tax</v>
          </cell>
        </row>
        <row r="98">
          <cell r="B98" t="str">
            <v>410200</v>
          </cell>
          <cell r="C98" t="str">
            <v>State Def Inc Tax-Other Inc</v>
          </cell>
        </row>
        <row r="99">
          <cell r="B99" t="str">
            <v>4183G0</v>
          </cell>
          <cell r="C99" t="str">
            <v>Equity Income - PNGTS</v>
          </cell>
        </row>
        <row r="100">
          <cell r="B100" t="str">
            <v>418K80</v>
          </cell>
          <cell r="C100" t="str">
            <v>Equity Income - Granite State Trans</v>
          </cell>
        </row>
        <row r="101">
          <cell r="B101" t="str">
            <v>418SD0</v>
          </cell>
          <cell r="C101" t="str">
            <v>Equity Income - SDC</v>
          </cell>
        </row>
        <row r="102">
          <cell r="B102" t="str">
            <v>426960</v>
          </cell>
          <cell r="C102" t="str">
            <v>Tax Penalty</v>
          </cell>
        </row>
        <row r="103">
          <cell r="B103" t="str">
            <v>4300A7</v>
          </cell>
          <cell r="C103" t="str">
            <v>Interco Interest Exp.-Industri</v>
          </cell>
        </row>
        <row r="104">
          <cell r="B104" t="str">
            <v>431000</v>
          </cell>
          <cell r="C104" t="str">
            <v>Other Interest Expense</v>
          </cell>
        </row>
        <row r="105">
          <cell r="B105" t="str">
            <v>4890A1</v>
          </cell>
          <cell r="C105" t="str">
            <v>Interco Firm Trans Northern</v>
          </cell>
        </row>
        <row r="106">
          <cell r="B106" t="str">
            <v>4890D8</v>
          </cell>
          <cell r="C106" t="str">
            <v>Firm Transportation NITCO</v>
          </cell>
        </row>
        <row r="107">
          <cell r="B107" t="str">
            <v>4890M5</v>
          </cell>
          <cell r="C107" t="str">
            <v>Revenue-Firm TPC</v>
          </cell>
        </row>
        <row r="108">
          <cell r="B108" t="str">
            <v>489100</v>
          </cell>
          <cell r="C108" t="str">
            <v>Firm Transportation Revenue</v>
          </cell>
        </row>
        <row r="109">
          <cell r="B109" t="str">
            <v>489200</v>
          </cell>
          <cell r="C109" t="str">
            <v>Trans Revenue Interruptible</v>
          </cell>
        </row>
        <row r="110">
          <cell r="B110" t="str">
            <v>4892A1</v>
          </cell>
          <cell r="C110" t="str">
            <v>Interco It Rev NIPSCO</v>
          </cell>
        </row>
        <row r="111">
          <cell r="B111" t="str">
            <v>4892D8</v>
          </cell>
          <cell r="C111" t="str">
            <v>Interco It Rev Nitco</v>
          </cell>
        </row>
        <row r="112">
          <cell r="B112" t="str">
            <v>4892M5</v>
          </cell>
          <cell r="C112" t="str">
            <v>Revenue-Interruptible TPC</v>
          </cell>
        </row>
        <row r="113">
          <cell r="B113" t="str">
            <v>489300</v>
          </cell>
          <cell r="C113" t="str">
            <v>Trans Revenue Auth Overrun</v>
          </cell>
        </row>
        <row r="114">
          <cell r="B114" t="str">
            <v>4893A1</v>
          </cell>
          <cell r="C114" t="str">
            <v>Trans Rev Auth Overrun-NIPSCO</v>
          </cell>
        </row>
        <row r="115">
          <cell r="B115" t="str">
            <v>4893D8</v>
          </cell>
          <cell r="C115" t="str">
            <v>Trans Rev Auth Overrun-NITCO</v>
          </cell>
        </row>
        <row r="116">
          <cell r="B116" t="str">
            <v>4893M5</v>
          </cell>
          <cell r="C116" t="str">
            <v>Trans Rev Auth Overrun-TPC</v>
          </cell>
        </row>
        <row r="117">
          <cell r="B117" t="str">
            <v>489500</v>
          </cell>
          <cell r="C117" t="str">
            <v>Load Mgmt Revenue-Prk/Lnd</v>
          </cell>
        </row>
        <row r="118">
          <cell r="B118" t="str">
            <v>4895A1</v>
          </cell>
          <cell r="C118" t="str">
            <v>Load Mgmt Rev-Prk/Lnd NIPSCO</v>
          </cell>
        </row>
        <row r="119">
          <cell r="B119" t="str">
            <v>4895D8</v>
          </cell>
          <cell r="C119" t="str">
            <v>Load Mgmt Rev-Prk/Lnd Nitco</v>
          </cell>
        </row>
        <row r="120">
          <cell r="B120" t="str">
            <v>4895M5</v>
          </cell>
          <cell r="C120" t="str">
            <v>Revenue-Pk/Lend TPC</v>
          </cell>
        </row>
        <row r="121">
          <cell r="B121" t="str">
            <v>489600</v>
          </cell>
          <cell r="C121" t="str">
            <v>Trans Revenue-ACA</v>
          </cell>
        </row>
        <row r="122">
          <cell r="B122" t="str">
            <v>4896A1</v>
          </cell>
          <cell r="C122" t="str">
            <v>Trans Revenue-ACA Northern</v>
          </cell>
        </row>
        <row r="123">
          <cell r="B123" t="str">
            <v>4896D8</v>
          </cell>
          <cell r="C123" t="str">
            <v>Trans Revenue-ACA Nitco</v>
          </cell>
        </row>
        <row r="124">
          <cell r="B124" t="str">
            <v>4896M5</v>
          </cell>
          <cell r="C124" t="str">
            <v>Revenue- ACA TPC</v>
          </cell>
        </row>
        <row r="125">
          <cell r="B125" t="str">
            <v>493000</v>
          </cell>
          <cell r="C125" t="str">
            <v>Rent Revenue-Gas Property</v>
          </cell>
        </row>
        <row r="126">
          <cell r="B126" t="str">
            <v>8500D8</v>
          </cell>
          <cell r="C126" t="str">
            <v>Interco Oper Supr &amp; Engin-NITC</v>
          </cell>
        </row>
        <row r="127">
          <cell r="B127" t="str">
            <v>851000</v>
          </cell>
          <cell r="C127" t="str">
            <v>Syst Contr/Load Disp</v>
          </cell>
        </row>
        <row r="128">
          <cell r="B128" t="str">
            <v>8510D8</v>
          </cell>
          <cell r="C128" t="str">
            <v>System Control/Load Disp NIFL</v>
          </cell>
        </row>
        <row r="129">
          <cell r="B129" t="str">
            <v>852001</v>
          </cell>
          <cell r="C129" t="str">
            <v>Communication Base Rate</v>
          </cell>
        </row>
        <row r="130">
          <cell r="B130" t="str">
            <v>852002</v>
          </cell>
          <cell r="C130" t="str">
            <v>Communication  Scada</v>
          </cell>
        </row>
        <row r="131">
          <cell r="B131" t="str">
            <v>852003</v>
          </cell>
          <cell r="C131" t="str">
            <v>Communication  Long Distance</v>
          </cell>
        </row>
        <row r="132">
          <cell r="B132" t="str">
            <v>8520D8</v>
          </cell>
          <cell r="C132" t="str">
            <v>Communication Syst Exp-NITCO</v>
          </cell>
        </row>
        <row r="133">
          <cell r="B133" t="str">
            <v>853000</v>
          </cell>
          <cell r="C133" t="str">
            <v>Compressor Stat</v>
          </cell>
        </row>
        <row r="134">
          <cell r="B134" t="str">
            <v>8530D8</v>
          </cell>
          <cell r="C134" t="str">
            <v>Compressor Stat-NITCO</v>
          </cell>
        </row>
        <row r="135">
          <cell r="B135" t="str">
            <v>8550A1</v>
          </cell>
          <cell r="C135" t="str">
            <v>Interco Power For Comp Nipsco</v>
          </cell>
        </row>
        <row r="136">
          <cell r="B136" t="str">
            <v>856000</v>
          </cell>
          <cell r="C136" t="str">
            <v>Mains Exp</v>
          </cell>
        </row>
        <row r="137">
          <cell r="B137" t="str">
            <v>856002</v>
          </cell>
          <cell r="C137" t="str">
            <v>Mains Exp Rectifiers Ele</v>
          </cell>
        </row>
        <row r="138">
          <cell r="B138" t="str">
            <v>8560A1</v>
          </cell>
          <cell r="C138" t="str">
            <v>Interco Mains Exp-Northern</v>
          </cell>
        </row>
        <row r="139">
          <cell r="B139" t="str">
            <v>8560D8</v>
          </cell>
          <cell r="C139" t="str">
            <v>Interco Mains Exp-NITCO</v>
          </cell>
        </row>
        <row r="140">
          <cell r="B140" t="str">
            <v>857000</v>
          </cell>
          <cell r="C140" t="str">
            <v>Meas &amp; Regul Sta Exp</v>
          </cell>
        </row>
        <row r="141">
          <cell r="B141" t="str">
            <v>8570A1</v>
          </cell>
          <cell r="C141" t="str">
            <v>Interco Meas &amp; Reg Northern</v>
          </cell>
        </row>
        <row r="142">
          <cell r="B142" t="str">
            <v>8570D8</v>
          </cell>
          <cell r="C142" t="str">
            <v>Interco Meas &amp; Reg NITCO</v>
          </cell>
        </row>
        <row r="143">
          <cell r="B143" t="str">
            <v>860000</v>
          </cell>
          <cell r="C143" t="str">
            <v>Rents - Easements</v>
          </cell>
        </row>
        <row r="144">
          <cell r="B144" t="str">
            <v>8610D8</v>
          </cell>
          <cell r="C144" t="str">
            <v>Interco Maint:Supr&amp;Eng-NITCO</v>
          </cell>
        </row>
        <row r="145">
          <cell r="B145" t="str">
            <v>8620D8</v>
          </cell>
          <cell r="C145" t="str">
            <v>Interco Maint:Str &amp; Imp-NITCO</v>
          </cell>
        </row>
        <row r="146">
          <cell r="B146" t="str">
            <v>863000</v>
          </cell>
          <cell r="C146" t="str">
            <v>Maint: Mains</v>
          </cell>
        </row>
        <row r="147">
          <cell r="B147" t="str">
            <v>8630A1</v>
          </cell>
          <cell r="C147" t="str">
            <v>Interco Maint: Mains-Northern</v>
          </cell>
        </row>
        <row r="148">
          <cell r="B148" t="str">
            <v>8630D8</v>
          </cell>
          <cell r="C148" t="str">
            <v>Interco Maint : Pipeline NITCO</v>
          </cell>
        </row>
        <row r="149">
          <cell r="B149" t="str">
            <v>864000</v>
          </cell>
          <cell r="C149" t="str">
            <v>Maint: Compresso</v>
          </cell>
        </row>
        <row r="150">
          <cell r="B150" t="str">
            <v>8640D8</v>
          </cell>
          <cell r="C150" t="str">
            <v>Interco Maint: Compresso Nitco</v>
          </cell>
        </row>
        <row r="151">
          <cell r="B151" t="str">
            <v>8650D8</v>
          </cell>
          <cell r="C151" t="str">
            <v>Interco Maint: Meas/Reg Nitco</v>
          </cell>
        </row>
        <row r="152">
          <cell r="B152" t="str">
            <v>904000</v>
          </cell>
          <cell r="C152" t="str">
            <v>Bad Debts Expense</v>
          </cell>
        </row>
        <row r="153">
          <cell r="B153" t="str">
            <v>921100</v>
          </cell>
          <cell r="C153" t="str">
            <v>A&amp;G Operations</v>
          </cell>
        </row>
        <row r="154">
          <cell r="B154" t="str">
            <v>921104</v>
          </cell>
          <cell r="C154" t="str">
            <v>A&amp;G Oper-Express Mail Charges</v>
          </cell>
        </row>
        <row r="155">
          <cell r="B155" t="str">
            <v>921107</v>
          </cell>
          <cell r="C155" t="str">
            <v>A&amp;G Oper-Membership, Dues</v>
          </cell>
        </row>
        <row r="156">
          <cell r="B156" t="str">
            <v>921108</v>
          </cell>
          <cell r="C156" t="str">
            <v>A&amp;G Oper- Misc. And General</v>
          </cell>
        </row>
        <row r="157">
          <cell r="B157" t="str">
            <v>921109</v>
          </cell>
          <cell r="C157" t="str">
            <v>A&amp;G Oper-Office Supplies</v>
          </cell>
        </row>
        <row r="158">
          <cell r="B158" t="str">
            <v>921110</v>
          </cell>
          <cell r="C158" t="str">
            <v>A&amp;G Oper-Seminars/Conferences</v>
          </cell>
        </row>
        <row r="159">
          <cell r="B159" t="str">
            <v>921113</v>
          </cell>
          <cell r="C159" t="str">
            <v>A&amp;G Oper-Subscription, Dues/Co</v>
          </cell>
        </row>
        <row r="160">
          <cell r="B160" t="str">
            <v>921114</v>
          </cell>
          <cell r="C160" t="str">
            <v>A&amp;G Oper-Telephones</v>
          </cell>
        </row>
        <row r="161">
          <cell r="B161" t="str">
            <v>921115</v>
          </cell>
          <cell r="C161" t="str">
            <v>A&amp;G Oper-Travel</v>
          </cell>
        </row>
        <row r="162">
          <cell r="B162" t="str">
            <v>921117</v>
          </cell>
          <cell r="C162" t="str">
            <v>A&amp;G Oper-Transportation</v>
          </cell>
        </row>
        <row r="163">
          <cell r="B163" t="str">
            <v>921118</v>
          </cell>
          <cell r="C163" t="str">
            <v>A&amp;G Oper-Lodging</v>
          </cell>
        </row>
        <row r="164">
          <cell r="B164" t="str">
            <v>921119</v>
          </cell>
          <cell r="C164" t="str">
            <v>A&amp;G Oper-Non Taxable Meals</v>
          </cell>
        </row>
        <row r="165">
          <cell r="B165" t="str">
            <v>921122</v>
          </cell>
          <cell r="C165" t="str">
            <v>A&amp;G Oper-Personal Auto</v>
          </cell>
        </row>
        <row r="166">
          <cell r="B166" t="str">
            <v>921123</v>
          </cell>
          <cell r="C166" t="str">
            <v>A&amp;G Oper-Employee Exp. Misc.</v>
          </cell>
        </row>
        <row r="167">
          <cell r="B167" t="str">
            <v>921125</v>
          </cell>
          <cell r="C167" t="str">
            <v>A&amp;G Oper-Pager Service</v>
          </cell>
        </row>
        <row r="168">
          <cell r="B168" t="str">
            <v>921127</v>
          </cell>
          <cell r="C168" t="str">
            <v>A&amp;G Repairs and Maintenance</v>
          </cell>
        </row>
        <row r="169">
          <cell r="B169" t="str">
            <v>921131</v>
          </cell>
          <cell r="C169" t="str">
            <v>A&amp;G Oper-Telephone/Mobile</v>
          </cell>
        </row>
        <row r="170">
          <cell r="B170" t="str">
            <v>921150</v>
          </cell>
          <cell r="C170" t="str">
            <v>A&amp;G - Software Maint &amp; Support</v>
          </cell>
        </row>
        <row r="171">
          <cell r="B171" t="str">
            <v>921151</v>
          </cell>
          <cell r="C171" t="str">
            <v>A&amp;G - Hardware Maint &amp; Support</v>
          </cell>
        </row>
        <row r="172">
          <cell r="B172" t="str">
            <v>923000</v>
          </cell>
          <cell r="C172" t="str">
            <v>Outside Services</v>
          </cell>
        </row>
        <row r="173">
          <cell r="B173" t="str">
            <v>923001</v>
          </cell>
          <cell r="C173" t="str">
            <v>Outside Services-Other Service</v>
          </cell>
        </row>
        <row r="174">
          <cell r="B174" t="str">
            <v>923002</v>
          </cell>
          <cell r="C174" t="str">
            <v>Outside Services-Outside Consu</v>
          </cell>
        </row>
        <row r="175">
          <cell r="B175" t="str">
            <v>923003</v>
          </cell>
          <cell r="C175" t="str">
            <v>Outside Services-Temporary Ser</v>
          </cell>
        </row>
        <row r="176">
          <cell r="B176" t="str">
            <v>923004</v>
          </cell>
          <cell r="C176" t="str">
            <v>Outside Services-Legal Service</v>
          </cell>
        </row>
        <row r="177">
          <cell r="B177" t="str">
            <v>923005</v>
          </cell>
          <cell r="C177" t="str">
            <v>Outside Services-Accting Serv</v>
          </cell>
        </row>
        <row r="178">
          <cell r="B178" t="str">
            <v>9230A5</v>
          </cell>
          <cell r="C178" t="str">
            <v>Interco Mgmt Fee Nesi</v>
          </cell>
        </row>
        <row r="179">
          <cell r="B179" t="str">
            <v>9230C9</v>
          </cell>
          <cell r="C179" t="str">
            <v>Interco Mgmt Fee 108 East</v>
          </cell>
        </row>
        <row r="180">
          <cell r="B180" t="str">
            <v>924000</v>
          </cell>
          <cell r="C180" t="str">
            <v>A&amp;G Insurance Expense</v>
          </cell>
        </row>
        <row r="181">
          <cell r="B181" t="str">
            <v>924245</v>
          </cell>
          <cell r="C181" t="str">
            <v>Ins Expense Bermuda-Consol Co</v>
          </cell>
        </row>
        <row r="182">
          <cell r="B182" t="str">
            <v>928000</v>
          </cell>
          <cell r="C182" t="str">
            <v>Regulatory Commission Exp</v>
          </cell>
        </row>
        <row r="183">
          <cell r="B183" t="str">
            <v>930000</v>
          </cell>
          <cell r="C183" t="str">
            <v>Miscellaneous General Expenses</v>
          </cell>
        </row>
        <row r="184">
          <cell r="B184" t="str">
            <v>930200</v>
          </cell>
          <cell r="C184" t="str">
            <v>Misc Gen Exp-Research &amp; Dvlp</v>
          </cell>
        </row>
        <row r="185">
          <cell r="B185" t="str">
            <v>9310A1</v>
          </cell>
          <cell r="C185" t="str">
            <v>Interco Rent Exp Northern</v>
          </cell>
        </row>
      </sheetData>
      <sheetData sheetId="35"/>
      <sheetData sheetId="36"/>
      <sheetData sheetId="37"/>
      <sheetData sheetId="38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mplate"/>
      <sheetName val="TSch"/>
      <sheetName val="Cover"/>
      <sheetName val="Var"/>
      <sheetName val="SA"/>
      <sheetName val="PTL"/>
      <sheetName val="JM"/>
      <sheetName val="51005"/>
      <sheetName val="51005 Sch"/>
      <sheetName val="51010"/>
      <sheetName val="51012"/>
      <sheetName val="51012 Sch"/>
      <sheetName val="51012 Atch"/>
      <sheetName val="51014"/>
      <sheetName val="51014 Sch"/>
      <sheetName val="51014 Atch"/>
      <sheetName val="51016"/>
      <sheetName val="51017"/>
      <sheetName val="51018"/>
      <sheetName val="51019"/>
      <sheetName val="51017 Sch"/>
      <sheetName val="51020"/>
      <sheetName val="51021"/>
      <sheetName val="51024"/>
      <sheetName val="51025"/>
      <sheetName val="51026"/>
      <sheetName val="51026 Sch"/>
      <sheetName val="51026 Atch"/>
      <sheetName val="51028"/>
      <sheetName val="51028 Sch"/>
      <sheetName val="51029"/>
      <sheetName val="51030"/>
      <sheetName val="51032 Sch"/>
      <sheetName val="51040"/>
      <sheetName val="51042"/>
      <sheetName val="51042 Sch"/>
      <sheetName val="51045"/>
      <sheetName val="51045 Sch"/>
      <sheetName val="51048"/>
      <sheetName val="51050"/>
      <sheetName val="51050 Sch"/>
      <sheetName val="51056"/>
      <sheetName val="51058"/>
      <sheetName val="51058 Sch"/>
      <sheetName val="51058 Atch"/>
      <sheetName val="51062"/>
      <sheetName val="51064"/>
      <sheetName val="51066"/>
      <sheetName val="51068"/>
      <sheetName val="51070"/>
      <sheetName val="51072"/>
      <sheetName val="51074"/>
      <sheetName val="51076"/>
      <sheetName val="51078"/>
      <sheetName val="51080"/>
      <sheetName val="51082"/>
      <sheetName val="51084"/>
      <sheetName val="51086"/>
      <sheetName val="51088"/>
      <sheetName val="51090"/>
      <sheetName val="51092"/>
      <sheetName val="51094"/>
      <sheetName val="51096"/>
      <sheetName val="51098"/>
      <sheetName val="51210"/>
      <sheetName val="51212"/>
      <sheetName val="51214"/>
      <sheetName val="51308"/>
      <sheetName val="51310"/>
      <sheetName val="51312"/>
      <sheetName val="51314"/>
      <sheetName val="51316"/>
      <sheetName val="51318"/>
      <sheetName val="51400"/>
      <sheetName val="51600"/>
      <sheetName val="51601"/>
      <sheetName val="55000"/>
      <sheetName val="Tabs"/>
      <sheetName val="Dissolution"/>
      <sheetName val="AU"/>
      <sheetName val="Costs"/>
      <sheetName val="Chart"/>
      <sheetName val="51005_Sch"/>
      <sheetName val="51012_Sch"/>
      <sheetName val="51012_Atch"/>
      <sheetName val="51014_Sch"/>
      <sheetName val="51014_Atch"/>
      <sheetName val="51017_Sch"/>
      <sheetName val="51026_Sch"/>
      <sheetName val="51026_Atch"/>
      <sheetName val="51028_Sch"/>
      <sheetName val="51032_Sch"/>
      <sheetName val="51042_Sch"/>
      <sheetName val="51045_Sch"/>
      <sheetName val="51050_Sch"/>
      <sheetName val="51058_Sch"/>
      <sheetName val="51058_Atch"/>
    </sheetNames>
    <sheetDataSet>
      <sheetData sheetId="0"/>
      <sheetData sheetId="1"/>
      <sheetData sheetId="2">
        <row r="5">
          <cell r="C5">
            <v>39447</v>
          </cell>
        </row>
      </sheetData>
      <sheetData sheetId="3">
        <row r="10">
          <cell r="C10" t="str">
            <v>GRANITE STATE GAS TRANSMISSION, INC.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DataEntry"/>
      <sheetName val="BTR"/>
      <sheetName val="Upload"/>
      <sheetName val="Exp Breakout"/>
      <sheetName val="O'Brien Summary"/>
      <sheetName val="Rec FIT Accrd"/>
      <sheetName val="Tax Exp Calc"/>
      <sheetName val="Payable Proof "/>
      <sheetName val="State Taxes"/>
      <sheetName val="State Def Taxes"/>
      <sheetName val="SFAS 109"/>
      <sheetName val="Return vs PowerTax"/>
      <sheetName val="FT Deferred Split"/>
      <sheetName val="Reg Asset Check"/>
      <sheetName val="Rec 2006 BTR"/>
      <sheetName val="CORC Entry"/>
      <sheetName val="St Def Entry"/>
      <sheetName val="Sort"/>
      <sheetName val="Parse"/>
      <sheetName val="Macros"/>
      <sheetName val="Exp_Breakout"/>
      <sheetName val="O'Brien_Summary"/>
      <sheetName val="Rec_FIT_Accrd"/>
      <sheetName val="Tax_Exp_Calc"/>
      <sheetName val="Payable_Proof_"/>
      <sheetName val="State_Taxes"/>
      <sheetName val="State_Def_Taxes"/>
      <sheetName val="SFAS_109"/>
      <sheetName val="Return_vs_PowerTax"/>
      <sheetName val="FT_Deferred_Split"/>
      <sheetName val="Reg_Asset_Check"/>
      <sheetName val="Rec_2006_BTR"/>
      <sheetName val="CORC_Entry"/>
      <sheetName val="St_Def_Entry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Corp Tech Combined"/>
      <sheetName val="Retained Recon"/>
      <sheetName val="2014"/>
      <sheetName val="KLO"/>
      <sheetName val="Other Charges"/>
      <sheetName val="Source_KLO012A"/>
      <sheetName val="Retained"/>
      <sheetName val="Contingency"/>
      <sheetName val="Projects"/>
      <sheetName val="Recon 66 pres vs. Roadmap"/>
      <sheetName val="Original Pivot"/>
      <sheetName val="Original Pivot (3)"/>
      <sheetName val="Source"/>
      <sheetName val="Index"/>
      <sheetName val="Project Look Up"/>
      <sheetName val="Year Look Up"/>
      <sheetName val="Source (2)"/>
      <sheetName val="Sheet1"/>
      <sheetName val="Pres_Corp_Tech_Combined"/>
      <sheetName val="Retained_Recon"/>
      <sheetName val="Other_Charges"/>
      <sheetName val="Recon_66_pres_vs__Roadmap"/>
      <sheetName val="Original_Pivot"/>
      <sheetName val="Original_Pivot_(3)"/>
      <sheetName val="Project_Look_Up"/>
      <sheetName val="Year_Look_Up"/>
      <sheetName val="Source_(2)"/>
    </sheetNames>
    <sheetDataSet>
      <sheetData sheetId="0" refreshError="1"/>
      <sheetData sheetId="1" refreshError="1"/>
      <sheetData sheetId="2" refreshError="1"/>
      <sheetData sheetId="3">
        <row r="21">
          <cell r="B21" t="str">
            <v>Data Center Services</v>
          </cell>
          <cell r="C21">
            <v>35.799999999999997</v>
          </cell>
          <cell r="D21">
            <v>34.299999999999997</v>
          </cell>
          <cell r="E21">
            <v>35.5</v>
          </cell>
          <cell r="F21">
            <v>39.299999999999997</v>
          </cell>
          <cell r="G21">
            <v>43.1</v>
          </cell>
          <cell r="H21">
            <v>45.3</v>
          </cell>
          <cell r="I21">
            <v>45.3</v>
          </cell>
        </row>
        <row r="22">
          <cell r="B22" t="str">
            <v>Application Support</v>
          </cell>
          <cell r="C22">
            <v>27.4</v>
          </cell>
          <cell r="D22">
            <v>24.1</v>
          </cell>
          <cell r="E22">
            <v>23</v>
          </cell>
          <cell r="F22">
            <v>22.4</v>
          </cell>
          <cell r="G22">
            <v>22.4</v>
          </cell>
          <cell r="H22">
            <v>22.7</v>
          </cell>
          <cell r="I22">
            <v>23</v>
          </cell>
        </row>
        <row r="23">
          <cell r="B23" t="str">
            <v>Network</v>
          </cell>
          <cell r="C23">
            <v>24</v>
          </cell>
          <cell r="D23">
            <v>25.6</v>
          </cell>
          <cell r="E23">
            <v>25.4</v>
          </cell>
          <cell r="F23">
            <v>24.8</v>
          </cell>
          <cell r="G23">
            <v>24.6</v>
          </cell>
          <cell r="H23">
            <v>25.2</v>
          </cell>
          <cell r="I23">
            <v>26.1</v>
          </cell>
        </row>
        <row r="24">
          <cell r="B24" t="str">
            <v>End User Services</v>
          </cell>
          <cell r="C24">
            <v>9.4</v>
          </cell>
          <cell r="D24">
            <v>7.6</v>
          </cell>
          <cell r="E24">
            <v>7.5</v>
          </cell>
          <cell r="F24">
            <v>7.3</v>
          </cell>
          <cell r="G24">
            <v>7.1</v>
          </cell>
          <cell r="H24">
            <v>7.1</v>
          </cell>
          <cell r="I24">
            <v>7.1</v>
          </cell>
        </row>
        <row r="25">
          <cell r="B25" t="str">
            <v>Other IBM Services</v>
          </cell>
          <cell r="C25">
            <v>13.1</v>
          </cell>
          <cell r="D25">
            <v>16.399999999999999</v>
          </cell>
          <cell r="E25">
            <v>15.8</v>
          </cell>
          <cell r="F25">
            <v>15.2</v>
          </cell>
          <cell r="G25">
            <v>14.4</v>
          </cell>
          <cell r="H25">
            <v>14</v>
          </cell>
          <cell r="I25">
            <v>13.8</v>
          </cell>
        </row>
        <row r="26">
          <cell r="B26" t="str">
            <v>Software Maintenance</v>
          </cell>
          <cell r="C26">
            <v>12.5</v>
          </cell>
          <cell r="D26">
            <v>14.5</v>
          </cell>
          <cell r="E26">
            <v>14.2</v>
          </cell>
          <cell r="F26">
            <v>14.3</v>
          </cell>
          <cell r="G26">
            <v>14.7</v>
          </cell>
          <cell r="H26">
            <v>15.2</v>
          </cell>
          <cell r="I26">
            <v>15.8</v>
          </cell>
        </row>
        <row r="27">
          <cell r="B27" t="str">
            <v>TEM Services</v>
          </cell>
          <cell r="C27">
            <v>1.5</v>
          </cell>
          <cell r="D27">
            <v>2.2000000000000002</v>
          </cell>
          <cell r="E27">
            <v>2.2999999999999998</v>
          </cell>
          <cell r="F27">
            <v>2.2999999999999998</v>
          </cell>
          <cell r="G27">
            <v>2.2999999999999998</v>
          </cell>
          <cell r="H27">
            <v>2.2999999999999998</v>
          </cell>
          <cell r="I27">
            <v>2.4</v>
          </cell>
        </row>
        <row r="28">
          <cell r="B28" t="str">
            <v>Other Charges/Capitalization</v>
          </cell>
          <cell r="C28">
            <v>-0.7</v>
          </cell>
          <cell r="D28">
            <v>-7.5</v>
          </cell>
          <cell r="E28">
            <v>-3.8</v>
          </cell>
          <cell r="F28">
            <v>-4.5</v>
          </cell>
          <cell r="G28">
            <v>-4.5</v>
          </cell>
          <cell r="H28">
            <v>-3.8</v>
          </cell>
          <cell r="I28">
            <v>-3.9</v>
          </cell>
        </row>
        <row r="30">
          <cell r="C30">
            <v>122.99999999999999</v>
          </cell>
          <cell r="D30">
            <v>117.2</v>
          </cell>
          <cell r="E30">
            <v>119.9</v>
          </cell>
          <cell r="F30">
            <v>121.1</v>
          </cell>
          <cell r="G30">
            <v>124.1</v>
          </cell>
          <cell r="H30">
            <v>128</v>
          </cell>
          <cell r="I30">
            <v>129.6</v>
          </cell>
        </row>
        <row r="32">
          <cell r="D32">
            <v>117.2</v>
          </cell>
          <cell r="E32">
            <v>119.9</v>
          </cell>
          <cell r="F32">
            <v>121.1</v>
          </cell>
          <cell r="G32">
            <v>124.1</v>
          </cell>
          <cell r="H32">
            <v>128</v>
          </cell>
          <cell r="I32">
            <v>129.6</v>
          </cell>
        </row>
        <row r="34">
          <cell r="B34" t="str">
            <v>Other IBM Services and Charges/Capitalization</v>
          </cell>
          <cell r="C34">
            <v>12.4</v>
          </cell>
          <cell r="D34">
            <v>8.8999999999999986</v>
          </cell>
          <cell r="E34">
            <v>12</v>
          </cell>
          <cell r="F34">
            <v>10.7</v>
          </cell>
          <cell r="G34">
            <v>9.9</v>
          </cell>
          <cell r="H34">
            <v>10.199999999999999</v>
          </cell>
          <cell r="I34">
            <v>9.9</v>
          </cell>
        </row>
      </sheetData>
      <sheetData sheetId="4" refreshError="1"/>
      <sheetData sheetId="5" refreshError="1"/>
      <sheetData sheetId="6">
        <row r="17">
          <cell r="B17" t="str">
            <v>Retained</v>
          </cell>
          <cell r="C17">
            <v>18.2</v>
          </cell>
          <cell r="D17">
            <v>17.600000000000001</v>
          </cell>
          <cell r="E17">
            <v>17.700000000000003</v>
          </cell>
          <cell r="F17">
            <v>17.5</v>
          </cell>
          <cell r="G17">
            <v>17.8</v>
          </cell>
          <cell r="H17">
            <v>17.899999999999999</v>
          </cell>
          <cell r="I17">
            <v>18.100000000000001</v>
          </cell>
        </row>
      </sheetData>
      <sheetData sheetId="7">
        <row r="17">
          <cell r="B17" t="str">
            <v>Contingency</v>
          </cell>
          <cell r="D17">
            <v>5.0999999999999996</v>
          </cell>
          <cell r="E17">
            <v>5.2</v>
          </cell>
          <cell r="F17">
            <v>5.4</v>
          </cell>
          <cell r="G17">
            <v>5.4</v>
          </cell>
          <cell r="H17">
            <v>5.5</v>
          </cell>
          <cell r="I17">
            <v>3.7</v>
          </cell>
        </row>
      </sheetData>
      <sheetData sheetId="8">
        <row r="17">
          <cell r="B17" t="str">
            <v>Corporate / Technology</v>
          </cell>
          <cell r="C17">
            <v>5.7</v>
          </cell>
          <cell r="D17">
            <v>6.3000000000000007</v>
          </cell>
          <cell r="E17">
            <v>7</v>
          </cell>
          <cell r="F17">
            <v>8</v>
          </cell>
          <cell r="G17">
            <v>7.6</v>
          </cell>
          <cell r="H17">
            <v>6</v>
          </cell>
          <cell r="I17">
            <v>6</v>
          </cell>
        </row>
        <row r="18">
          <cell r="B18" t="str">
            <v>Business Unit Specific</v>
          </cell>
          <cell r="C18">
            <v>10.899999999999999</v>
          </cell>
          <cell r="D18">
            <v>8.2999999999999989</v>
          </cell>
          <cell r="E18">
            <v>9.3000000000000007</v>
          </cell>
          <cell r="F18">
            <v>10.6</v>
          </cell>
          <cell r="G18">
            <v>9.9</v>
          </cell>
          <cell r="H18">
            <v>8</v>
          </cell>
          <cell r="I18">
            <v>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BBS"/>
      <sheetName val="JE"/>
      <sheetName val="Sch M "/>
      <sheetName val="FASB 109"/>
      <sheetName val="Amor Sum"/>
      <sheetName val="1"/>
      <sheetName val="1a"/>
      <sheetName val="2,3,28"/>
      <sheetName val="2a"/>
      <sheetName val="DEP_SUM"/>
      <sheetName val="4"/>
      <sheetName val="4a"/>
      <sheetName val="5"/>
      <sheetName val="5a"/>
      <sheetName val="5B"/>
      <sheetName val="6"/>
      <sheetName val="6a"/>
      <sheetName val="7"/>
      <sheetName val="RIP"/>
      <sheetName val="8"/>
      <sheetName val="8a"/>
      <sheetName val="9"/>
      <sheetName val="10"/>
      <sheetName val="10a"/>
      <sheetName val="11"/>
      <sheetName val="11a"/>
      <sheetName val="12"/>
      <sheetName val="12a"/>
      <sheetName val="13"/>
      <sheetName val="13a"/>
      <sheetName val="13b"/>
      <sheetName val="14"/>
      <sheetName val="15"/>
      <sheetName val="15a"/>
      <sheetName val="16"/>
      <sheetName val="16a"/>
      <sheetName val="1618b"/>
      <sheetName val="17"/>
      <sheetName val="17a"/>
      <sheetName val="18"/>
      <sheetName val="18a"/>
      <sheetName val="19"/>
      <sheetName val="19a"/>
      <sheetName val="20"/>
      <sheetName val="21"/>
      <sheetName val="21a"/>
      <sheetName val="21b1"/>
      <sheetName val="21b2"/>
      <sheetName val="22"/>
      <sheetName val="22a"/>
      <sheetName val="23"/>
      <sheetName val="23a"/>
      <sheetName val="24"/>
      <sheetName val="24a"/>
      <sheetName val="25"/>
      <sheetName val="25b"/>
      <sheetName val="26"/>
      <sheetName val="27"/>
      <sheetName val="27a"/>
      <sheetName val="2,3,28 (2)"/>
      <sheetName val="28a"/>
      <sheetName val="29"/>
      <sheetName val="29a"/>
      <sheetName val="30 &amp; 31"/>
      <sheetName val="30|31 a"/>
      <sheetName val="32"/>
      <sheetName val="32a"/>
      <sheetName val="32b"/>
      <sheetName val="32c"/>
      <sheetName val="32d"/>
      <sheetName val="Library"/>
      <sheetName val="33"/>
      <sheetName val="33a"/>
      <sheetName val="34"/>
      <sheetName val="34a"/>
      <sheetName val="34b"/>
      <sheetName val="35"/>
      <sheetName val="35a"/>
      <sheetName val="36"/>
      <sheetName val="Sch M Calc "/>
      <sheetName val="A (2)"/>
      <sheetName val="37"/>
      <sheetName val="37|40a"/>
      <sheetName val="38"/>
      <sheetName val="LOSS NON-DEPR"/>
      <sheetName val="DOC"/>
      <sheetName val="39"/>
      <sheetName val="39a"/>
      <sheetName val="40"/>
      <sheetName val="41a"/>
      <sheetName val="42"/>
      <sheetName val="42a"/>
      <sheetName val="43"/>
      <sheetName val="43a"/>
      <sheetName val="43b"/>
      <sheetName val="43c"/>
      <sheetName val="44"/>
      <sheetName val="44a"/>
      <sheetName val="45"/>
      <sheetName val="30% Bonus"/>
      <sheetName val="46"/>
      <sheetName val="47"/>
      <sheetName val="47a "/>
      <sheetName val="48"/>
      <sheetName val="48a"/>
      <sheetName val="49"/>
      <sheetName val="50"/>
      <sheetName val="50a"/>
      <sheetName val="51"/>
      <sheetName val="51a"/>
      <sheetName val="52"/>
      <sheetName val="52a"/>
      <sheetName val="53"/>
      <sheetName val="53a"/>
      <sheetName val="53b"/>
      <sheetName val="53c"/>
      <sheetName val="54"/>
      <sheetName val="54a"/>
      <sheetName val="55"/>
      <sheetName val="55a"/>
      <sheetName val="56"/>
      <sheetName val="56a"/>
      <sheetName val="57"/>
      <sheetName val="57a"/>
      <sheetName val="58"/>
      <sheetName val="58a"/>
      <sheetName val="CHARCONT"/>
      <sheetName val="59"/>
      <sheetName val="59a"/>
      <sheetName val="60"/>
      <sheetName val="60a"/>
      <sheetName val="61"/>
      <sheetName val="61a"/>
      <sheetName val="62"/>
      <sheetName val="62a"/>
      <sheetName val="63"/>
      <sheetName val="63a"/>
      <sheetName val="PLANTREC"/>
      <sheetName val="Property 12 mo"/>
      <sheetName val="Sch_M_"/>
      <sheetName val="FASB_109"/>
      <sheetName val="Amor_Sum"/>
      <sheetName val="2,3,28_(2)"/>
      <sheetName val="30_&amp;_31"/>
      <sheetName val="30|31_a"/>
      <sheetName val="Sch_M_Calc_"/>
      <sheetName val="A_(2)"/>
      <sheetName val="LOSS_NON-DEPR"/>
      <sheetName val="30%_Bonus"/>
      <sheetName val="47a_"/>
      <sheetName val="Property_12_mo"/>
      <sheetName val="Sch_M_1"/>
      <sheetName val="FASB_1091"/>
      <sheetName val="Amor_Sum1"/>
      <sheetName val="2,3,28_(2)1"/>
      <sheetName val="30_&amp;_311"/>
      <sheetName val="30|31_a1"/>
      <sheetName val="Sch_M_Calc_1"/>
      <sheetName val="A_(2)1"/>
      <sheetName val="LOSS_NON-DEPR1"/>
      <sheetName val="30%_Bonus1"/>
      <sheetName val="47a_1"/>
      <sheetName val="Property_12_m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  <sheetName val="Pension_Allocation_Total"/>
      <sheetName val="H&amp;W_Allocation_Total"/>
      <sheetName val="Ni_Co_12"/>
    </sheetNames>
    <sheetDataSet>
      <sheetData sheetId="0"/>
      <sheetData sheetId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Source SERP"/>
      <sheetName val="NI Restoration_OLD"/>
      <sheetName val="NI Restoration"/>
      <sheetName val="CPG Restoration"/>
      <sheetName val="Bay State SERP"/>
      <sheetName val="Allocation_SERP"/>
      <sheetName val="NiSource FAS87"/>
      <sheetName val="Columbia FAS87"/>
      <sheetName val="CPG FAS87"/>
      <sheetName val="Bay State Sal FAS87"/>
      <sheetName val="Bay State Union FAS87"/>
      <sheetName val="Profit Sharing"/>
      <sheetName val="401k"/>
      <sheetName val="Pension Headcount"/>
      <sheetName val="Allocation_87"/>
      <sheetName val="Assumptions"/>
      <sheetName val="NQ ASC_CPG"/>
      <sheetName val="NQ Expense_CPG"/>
      <sheetName val="NQ One Time_CPG"/>
      <sheetName val="NQ Cash_CPG"/>
      <sheetName val="Qual ASC_CPG"/>
      <sheetName val="Qual Expense_CPG"/>
      <sheetName val="Qual One Time_CPG"/>
      <sheetName val="Qual Cash_CPG"/>
      <sheetName val="Qual Cash YR1_CPG"/>
      <sheetName val="Qual Cash YR2_CPG"/>
      <sheetName val="Qual Cash YR3_CPG"/>
      <sheetName val="Qual Cash YR4_CPG"/>
      <sheetName val="Qual Cash YR5_CPG"/>
      <sheetName val="Qual Cash YR6_CPG"/>
      <sheetName val="Qual Cash YR7_CPG"/>
      <sheetName val="NQ ASC_NI"/>
      <sheetName val="NQ ASC by Comp_NI"/>
      <sheetName val="NQ Expense_NI"/>
      <sheetName val="NQ One Time_NI"/>
      <sheetName val="NQ Cash_NI"/>
      <sheetName val="Qual ASC_NI"/>
      <sheetName val="Qual ASC by Comp_NI"/>
      <sheetName val="Qual Expense_NI"/>
      <sheetName val="Qual One Time_NI"/>
      <sheetName val="Qual Cash_NI"/>
      <sheetName val="Qual Cash YR1_NI"/>
      <sheetName val="Qual Cash YR2_NI"/>
      <sheetName val="Qual Cash YR3_NI"/>
      <sheetName val="Qual Cash YR4_NI"/>
      <sheetName val="Qual Cash YR5_NI"/>
      <sheetName val="Qual Cash YR6_NI"/>
      <sheetName val="Qual Cash YR7_NI"/>
      <sheetName val="CE_CMA_U"/>
      <sheetName val="CE_CMA_NU"/>
      <sheetName val="Ni_NIP_U"/>
      <sheetName val="Ni_NIP_NU"/>
      <sheetName val="CE_CES"/>
      <sheetName val="Ni_TPC_EU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Ni_12</v>
          </cell>
        </row>
      </sheetData>
      <sheetData sheetId="6"/>
      <sheetData sheetId="7"/>
      <sheetData sheetId="8"/>
      <sheetData sheetId="9"/>
      <sheetData sheetId="10"/>
      <sheetData sheetId="11">
        <row r="28">
          <cell r="A28" t="str">
            <v>Sheet Name</v>
          </cell>
        </row>
      </sheetData>
      <sheetData sheetId="12">
        <row r="46">
          <cell r="A46" t="str">
            <v>Ni_12</v>
          </cell>
        </row>
      </sheetData>
      <sheetData sheetId="13">
        <row r="15">
          <cell r="L15" t="str">
            <v>For Lookups:</v>
          </cell>
        </row>
      </sheetData>
      <sheetData sheetId="14">
        <row r="1">
          <cell r="C1" t="str">
            <v>Ni_12</v>
          </cell>
        </row>
      </sheetData>
      <sheetData sheetId="15">
        <row r="7">
          <cell r="D7">
            <v>42004</v>
          </cell>
        </row>
        <row r="14">
          <cell r="G14">
            <v>4.0399999999999998E-2</v>
          </cell>
          <cell r="J14">
            <v>4.0399999999999998E-2</v>
          </cell>
        </row>
        <row r="18">
          <cell r="G18">
            <v>3.8100000000000002E-2</v>
          </cell>
          <cell r="J18">
            <v>3.8100000000000002E-2</v>
          </cell>
        </row>
        <row r="20">
          <cell r="G20">
            <v>7.8399999999999997E-2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oided Costs-Capt Int"/>
      <sheetName val="Rate Calc"/>
      <sheetName val="Money Pool Rates"/>
      <sheetName val="Avoided_Costs-Capt_Int"/>
      <sheetName val="Rate_Calc"/>
      <sheetName val="Money_Pool_Ra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NiSource SERP"/>
      <sheetName val="Restoration"/>
      <sheetName val="Bay State SERP"/>
      <sheetName val="Allocation_NQ"/>
      <sheetName val="NiSource"/>
      <sheetName val="Columbia"/>
      <sheetName val="BSNU"/>
      <sheetName val="BSU"/>
      <sheetName val="Allocation_Qual"/>
      <sheetName val="Assumptions"/>
      <sheetName val="YE_Plan_QP"/>
      <sheetName val="YE_Plan_NQP"/>
      <sheetName val="YE_Comp_QP"/>
      <sheetName val="YE_Comp_NQP"/>
      <sheetName val="YE_Cur_NonCur_Comp_NQP"/>
      <sheetName val="Exp_Plan_QP"/>
      <sheetName val="Exp_Plan_NQP"/>
      <sheetName val="Exp_Comp_QP"/>
      <sheetName val="Exp_Comp_NQP"/>
      <sheetName val="Exp Alloc_QP"/>
      <sheetName val="Exp Alloc_NQP"/>
    </sheetNames>
    <sheetDataSet>
      <sheetData sheetId="0"/>
      <sheetData sheetId="1"/>
      <sheetData sheetId="2"/>
      <sheetData sheetId="3"/>
      <sheetData sheetId="4">
        <row r="1">
          <cell r="C1" t="str">
            <v>Company 12</v>
          </cell>
        </row>
      </sheetData>
      <sheetData sheetId="5">
        <row r="1">
          <cell r="L1" t="str">
            <v>Discount Rate at 12/31/2013</v>
          </cell>
        </row>
      </sheetData>
      <sheetData sheetId="6">
        <row r="9">
          <cell r="E9">
            <v>960333588</v>
          </cell>
        </row>
      </sheetData>
      <sheetData sheetId="7">
        <row r="9">
          <cell r="C9">
            <v>42801363</v>
          </cell>
        </row>
      </sheetData>
      <sheetData sheetId="8">
        <row r="9">
          <cell r="E9">
            <v>84893771</v>
          </cell>
        </row>
      </sheetData>
      <sheetData sheetId="9">
        <row r="1">
          <cell r="C1" t="str">
            <v>Company 12</v>
          </cell>
        </row>
      </sheetData>
      <sheetData sheetId="10">
        <row r="7">
          <cell r="D7">
            <v>41639</v>
          </cell>
        </row>
        <row r="15">
          <cell r="D15">
            <v>4.4499999999999998E-2</v>
          </cell>
        </row>
        <row r="17">
          <cell r="D17">
            <v>4.1300000000000003E-2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Source SERP"/>
      <sheetName val="Restoration"/>
      <sheetName val="CPG Restoration "/>
      <sheetName val="Bay State SERP"/>
      <sheetName val="Allocation_NQ"/>
      <sheetName val="NiSource"/>
      <sheetName val="Columbia"/>
      <sheetName val="CPG"/>
      <sheetName val="BSNU"/>
      <sheetName val="BSU"/>
      <sheetName val="Allocation_Qual"/>
      <sheetName val="Assumptions"/>
      <sheetName val="YE_Plan_QP NI"/>
      <sheetName val="YE_Plan_QP CPG"/>
      <sheetName val="YE_Plan_NQ_NI"/>
      <sheetName val="YE_Plan_NQ_CPG"/>
      <sheetName val="YE_Comp_QP_NI"/>
      <sheetName val="YE_Comp_QP_CPG"/>
      <sheetName val="YE_Comp_NQ_NI"/>
      <sheetName val="YE_Comp_NQP_CPG"/>
      <sheetName val="Exp_Plan_QP_NI"/>
      <sheetName val="Exp_Plan_QP_CPG"/>
      <sheetName val="Exp_Plan_NQ_NI"/>
      <sheetName val="Exp_Plan_NQ_CPG"/>
      <sheetName val="Exp_Comp_QP_NI"/>
      <sheetName val="Exp_Comp_QP_CPG"/>
      <sheetName val="Exp_Comp_NQ_NI"/>
      <sheetName val="Exp_Comp_NQ_CPG"/>
      <sheetName val="Inputs"/>
      <sheetName val="Exp Alloc_QP"/>
      <sheetName val="Exp Alloc_NQP"/>
      <sheetName val="Names"/>
    </sheetNames>
    <sheetDataSet>
      <sheetData sheetId="0"/>
      <sheetData sheetId="1"/>
      <sheetData sheetId="2"/>
      <sheetData sheetId="3"/>
      <sheetData sheetId="4">
        <row r="1">
          <cell r="C1" t="str">
            <v>Company 12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C1" t="str">
            <v>Company 12</v>
          </cell>
        </row>
      </sheetData>
      <sheetData sheetId="11">
        <row r="7">
          <cell r="D7">
            <v>42186</v>
          </cell>
        </row>
        <row r="18">
          <cell r="D18">
            <v>3.8100000000000002E-2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B2" t="str">
            <v>CPG Restoration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Details of PJM TO"/>
      <sheetName val="Subzonal SECAs"/>
      <sheetName val="TP Collections"/>
      <sheetName val="Zonal Obligations"/>
      <sheetName val="SECA Net"/>
      <sheetName val="Loads"/>
      <sheetName val="AveRates"/>
      <sheetName val="SECA$ LCA &amp; Sink"/>
      <sheetName val="PT.LOST"/>
      <sheetName val="PT.GF&amp;Adj"/>
      <sheetName val="PT.NotSelf"/>
      <sheetName val="PT.All"/>
      <sheetName val="Data"/>
      <sheetName val="Data-GF"/>
      <sheetName val="Dup Tags"/>
      <sheetName val="SchF&amp;SPP"/>
      <sheetName val="SPECIALS"/>
      <sheetName val="Whose Who"/>
      <sheetName val="HE Grandfathereds"/>
      <sheetName val="Details_of_PJM_TO"/>
      <sheetName val="Subzonal_SECAs"/>
      <sheetName val="TP_Collections"/>
      <sheetName val="Zonal_Obligations"/>
      <sheetName val="SECA_Net"/>
      <sheetName val="SECA$_LCA_&amp;_Sink"/>
      <sheetName val="PT_LOST"/>
      <sheetName val="PT_GF&amp;Adj"/>
      <sheetName val="PT_NotSelf"/>
      <sheetName val="PT_All"/>
      <sheetName val="Dup_Tags"/>
      <sheetName val="Whose_Who"/>
      <sheetName val="HE_Grandfathered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B7" t="str">
            <v>ALTW</v>
          </cell>
          <cell r="C7">
            <v>3319</v>
          </cell>
          <cell r="F7">
            <v>2</v>
          </cell>
          <cell r="M7">
            <v>3319.1666666666665</v>
          </cell>
        </row>
        <row r="8">
          <cell r="B8" t="str">
            <v>AMRN</v>
          </cell>
          <cell r="C8">
            <v>9918</v>
          </cell>
          <cell r="E8">
            <v>352</v>
          </cell>
          <cell r="F8">
            <v>2643</v>
          </cell>
          <cell r="G8">
            <v>510</v>
          </cell>
          <cell r="H8">
            <v>24659</v>
          </cell>
          <cell r="I8">
            <v>0</v>
          </cell>
          <cell r="J8">
            <v>0</v>
          </cell>
          <cell r="K8">
            <v>113</v>
          </cell>
          <cell r="L8">
            <v>7405</v>
          </cell>
          <cell r="M8">
            <v>10568.194050755179</v>
          </cell>
        </row>
        <row r="9">
          <cell r="B9" t="str">
            <v>ATC</v>
          </cell>
          <cell r="C9">
            <v>10170.200000000001</v>
          </cell>
          <cell r="M9">
            <v>10170.200000000001</v>
          </cell>
        </row>
        <row r="10">
          <cell r="B10" t="str">
            <v>CILC</v>
          </cell>
          <cell r="C10">
            <v>1009.571958</v>
          </cell>
          <cell r="M10">
            <v>1009.571958</v>
          </cell>
        </row>
        <row r="11">
          <cell r="B11" t="str">
            <v>CIN</v>
          </cell>
          <cell r="C11">
            <v>9233</v>
          </cell>
          <cell r="H11">
            <v>18200</v>
          </cell>
          <cell r="K11">
            <v>50</v>
          </cell>
          <cell r="L11">
            <v>34</v>
          </cell>
          <cell r="M11">
            <v>9282.9334474885854</v>
          </cell>
        </row>
        <row r="12">
          <cell r="B12" t="str">
            <v>CWLP</v>
          </cell>
          <cell r="C12">
            <v>344</v>
          </cell>
          <cell r="M12">
            <v>344</v>
          </cell>
        </row>
        <row r="13">
          <cell r="B13" t="str">
            <v>FE</v>
          </cell>
          <cell r="C13">
            <v>10763</v>
          </cell>
          <cell r="M13">
            <v>10763</v>
          </cell>
        </row>
        <row r="14">
          <cell r="B14" t="str">
            <v>HE</v>
          </cell>
          <cell r="C14">
            <v>934</v>
          </cell>
          <cell r="M14">
            <v>934</v>
          </cell>
        </row>
        <row r="15">
          <cell r="B15" t="str">
            <v>IP</v>
          </cell>
          <cell r="C15">
            <v>3447.8319999999999</v>
          </cell>
          <cell r="M15">
            <v>3447.8319999999999</v>
          </cell>
        </row>
        <row r="16">
          <cell r="B16" t="str">
            <v>IPL</v>
          </cell>
          <cell r="C16">
            <v>2509.1669999999999</v>
          </cell>
          <cell r="M16">
            <v>2509.1669999999999</v>
          </cell>
        </row>
        <row r="17">
          <cell r="B17" t="str">
            <v>LES</v>
          </cell>
          <cell r="C17">
            <v>554.6</v>
          </cell>
          <cell r="M17">
            <v>554.6</v>
          </cell>
        </row>
        <row r="18">
          <cell r="B18" t="str">
            <v>LGEE</v>
          </cell>
          <cell r="C18">
            <v>5803</v>
          </cell>
          <cell r="M18">
            <v>5803</v>
          </cell>
        </row>
        <row r="19">
          <cell r="B19" t="str">
            <v>MECS.ITC</v>
          </cell>
          <cell r="C19">
            <v>9033</v>
          </cell>
          <cell r="M19">
            <v>9033</v>
          </cell>
        </row>
        <row r="20">
          <cell r="B20" t="str">
            <v>MECS.METC</v>
          </cell>
          <cell r="C20">
            <v>7760.21</v>
          </cell>
          <cell r="M20">
            <v>7760.21</v>
          </cell>
        </row>
        <row r="21">
          <cell r="B21" t="str">
            <v>MHEB</v>
          </cell>
          <cell r="C21">
            <v>3383</v>
          </cell>
          <cell r="E21">
            <v>750</v>
          </cell>
          <cell r="M21">
            <v>4133</v>
          </cell>
        </row>
        <row r="22">
          <cell r="B22" t="str">
            <v>MP</v>
          </cell>
          <cell r="C22">
            <v>1663</v>
          </cell>
          <cell r="F22">
            <v>8.3333333333333339</v>
          </cell>
          <cell r="M22">
            <v>1663.6944444444443</v>
          </cell>
        </row>
        <row r="23">
          <cell r="B23" t="str">
            <v>MPS</v>
          </cell>
          <cell r="C23">
            <v>1015</v>
          </cell>
          <cell r="M23">
            <v>1015</v>
          </cell>
        </row>
        <row r="24">
          <cell r="B24" t="str">
            <v>NIPS</v>
          </cell>
          <cell r="C24">
            <v>2748.683</v>
          </cell>
          <cell r="M24">
            <v>2748.683</v>
          </cell>
        </row>
        <row r="25">
          <cell r="B25" t="str">
            <v>NSP</v>
          </cell>
          <cell r="C25">
            <v>6775</v>
          </cell>
          <cell r="M25">
            <v>6775</v>
          </cell>
        </row>
        <row r="26">
          <cell r="B26" t="str">
            <v>OTP</v>
          </cell>
          <cell r="C26">
            <v>640</v>
          </cell>
          <cell r="M26">
            <v>640</v>
          </cell>
        </row>
        <row r="27">
          <cell r="B27" t="str">
            <v>SIGE</v>
          </cell>
          <cell r="C27">
            <v>998</v>
          </cell>
          <cell r="M27">
            <v>998</v>
          </cell>
        </row>
        <row r="28">
          <cell r="B28" t="str">
            <v>SIPC</v>
          </cell>
          <cell r="C28">
            <v>231</v>
          </cell>
          <cell r="M28">
            <v>231</v>
          </cell>
        </row>
        <row r="29">
          <cell r="B29" t="str">
            <v>SJLP</v>
          </cell>
          <cell r="C29">
            <v>329</v>
          </cell>
          <cell r="M29">
            <v>329</v>
          </cell>
        </row>
        <row r="30">
          <cell r="B30" t="str">
            <v>WAUE.MDU</v>
          </cell>
          <cell r="C30">
            <v>530</v>
          </cell>
          <cell r="M30">
            <v>530</v>
          </cell>
        </row>
        <row r="31">
          <cell r="B31" t="str">
            <v>WPEK</v>
          </cell>
          <cell r="C31">
            <v>450</v>
          </cell>
          <cell r="M31">
            <v>450</v>
          </cell>
        </row>
        <row r="32">
          <cell r="B32" t="str">
            <v>AP</v>
          </cell>
          <cell r="C32">
            <v>49508748</v>
          </cell>
          <cell r="M32">
            <v>49508748</v>
          </cell>
        </row>
        <row r="33">
          <cell r="B33" t="str">
            <v>PJM</v>
          </cell>
          <cell r="C33">
            <v>318486000</v>
          </cell>
          <cell r="M33">
            <v>318486000</v>
          </cell>
        </row>
        <row r="34">
          <cell r="B34" t="str">
            <v>AEP</v>
          </cell>
          <cell r="C34">
            <v>20461</v>
          </cell>
          <cell r="E34">
            <v>0</v>
          </cell>
          <cell r="F34">
            <v>946</v>
          </cell>
          <cell r="G34">
            <v>279</v>
          </cell>
          <cell r="H34">
            <v>64114</v>
          </cell>
          <cell r="I34">
            <v>35</v>
          </cell>
          <cell r="K34">
            <v>345</v>
          </cell>
          <cell r="L34">
            <v>86979</v>
          </cell>
          <cell r="M34">
            <v>20727.749003336845</v>
          </cell>
        </row>
        <row r="35">
          <cell r="B35" t="str">
            <v>CE</v>
          </cell>
          <cell r="C35">
            <v>16557.792000000001</v>
          </cell>
          <cell r="M35">
            <v>16557.792000000001</v>
          </cell>
        </row>
        <row r="36">
          <cell r="B36" t="str">
            <v>DPL</v>
          </cell>
          <cell r="C36">
            <v>2827.4169999999999</v>
          </cell>
          <cell r="M36">
            <v>2827.4169999999999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>
        <row r="2">
          <cell r="B2" t="str">
            <v>SOURCE</v>
          </cell>
          <cell r="H2" t="str">
            <v>Type</v>
          </cell>
        </row>
        <row r="3">
          <cell r="H3" t="str">
            <v>Self</v>
          </cell>
        </row>
        <row r="4">
          <cell r="H4" t="str">
            <v>Self</v>
          </cell>
        </row>
        <row r="5">
          <cell r="H5" t="str">
            <v>Self</v>
          </cell>
        </row>
        <row r="6">
          <cell r="H6" t="str">
            <v>Self</v>
          </cell>
        </row>
        <row r="7">
          <cell r="H7" t="str">
            <v>Self</v>
          </cell>
        </row>
        <row r="8">
          <cell r="H8" t="str">
            <v>Self</v>
          </cell>
        </row>
        <row r="9">
          <cell r="H9" t="str">
            <v>Self</v>
          </cell>
        </row>
        <row r="10">
          <cell r="H10" t="str">
            <v>Self</v>
          </cell>
        </row>
        <row r="11">
          <cell r="H11" t="str">
            <v>NotSelf</v>
          </cell>
        </row>
        <row r="12">
          <cell r="H12" t="str">
            <v>NotSelf</v>
          </cell>
        </row>
        <row r="13">
          <cell r="H13" t="str">
            <v>NotSelf</v>
          </cell>
        </row>
        <row r="14">
          <cell r="H14" t="str">
            <v>NotSelf</v>
          </cell>
        </row>
        <row r="15">
          <cell r="H15" t="str">
            <v>Self</v>
          </cell>
        </row>
        <row r="16">
          <cell r="H16" t="str">
            <v>Self</v>
          </cell>
        </row>
        <row r="17">
          <cell r="H17" t="str">
            <v>Self</v>
          </cell>
        </row>
        <row r="18">
          <cell r="H18" t="str">
            <v>Self</v>
          </cell>
        </row>
        <row r="19">
          <cell r="H19" t="str">
            <v>Self</v>
          </cell>
        </row>
        <row r="20">
          <cell r="H20" t="str">
            <v>Self</v>
          </cell>
        </row>
        <row r="21">
          <cell r="H21" t="str">
            <v>Self</v>
          </cell>
        </row>
        <row r="22">
          <cell r="H22" t="str">
            <v>Self</v>
          </cell>
        </row>
        <row r="23">
          <cell r="H23" t="str">
            <v>Self</v>
          </cell>
        </row>
        <row r="24">
          <cell r="H24" t="str">
            <v>Self</v>
          </cell>
        </row>
        <row r="25">
          <cell r="H25" t="str">
            <v>Self</v>
          </cell>
        </row>
        <row r="26">
          <cell r="H26" t="str">
            <v>Self</v>
          </cell>
        </row>
        <row r="27">
          <cell r="H27" t="str">
            <v>Self</v>
          </cell>
        </row>
        <row r="28">
          <cell r="H28" t="str">
            <v>Self</v>
          </cell>
        </row>
        <row r="29">
          <cell r="H29" t="str">
            <v>Self</v>
          </cell>
        </row>
        <row r="30">
          <cell r="H30" t="str">
            <v>Self</v>
          </cell>
        </row>
        <row r="31">
          <cell r="H31" t="str">
            <v>Self</v>
          </cell>
        </row>
        <row r="32">
          <cell r="H32" t="str">
            <v>Self</v>
          </cell>
        </row>
        <row r="33">
          <cell r="H33" t="str">
            <v>Self</v>
          </cell>
        </row>
        <row r="34">
          <cell r="H34" t="str">
            <v>Self</v>
          </cell>
        </row>
        <row r="35">
          <cell r="H35" t="str">
            <v>Self</v>
          </cell>
        </row>
        <row r="36">
          <cell r="H36" t="str">
            <v>Self</v>
          </cell>
        </row>
        <row r="37">
          <cell r="H37" t="str">
            <v>Self</v>
          </cell>
        </row>
        <row r="38">
          <cell r="H38" t="str">
            <v>Self</v>
          </cell>
        </row>
        <row r="39">
          <cell r="H39" t="str">
            <v>Self</v>
          </cell>
        </row>
        <row r="40">
          <cell r="H40" t="str">
            <v>Self</v>
          </cell>
        </row>
        <row r="41">
          <cell r="H41" t="str">
            <v>Self</v>
          </cell>
        </row>
        <row r="42">
          <cell r="H42" t="str">
            <v>Self</v>
          </cell>
        </row>
        <row r="43">
          <cell r="H43" t="str">
            <v>Self</v>
          </cell>
        </row>
        <row r="44">
          <cell r="H44" t="str">
            <v>Self</v>
          </cell>
        </row>
        <row r="45">
          <cell r="H45" t="str">
            <v>Self</v>
          </cell>
        </row>
        <row r="46">
          <cell r="H46" t="str">
            <v>Self</v>
          </cell>
        </row>
        <row r="47">
          <cell r="H47" t="str">
            <v>Self</v>
          </cell>
        </row>
        <row r="48">
          <cell r="H48" t="str">
            <v>Self</v>
          </cell>
        </row>
        <row r="49">
          <cell r="H49" t="str">
            <v>Self</v>
          </cell>
        </row>
        <row r="50">
          <cell r="H50" t="str">
            <v>Self</v>
          </cell>
        </row>
        <row r="51">
          <cell r="H51" t="str">
            <v>Self</v>
          </cell>
        </row>
        <row r="52">
          <cell r="H52" t="str">
            <v>Self</v>
          </cell>
        </row>
        <row r="53">
          <cell r="H53" t="str">
            <v>Self</v>
          </cell>
        </row>
        <row r="54">
          <cell r="H54" t="str">
            <v>Self</v>
          </cell>
        </row>
        <row r="55">
          <cell r="H55" t="str">
            <v>Self</v>
          </cell>
        </row>
        <row r="56">
          <cell r="H56" t="str">
            <v>Self</v>
          </cell>
        </row>
        <row r="57">
          <cell r="H57" t="str">
            <v>Self</v>
          </cell>
        </row>
        <row r="58">
          <cell r="H58" t="str">
            <v>Self</v>
          </cell>
        </row>
        <row r="59">
          <cell r="H59" t="str">
            <v>Self</v>
          </cell>
        </row>
        <row r="60">
          <cell r="H60" t="str">
            <v>Self</v>
          </cell>
        </row>
        <row r="61">
          <cell r="H61" t="str">
            <v>Self</v>
          </cell>
        </row>
        <row r="62">
          <cell r="H62" t="str">
            <v>Self</v>
          </cell>
        </row>
        <row r="63">
          <cell r="H63" t="str">
            <v>Self</v>
          </cell>
        </row>
        <row r="64">
          <cell r="H64" t="str">
            <v>Self</v>
          </cell>
        </row>
        <row r="65">
          <cell r="H65" t="str">
            <v>Self</v>
          </cell>
        </row>
        <row r="66">
          <cell r="H66" t="str">
            <v>Self</v>
          </cell>
        </row>
        <row r="67">
          <cell r="H67" t="str">
            <v>Self</v>
          </cell>
        </row>
        <row r="68">
          <cell r="H68" t="str">
            <v>Self</v>
          </cell>
        </row>
        <row r="69">
          <cell r="H69" t="str">
            <v>Self</v>
          </cell>
        </row>
        <row r="70">
          <cell r="H70" t="str">
            <v>Self</v>
          </cell>
        </row>
        <row r="71">
          <cell r="H71" t="str">
            <v>Self</v>
          </cell>
        </row>
        <row r="72">
          <cell r="H72" t="str">
            <v>Self</v>
          </cell>
        </row>
        <row r="73">
          <cell r="H73" t="str">
            <v>Self</v>
          </cell>
        </row>
        <row r="74">
          <cell r="H74" t="str">
            <v>Self</v>
          </cell>
        </row>
        <row r="75">
          <cell r="H75" t="str">
            <v>Self</v>
          </cell>
        </row>
        <row r="76">
          <cell r="H76" t="str">
            <v>Self</v>
          </cell>
        </row>
        <row r="77">
          <cell r="H77" t="str">
            <v>Self</v>
          </cell>
        </row>
        <row r="78">
          <cell r="H78" t="str">
            <v>Self</v>
          </cell>
        </row>
        <row r="79">
          <cell r="H79" t="str">
            <v>Self</v>
          </cell>
        </row>
        <row r="80">
          <cell r="H80" t="str">
            <v>Self</v>
          </cell>
        </row>
        <row r="81">
          <cell r="H81" t="str">
            <v>Self</v>
          </cell>
        </row>
        <row r="82">
          <cell r="H82" t="str">
            <v>Self</v>
          </cell>
        </row>
        <row r="83">
          <cell r="H83" t="str">
            <v>Self</v>
          </cell>
        </row>
        <row r="84">
          <cell r="H84" t="str">
            <v>Self</v>
          </cell>
        </row>
        <row r="85">
          <cell r="H85" t="str">
            <v>Self</v>
          </cell>
        </row>
        <row r="86">
          <cell r="H86" t="str">
            <v>Self</v>
          </cell>
        </row>
        <row r="87">
          <cell r="H87" t="str">
            <v>Self</v>
          </cell>
        </row>
        <row r="88">
          <cell r="H88" t="str">
            <v>Self</v>
          </cell>
        </row>
        <row r="89">
          <cell r="H89" t="str">
            <v>Self</v>
          </cell>
        </row>
        <row r="90">
          <cell r="H90" t="str">
            <v>Self</v>
          </cell>
        </row>
        <row r="91">
          <cell r="H91" t="str">
            <v>Self</v>
          </cell>
        </row>
        <row r="92">
          <cell r="H92" t="str">
            <v>Self</v>
          </cell>
        </row>
        <row r="93">
          <cell r="H93" t="str">
            <v>Self</v>
          </cell>
        </row>
        <row r="94">
          <cell r="H94" t="str">
            <v>Self</v>
          </cell>
        </row>
        <row r="95">
          <cell r="H95" t="str">
            <v>Self</v>
          </cell>
        </row>
        <row r="96">
          <cell r="H96" t="str">
            <v>Self</v>
          </cell>
        </row>
        <row r="97">
          <cell r="H97" t="str">
            <v>Self</v>
          </cell>
        </row>
        <row r="98">
          <cell r="H98" t="str">
            <v>Self</v>
          </cell>
        </row>
        <row r="99">
          <cell r="H99" t="str">
            <v>Self</v>
          </cell>
        </row>
        <row r="100">
          <cell r="H100" t="str">
            <v>Self</v>
          </cell>
        </row>
        <row r="101">
          <cell r="H101" t="str">
            <v>Self</v>
          </cell>
        </row>
        <row r="102">
          <cell r="H102" t="str">
            <v>Self</v>
          </cell>
        </row>
        <row r="103">
          <cell r="H103" t="str">
            <v>Self</v>
          </cell>
        </row>
        <row r="104">
          <cell r="H104" t="str">
            <v>Self</v>
          </cell>
        </row>
        <row r="105">
          <cell r="H105" t="str">
            <v>Self</v>
          </cell>
        </row>
        <row r="106">
          <cell r="H106" t="str">
            <v>Self</v>
          </cell>
        </row>
        <row r="107">
          <cell r="H107" t="str">
            <v>Self</v>
          </cell>
        </row>
        <row r="108">
          <cell r="H108" t="str">
            <v>Self</v>
          </cell>
        </row>
        <row r="109">
          <cell r="H109" t="str">
            <v>Self</v>
          </cell>
        </row>
        <row r="110">
          <cell r="H110" t="str">
            <v>Self</v>
          </cell>
        </row>
        <row r="111">
          <cell r="H111" t="str">
            <v>Self</v>
          </cell>
        </row>
        <row r="112">
          <cell r="H112" t="str">
            <v>Self</v>
          </cell>
        </row>
        <row r="113">
          <cell r="H113" t="str">
            <v>Self</v>
          </cell>
        </row>
        <row r="114">
          <cell r="H114" t="str">
            <v>Self</v>
          </cell>
        </row>
        <row r="115">
          <cell r="H115" t="str">
            <v>Self</v>
          </cell>
        </row>
        <row r="116">
          <cell r="H116" t="str">
            <v>Self</v>
          </cell>
        </row>
        <row r="117">
          <cell r="H117" t="str">
            <v>Self</v>
          </cell>
        </row>
        <row r="118">
          <cell r="H118" t="str">
            <v>Self</v>
          </cell>
        </row>
        <row r="119">
          <cell r="H119" t="str">
            <v>Self</v>
          </cell>
        </row>
        <row r="120">
          <cell r="H120" t="str">
            <v>Self</v>
          </cell>
        </row>
        <row r="121">
          <cell r="H121" t="str">
            <v>Self</v>
          </cell>
        </row>
        <row r="122">
          <cell r="H122" t="str">
            <v>Self</v>
          </cell>
        </row>
        <row r="123">
          <cell r="H123" t="str">
            <v>Self</v>
          </cell>
        </row>
        <row r="124">
          <cell r="H124" t="str">
            <v>Self</v>
          </cell>
        </row>
        <row r="125">
          <cell r="H125" t="str">
            <v>Self</v>
          </cell>
        </row>
        <row r="126">
          <cell r="H126" t="str">
            <v>Self</v>
          </cell>
        </row>
        <row r="127">
          <cell r="H127" t="str">
            <v>Self</v>
          </cell>
        </row>
        <row r="128">
          <cell r="H128" t="str">
            <v>Self</v>
          </cell>
        </row>
        <row r="129">
          <cell r="H129" t="str">
            <v>Self</v>
          </cell>
        </row>
        <row r="130">
          <cell r="H130" t="str">
            <v>Self</v>
          </cell>
        </row>
        <row r="131">
          <cell r="H131" t="str">
            <v>Self</v>
          </cell>
        </row>
        <row r="132">
          <cell r="H132" t="str">
            <v>Self</v>
          </cell>
        </row>
        <row r="133">
          <cell r="H133" t="str">
            <v>Self</v>
          </cell>
        </row>
        <row r="134">
          <cell r="H134" t="str">
            <v>Self</v>
          </cell>
        </row>
        <row r="135">
          <cell r="H135" t="str">
            <v>Self</v>
          </cell>
        </row>
        <row r="136">
          <cell r="H136" t="str">
            <v>Self</v>
          </cell>
        </row>
        <row r="137">
          <cell r="H137" t="str">
            <v>Self</v>
          </cell>
        </row>
        <row r="138">
          <cell r="H138" t="str">
            <v>Self</v>
          </cell>
        </row>
        <row r="139">
          <cell r="H139" t="str">
            <v>Self</v>
          </cell>
        </row>
        <row r="140">
          <cell r="H140" t="str">
            <v>Self</v>
          </cell>
        </row>
        <row r="141">
          <cell r="H141" t="str">
            <v>Self</v>
          </cell>
        </row>
        <row r="142">
          <cell r="H142" t="str">
            <v>Self</v>
          </cell>
        </row>
        <row r="143">
          <cell r="H143" t="str">
            <v>Self</v>
          </cell>
        </row>
        <row r="144">
          <cell r="H144" t="str">
            <v>Self</v>
          </cell>
        </row>
        <row r="145">
          <cell r="H145" t="str">
            <v>Self</v>
          </cell>
        </row>
        <row r="146">
          <cell r="H146" t="str">
            <v>Self</v>
          </cell>
        </row>
        <row r="147">
          <cell r="H147" t="str">
            <v>Self</v>
          </cell>
        </row>
        <row r="148">
          <cell r="H148" t="str">
            <v>Self</v>
          </cell>
        </row>
        <row r="149">
          <cell r="H149" t="str">
            <v>Self</v>
          </cell>
        </row>
        <row r="150">
          <cell r="H150" t="str">
            <v>Self</v>
          </cell>
        </row>
        <row r="151">
          <cell r="H151" t="str">
            <v>Self</v>
          </cell>
        </row>
        <row r="152">
          <cell r="H152" t="str">
            <v>Self</v>
          </cell>
        </row>
        <row r="153">
          <cell r="H153" t="str">
            <v>Self</v>
          </cell>
        </row>
        <row r="154">
          <cell r="H154" t="str">
            <v>Self</v>
          </cell>
        </row>
        <row r="155">
          <cell r="H155" t="str">
            <v>Self</v>
          </cell>
        </row>
        <row r="156">
          <cell r="H156" t="str">
            <v>Self</v>
          </cell>
        </row>
        <row r="157">
          <cell r="H157" t="str">
            <v>Self</v>
          </cell>
        </row>
        <row r="158">
          <cell r="H158" t="str">
            <v>Self</v>
          </cell>
        </row>
        <row r="159">
          <cell r="H159" t="str">
            <v>Self</v>
          </cell>
        </row>
        <row r="160">
          <cell r="H160" t="str">
            <v>Self</v>
          </cell>
        </row>
        <row r="161">
          <cell r="H161" t="str">
            <v>Self</v>
          </cell>
        </row>
        <row r="162">
          <cell r="H162" t="str">
            <v>Self</v>
          </cell>
        </row>
        <row r="163">
          <cell r="H163" t="str">
            <v>Self</v>
          </cell>
        </row>
        <row r="164">
          <cell r="H164" t="str">
            <v>Self</v>
          </cell>
        </row>
        <row r="165">
          <cell r="H165" t="str">
            <v>Self</v>
          </cell>
        </row>
        <row r="166">
          <cell r="H166" t="str">
            <v>Self</v>
          </cell>
        </row>
        <row r="167">
          <cell r="H167" t="str">
            <v>Self</v>
          </cell>
        </row>
        <row r="168">
          <cell r="H168" t="str">
            <v>Self</v>
          </cell>
        </row>
        <row r="169">
          <cell r="H169" t="str">
            <v>Self</v>
          </cell>
        </row>
        <row r="170">
          <cell r="H170" t="str">
            <v>Self</v>
          </cell>
        </row>
        <row r="171">
          <cell r="H171" t="str">
            <v>Self</v>
          </cell>
        </row>
        <row r="172">
          <cell r="H172" t="str">
            <v>Self</v>
          </cell>
        </row>
        <row r="173">
          <cell r="H173" t="str">
            <v>Self</v>
          </cell>
        </row>
        <row r="174">
          <cell r="H174" t="str">
            <v>Self</v>
          </cell>
        </row>
        <row r="175">
          <cell r="H175" t="str">
            <v>Self</v>
          </cell>
        </row>
        <row r="176">
          <cell r="H176" t="str">
            <v>Self</v>
          </cell>
        </row>
        <row r="177">
          <cell r="H177" t="str">
            <v>Self</v>
          </cell>
        </row>
        <row r="178">
          <cell r="H178" t="str">
            <v>Self</v>
          </cell>
        </row>
        <row r="179">
          <cell r="H179" t="str">
            <v>Self</v>
          </cell>
        </row>
        <row r="180">
          <cell r="H180" t="str">
            <v>Self</v>
          </cell>
        </row>
        <row r="181">
          <cell r="H181" t="str">
            <v>Self</v>
          </cell>
        </row>
        <row r="182">
          <cell r="H182" t="str">
            <v>Self</v>
          </cell>
        </row>
        <row r="183">
          <cell r="H183" t="str">
            <v>Self</v>
          </cell>
        </row>
        <row r="184">
          <cell r="H184" t="str">
            <v>Self</v>
          </cell>
        </row>
        <row r="185">
          <cell r="H185" t="str">
            <v>Self</v>
          </cell>
        </row>
        <row r="186">
          <cell r="H186" t="str">
            <v>Self</v>
          </cell>
        </row>
        <row r="187">
          <cell r="H187" t="str">
            <v>Self</v>
          </cell>
        </row>
        <row r="188">
          <cell r="H188" t="str">
            <v>Self</v>
          </cell>
        </row>
        <row r="189">
          <cell r="H189" t="str">
            <v>Self</v>
          </cell>
        </row>
        <row r="190">
          <cell r="H190" t="str">
            <v>Self</v>
          </cell>
        </row>
        <row r="191">
          <cell r="H191" t="str">
            <v>Self</v>
          </cell>
        </row>
        <row r="192">
          <cell r="H192" t="str">
            <v>Self</v>
          </cell>
        </row>
        <row r="193">
          <cell r="H193" t="str">
            <v>Self</v>
          </cell>
        </row>
        <row r="194">
          <cell r="H194" t="str">
            <v>Self</v>
          </cell>
        </row>
        <row r="195">
          <cell r="H195" t="str">
            <v>Self</v>
          </cell>
        </row>
        <row r="196">
          <cell r="H196" t="str">
            <v>Self</v>
          </cell>
        </row>
        <row r="197">
          <cell r="H197" t="str">
            <v>Self</v>
          </cell>
        </row>
        <row r="198">
          <cell r="H198" t="str">
            <v>Self</v>
          </cell>
        </row>
        <row r="199">
          <cell r="H199" t="str">
            <v>Self</v>
          </cell>
        </row>
        <row r="200">
          <cell r="H200" t="str">
            <v>Self</v>
          </cell>
        </row>
        <row r="201">
          <cell r="H201" t="str">
            <v>Self</v>
          </cell>
        </row>
        <row r="202">
          <cell r="H202" t="str">
            <v>Self</v>
          </cell>
        </row>
        <row r="203">
          <cell r="H203" t="str">
            <v>Self</v>
          </cell>
        </row>
        <row r="204">
          <cell r="H204" t="str">
            <v>Self</v>
          </cell>
        </row>
        <row r="205">
          <cell r="H205" t="str">
            <v>Self</v>
          </cell>
        </row>
        <row r="206">
          <cell r="H206" t="str">
            <v>Self</v>
          </cell>
        </row>
        <row r="207">
          <cell r="H207" t="str">
            <v>Self</v>
          </cell>
        </row>
        <row r="208">
          <cell r="H208" t="str">
            <v>Self</v>
          </cell>
        </row>
        <row r="209">
          <cell r="H209" t="str">
            <v>Self</v>
          </cell>
        </row>
        <row r="210">
          <cell r="H210" t="str">
            <v>Self</v>
          </cell>
        </row>
        <row r="211">
          <cell r="H211" t="str">
            <v>Self</v>
          </cell>
        </row>
        <row r="212">
          <cell r="H212" t="str">
            <v>Self</v>
          </cell>
        </row>
        <row r="213">
          <cell r="H213" t="str">
            <v>Self</v>
          </cell>
        </row>
        <row r="214">
          <cell r="H214" t="str">
            <v>Self</v>
          </cell>
        </row>
        <row r="215">
          <cell r="H215" t="str">
            <v>Self</v>
          </cell>
        </row>
        <row r="216">
          <cell r="H216" t="str">
            <v>Self</v>
          </cell>
        </row>
        <row r="217">
          <cell r="H217" t="str">
            <v>Self</v>
          </cell>
        </row>
        <row r="218">
          <cell r="H218" t="str">
            <v>Self</v>
          </cell>
        </row>
        <row r="219">
          <cell r="H219" t="str">
            <v>Self</v>
          </cell>
        </row>
        <row r="220">
          <cell r="H220" t="str">
            <v>NotSelf</v>
          </cell>
        </row>
        <row r="221">
          <cell r="H221" t="str">
            <v>NotSelf</v>
          </cell>
        </row>
        <row r="222">
          <cell r="H222" t="str">
            <v>NotSelf</v>
          </cell>
        </row>
        <row r="223">
          <cell r="H223" t="str">
            <v>NotSelf</v>
          </cell>
        </row>
        <row r="224">
          <cell r="H224" t="str">
            <v>NotSelf</v>
          </cell>
        </row>
        <row r="225">
          <cell r="H225" t="str">
            <v>NotSelf</v>
          </cell>
        </row>
        <row r="226">
          <cell r="H226" t="str">
            <v>NotSelf</v>
          </cell>
        </row>
        <row r="227">
          <cell r="H227" t="str">
            <v>NotSelf</v>
          </cell>
        </row>
        <row r="228">
          <cell r="H228" t="str">
            <v>NotSelf</v>
          </cell>
        </row>
        <row r="229">
          <cell r="H229" t="str">
            <v>NotSelf</v>
          </cell>
        </row>
        <row r="230">
          <cell r="H230" t="str">
            <v>NotSelf</v>
          </cell>
        </row>
        <row r="231">
          <cell r="H231" t="str">
            <v>NotSelf</v>
          </cell>
        </row>
        <row r="232">
          <cell r="H232" t="str">
            <v>NotSelf</v>
          </cell>
        </row>
        <row r="233">
          <cell r="H233" t="str">
            <v>NotSelf</v>
          </cell>
        </row>
        <row r="234">
          <cell r="H234" t="str">
            <v>NotSelf</v>
          </cell>
        </row>
        <row r="235">
          <cell r="H235" t="str">
            <v>NotSelf</v>
          </cell>
        </row>
        <row r="236">
          <cell r="H236" t="str">
            <v>NotSelf</v>
          </cell>
        </row>
        <row r="237">
          <cell r="H237" t="str">
            <v>NotSelf</v>
          </cell>
        </row>
        <row r="238">
          <cell r="H238" t="str">
            <v>NotSelf</v>
          </cell>
        </row>
        <row r="239">
          <cell r="H239" t="str">
            <v>NotSelf</v>
          </cell>
        </row>
        <row r="240">
          <cell r="H240" t="str">
            <v>NotSelf</v>
          </cell>
        </row>
        <row r="241">
          <cell r="H241" t="str">
            <v>NotSelf</v>
          </cell>
        </row>
        <row r="242">
          <cell r="H242" t="str">
            <v>NotSelf</v>
          </cell>
        </row>
        <row r="243">
          <cell r="H243" t="str">
            <v>NotSelf</v>
          </cell>
        </row>
        <row r="244">
          <cell r="H244" t="str">
            <v>NotSelf</v>
          </cell>
        </row>
        <row r="245">
          <cell r="H245" t="str">
            <v>NotSelf</v>
          </cell>
        </row>
        <row r="246">
          <cell r="H246" t="str">
            <v>NotSelf</v>
          </cell>
        </row>
        <row r="247">
          <cell r="H247" t="str">
            <v>NotSelf</v>
          </cell>
        </row>
        <row r="248">
          <cell r="H248" t="str">
            <v>NotSelf</v>
          </cell>
        </row>
        <row r="249">
          <cell r="H249" t="str">
            <v>NotSelf</v>
          </cell>
        </row>
        <row r="250">
          <cell r="H250" t="str">
            <v>NotSelf</v>
          </cell>
        </row>
        <row r="251">
          <cell r="H251" t="str">
            <v>NotSelf</v>
          </cell>
        </row>
        <row r="252">
          <cell r="H252" t="str">
            <v>NotSelf</v>
          </cell>
        </row>
        <row r="253">
          <cell r="H253" t="str">
            <v>NotSelf</v>
          </cell>
        </row>
        <row r="254">
          <cell r="H254" t="str">
            <v>NotSelf</v>
          </cell>
        </row>
        <row r="255">
          <cell r="H255" t="str">
            <v>NotSelf</v>
          </cell>
        </row>
        <row r="256">
          <cell r="H256" t="str">
            <v>NotSelf</v>
          </cell>
        </row>
        <row r="257">
          <cell r="H257" t="str">
            <v>NotSelf</v>
          </cell>
        </row>
        <row r="258">
          <cell r="H258" t="str">
            <v>NotSelf</v>
          </cell>
        </row>
        <row r="259">
          <cell r="H259" t="str">
            <v>NotSelf</v>
          </cell>
        </row>
        <row r="260">
          <cell r="H260" t="str">
            <v>NotSelf</v>
          </cell>
        </row>
        <row r="261">
          <cell r="H261" t="str">
            <v>NotSelf</v>
          </cell>
        </row>
        <row r="262">
          <cell r="H262" t="str">
            <v>NotSelf</v>
          </cell>
        </row>
        <row r="263">
          <cell r="H263" t="str">
            <v>NotSelf</v>
          </cell>
        </row>
        <row r="264">
          <cell r="H264" t="str">
            <v>NotSelf</v>
          </cell>
        </row>
        <row r="265">
          <cell r="H265" t="str">
            <v>NotSelf</v>
          </cell>
        </row>
        <row r="266">
          <cell r="H266" t="str">
            <v>NotSelf</v>
          </cell>
        </row>
        <row r="267">
          <cell r="H267" t="str">
            <v>NotSelf</v>
          </cell>
        </row>
        <row r="268">
          <cell r="H268" t="str">
            <v>NotSelf</v>
          </cell>
        </row>
        <row r="269">
          <cell r="H269" t="str">
            <v>NotSelf</v>
          </cell>
        </row>
        <row r="270">
          <cell r="H270" t="str">
            <v>NotSelf</v>
          </cell>
        </row>
        <row r="271">
          <cell r="H271" t="str">
            <v>NotSelf</v>
          </cell>
        </row>
        <row r="272">
          <cell r="H272" t="str">
            <v>NotSelf</v>
          </cell>
        </row>
        <row r="273">
          <cell r="H273" t="str">
            <v>NotSelf</v>
          </cell>
        </row>
        <row r="274">
          <cell r="H274" t="str">
            <v>NotSelf</v>
          </cell>
        </row>
        <row r="275">
          <cell r="H275" t="str">
            <v>NotSelf</v>
          </cell>
        </row>
        <row r="276">
          <cell r="H276" t="str">
            <v>NotSelf</v>
          </cell>
        </row>
        <row r="277">
          <cell r="H277" t="str">
            <v>NotSelf</v>
          </cell>
        </row>
        <row r="278">
          <cell r="H278" t="str">
            <v>NotSelf</v>
          </cell>
        </row>
        <row r="279">
          <cell r="H279" t="str">
            <v>NotSelf</v>
          </cell>
        </row>
        <row r="280">
          <cell r="H280" t="str">
            <v>NotSelf</v>
          </cell>
        </row>
        <row r="281">
          <cell r="H281" t="str">
            <v>NotSelf</v>
          </cell>
        </row>
        <row r="282">
          <cell r="H282" t="str">
            <v>NotSelf</v>
          </cell>
        </row>
        <row r="283">
          <cell r="H283" t="str">
            <v>NotSelf</v>
          </cell>
        </row>
        <row r="284">
          <cell r="H284" t="str">
            <v>NotSelf</v>
          </cell>
        </row>
        <row r="285">
          <cell r="H285" t="str">
            <v>NotSelf</v>
          </cell>
        </row>
        <row r="286">
          <cell r="H286" t="str">
            <v>NotSelf</v>
          </cell>
        </row>
        <row r="287">
          <cell r="H287" t="str">
            <v>NotSelf</v>
          </cell>
        </row>
        <row r="288">
          <cell r="H288" t="str">
            <v>NotSelf</v>
          </cell>
        </row>
        <row r="289">
          <cell r="H289" t="str">
            <v>NotSelf</v>
          </cell>
        </row>
        <row r="290">
          <cell r="H290" t="str">
            <v>NotSelf</v>
          </cell>
        </row>
        <row r="291">
          <cell r="H291" t="str">
            <v>NotSelf</v>
          </cell>
        </row>
        <row r="292">
          <cell r="H292" t="str">
            <v>NotSelf</v>
          </cell>
        </row>
        <row r="293">
          <cell r="H293" t="str">
            <v>NotSelf</v>
          </cell>
        </row>
        <row r="294">
          <cell r="H294" t="str">
            <v>NotSelf</v>
          </cell>
        </row>
        <row r="295">
          <cell r="H295" t="str">
            <v>NotSelf</v>
          </cell>
        </row>
        <row r="296">
          <cell r="H296" t="str">
            <v>NotSelf</v>
          </cell>
        </row>
        <row r="297">
          <cell r="H297" t="str">
            <v>NotSelf</v>
          </cell>
        </row>
        <row r="298">
          <cell r="H298" t="str">
            <v>NotSelf</v>
          </cell>
        </row>
        <row r="299">
          <cell r="H299" t="str">
            <v>NotSelf</v>
          </cell>
        </row>
        <row r="300">
          <cell r="H300" t="str">
            <v>NotSelf</v>
          </cell>
        </row>
        <row r="301">
          <cell r="H301" t="str">
            <v>NotSelf</v>
          </cell>
        </row>
        <row r="302">
          <cell r="H302" t="str">
            <v>NotSelf</v>
          </cell>
        </row>
        <row r="303">
          <cell r="H303" t="str">
            <v>NotSelf</v>
          </cell>
        </row>
        <row r="304">
          <cell r="H304" t="str">
            <v>NotSelf</v>
          </cell>
        </row>
        <row r="305">
          <cell r="H305" t="str">
            <v>NotSelf</v>
          </cell>
        </row>
        <row r="306">
          <cell r="H306" t="str">
            <v>NotSelf</v>
          </cell>
        </row>
        <row r="307">
          <cell r="H307" t="str">
            <v>NotSelf</v>
          </cell>
        </row>
        <row r="308">
          <cell r="H308" t="str">
            <v>NotSelf</v>
          </cell>
        </row>
        <row r="309">
          <cell r="H309" t="str">
            <v>NotSelf</v>
          </cell>
        </row>
        <row r="310">
          <cell r="H310" t="str">
            <v>NotSelf</v>
          </cell>
        </row>
        <row r="311">
          <cell r="H311" t="str">
            <v>NotSelf</v>
          </cell>
        </row>
        <row r="312">
          <cell r="H312" t="str">
            <v>NotSelf</v>
          </cell>
        </row>
        <row r="313">
          <cell r="H313" t="str">
            <v>NotSelf</v>
          </cell>
        </row>
        <row r="314">
          <cell r="H314" t="str">
            <v>NotSelf</v>
          </cell>
        </row>
        <row r="315">
          <cell r="H315" t="str">
            <v>NotSelf</v>
          </cell>
        </row>
        <row r="316">
          <cell r="H316" t="str">
            <v>NotSelf</v>
          </cell>
        </row>
        <row r="317">
          <cell r="H317" t="str">
            <v>NotSelf</v>
          </cell>
        </row>
        <row r="318">
          <cell r="H318" t="str">
            <v>NotSelf</v>
          </cell>
        </row>
        <row r="319">
          <cell r="H319" t="str">
            <v>NotSelf</v>
          </cell>
        </row>
        <row r="320">
          <cell r="H320" t="str">
            <v>NotSelf</v>
          </cell>
        </row>
        <row r="321">
          <cell r="H321" t="str">
            <v>NotSelf</v>
          </cell>
        </row>
        <row r="322">
          <cell r="H322" t="str">
            <v>NotSelf</v>
          </cell>
        </row>
        <row r="323">
          <cell r="H323" t="str">
            <v>NotSelf</v>
          </cell>
        </row>
        <row r="324">
          <cell r="H324" t="str">
            <v>NotSelf</v>
          </cell>
        </row>
        <row r="325">
          <cell r="H325" t="str">
            <v>NotSelf</v>
          </cell>
        </row>
        <row r="326">
          <cell r="H326" t="str">
            <v>NotSelf</v>
          </cell>
        </row>
        <row r="327">
          <cell r="H327" t="str">
            <v>NotSelf</v>
          </cell>
        </row>
        <row r="328">
          <cell r="H328" t="str">
            <v>NotSelf</v>
          </cell>
        </row>
        <row r="329">
          <cell r="H329" t="str">
            <v>NotSelf</v>
          </cell>
        </row>
        <row r="330">
          <cell r="H330" t="str">
            <v>NotSelf</v>
          </cell>
        </row>
        <row r="331">
          <cell r="H331" t="str">
            <v>NotSelf</v>
          </cell>
        </row>
        <row r="332">
          <cell r="H332" t="str">
            <v>NotSelf</v>
          </cell>
        </row>
        <row r="333">
          <cell r="H333" t="str">
            <v>NotSelf</v>
          </cell>
        </row>
        <row r="334">
          <cell r="H334" t="str">
            <v>NotSelf</v>
          </cell>
        </row>
        <row r="335">
          <cell r="H335" t="str">
            <v>NotSelf</v>
          </cell>
        </row>
        <row r="336">
          <cell r="H336" t="str">
            <v>NotSelf</v>
          </cell>
        </row>
        <row r="337">
          <cell r="H337" t="str">
            <v>NotSelf</v>
          </cell>
        </row>
        <row r="338">
          <cell r="H338" t="str">
            <v>NotSelf</v>
          </cell>
        </row>
        <row r="339">
          <cell r="H339" t="str">
            <v>NotSelf</v>
          </cell>
        </row>
        <row r="340">
          <cell r="H340" t="str">
            <v>NotSelf</v>
          </cell>
        </row>
        <row r="341">
          <cell r="H341" t="str">
            <v>NotSelf</v>
          </cell>
        </row>
        <row r="342">
          <cell r="H342" t="str">
            <v>NotSelf</v>
          </cell>
        </row>
        <row r="343">
          <cell r="H343" t="str">
            <v>NotSelf</v>
          </cell>
        </row>
        <row r="344">
          <cell r="H344" t="str">
            <v>NotSelf</v>
          </cell>
        </row>
        <row r="345">
          <cell r="H345" t="str">
            <v>NotSelf</v>
          </cell>
        </row>
        <row r="346">
          <cell r="H346" t="str">
            <v>NotSelf</v>
          </cell>
        </row>
        <row r="347">
          <cell r="H347" t="str">
            <v>NotSelf</v>
          </cell>
        </row>
        <row r="348">
          <cell r="H348" t="str">
            <v>NotSelf</v>
          </cell>
        </row>
        <row r="349">
          <cell r="H349" t="str">
            <v>NotSelf</v>
          </cell>
        </row>
        <row r="350">
          <cell r="H350" t="str">
            <v>NotSelf</v>
          </cell>
        </row>
        <row r="351">
          <cell r="H351" t="str">
            <v>NotSelf</v>
          </cell>
        </row>
        <row r="352">
          <cell r="H352" t="str">
            <v>NotSelf</v>
          </cell>
        </row>
        <row r="353">
          <cell r="H353" t="str">
            <v>NotSelf</v>
          </cell>
        </row>
        <row r="354">
          <cell r="H354" t="str">
            <v>NotSelf</v>
          </cell>
        </row>
        <row r="355">
          <cell r="H355" t="str">
            <v>NotSelf</v>
          </cell>
        </row>
        <row r="356">
          <cell r="H356" t="str">
            <v>NotSelf</v>
          </cell>
        </row>
        <row r="357">
          <cell r="H357" t="str">
            <v>NotSelf</v>
          </cell>
        </row>
        <row r="358">
          <cell r="H358" t="str">
            <v>NotSelf</v>
          </cell>
        </row>
        <row r="359">
          <cell r="H359" t="str">
            <v>NotSelf</v>
          </cell>
        </row>
        <row r="360">
          <cell r="H360" t="str">
            <v>NotSelf</v>
          </cell>
        </row>
        <row r="361">
          <cell r="H361" t="str">
            <v>NotSelf</v>
          </cell>
        </row>
        <row r="362">
          <cell r="H362" t="str">
            <v>NotSelf</v>
          </cell>
        </row>
        <row r="363">
          <cell r="H363" t="str">
            <v>NotSelf</v>
          </cell>
        </row>
        <row r="364">
          <cell r="H364" t="str">
            <v>NotSelf</v>
          </cell>
        </row>
        <row r="365">
          <cell r="H365" t="str">
            <v>NotSelf</v>
          </cell>
        </row>
        <row r="366">
          <cell r="H366" t="str">
            <v>NotSelf</v>
          </cell>
        </row>
        <row r="367">
          <cell r="H367" t="str">
            <v>NotSelf</v>
          </cell>
        </row>
        <row r="368">
          <cell r="H368" t="str">
            <v>NotSelf</v>
          </cell>
        </row>
        <row r="369">
          <cell r="H369" t="str">
            <v>NotSelf</v>
          </cell>
        </row>
        <row r="370">
          <cell r="H370" t="str">
            <v>NotSelf</v>
          </cell>
        </row>
        <row r="371">
          <cell r="H371" t="str">
            <v>NotSelf</v>
          </cell>
        </row>
        <row r="372">
          <cell r="H372" t="str">
            <v>NotSelf</v>
          </cell>
        </row>
        <row r="373">
          <cell r="H373" t="str">
            <v>NotSelf</v>
          </cell>
        </row>
        <row r="374">
          <cell r="H374" t="str">
            <v>NotSelf</v>
          </cell>
        </row>
        <row r="375">
          <cell r="H375" t="str">
            <v>NotSelf</v>
          </cell>
        </row>
        <row r="376">
          <cell r="H376" t="str">
            <v>NotSelf</v>
          </cell>
        </row>
        <row r="377">
          <cell r="H377" t="str">
            <v>NotSelf</v>
          </cell>
        </row>
        <row r="378">
          <cell r="H378" t="str">
            <v>NotSelf</v>
          </cell>
        </row>
        <row r="379">
          <cell r="H379" t="str">
            <v>NotSelf</v>
          </cell>
        </row>
        <row r="380">
          <cell r="H380" t="str">
            <v>NotSelf</v>
          </cell>
        </row>
        <row r="381">
          <cell r="H381" t="str">
            <v>NotSelf</v>
          </cell>
        </row>
        <row r="382">
          <cell r="H382" t="str">
            <v>NotSelf</v>
          </cell>
        </row>
        <row r="383">
          <cell r="H383" t="str">
            <v>NotSelf</v>
          </cell>
        </row>
        <row r="384">
          <cell r="H384" t="str">
            <v>NotSelf</v>
          </cell>
        </row>
        <row r="385">
          <cell r="H385" t="str">
            <v>NotSelf</v>
          </cell>
        </row>
        <row r="386">
          <cell r="H386" t="str">
            <v>NotSelf</v>
          </cell>
        </row>
        <row r="387">
          <cell r="H387" t="str">
            <v>NotSelf</v>
          </cell>
        </row>
        <row r="388">
          <cell r="H388" t="str">
            <v>NotSelf</v>
          </cell>
        </row>
        <row r="389">
          <cell r="H389" t="str">
            <v>NotSelf</v>
          </cell>
        </row>
        <row r="390">
          <cell r="H390" t="str">
            <v>NotSelf</v>
          </cell>
        </row>
        <row r="391">
          <cell r="H391" t="str">
            <v>NotSelf</v>
          </cell>
        </row>
        <row r="392">
          <cell r="H392" t="str">
            <v>NotSelf</v>
          </cell>
        </row>
        <row r="393">
          <cell r="H393" t="str">
            <v>NotSelf</v>
          </cell>
        </row>
        <row r="394">
          <cell r="H394" t="str">
            <v>NotSelf</v>
          </cell>
        </row>
        <row r="395">
          <cell r="H395" t="str">
            <v>NotSelf</v>
          </cell>
        </row>
        <row r="396">
          <cell r="H396" t="str">
            <v>NotSelf</v>
          </cell>
        </row>
        <row r="397">
          <cell r="H397" t="str">
            <v>NotSelf</v>
          </cell>
        </row>
        <row r="398">
          <cell r="H398" t="str">
            <v>NotSelf</v>
          </cell>
        </row>
        <row r="399">
          <cell r="H399" t="str">
            <v>NotSelf</v>
          </cell>
        </row>
        <row r="400">
          <cell r="H400" t="str">
            <v>NotSelf</v>
          </cell>
        </row>
        <row r="401">
          <cell r="H401" t="str">
            <v>NotSelf</v>
          </cell>
        </row>
        <row r="402">
          <cell r="H402" t="str">
            <v>NotSelf</v>
          </cell>
        </row>
        <row r="403">
          <cell r="H403" t="str">
            <v>NotSelf</v>
          </cell>
        </row>
        <row r="404">
          <cell r="H404" t="str">
            <v>NotSelf</v>
          </cell>
        </row>
        <row r="405">
          <cell r="H405" t="str">
            <v>NotSelf</v>
          </cell>
        </row>
        <row r="406">
          <cell r="H406" t="str">
            <v>NotSelf</v>
          </cell>
        </row>
        <row r="407">
          <cell r="H407" t="str">
            <v>NotSelf</v>
          </cell>
        </row>
        <row r="408">
          <cell r="H408" t="str">
            <v>NotSelf</v>
          </cell>
        </row>
        <row r="409">
          <cell r="H409" t="str">
            <v>NotSelf</v>
          </cell>
        </row>
        <row r="410">
          <cell r="H410" t="str">
            <v>NotSelf</v>
          </cell>
        </row>
        <row r="411">
          <cell r="H411" t="str">
            <v>NotSelf</v>
          </cell>
        </row>
        <row r="412">
          <cell r="H412" t="str">
            <v>NotSelf</v>
          </cell>
        </row>
        <row r="413">
          <cell r="H413" t="str">
            <v>NotSelf</v>
          </cell>
        </row>
        <row r="414">
          <cell r="H414" t="str">
            <v>NotSelf</v>
          </cell>
        </row>
        <row r="415">
          <cell r="H415" t="str">
            <v>NotSelf</v>
          </cell>
        </row>
        <row r="416">
          <cell r="H416" t="str">
            <v>NotSelf</v>
          </cell>
        </row>
        <row r="417">
          <cell r="H417" t="str">
            <v>NotSelf</v>
          </cell>
        </row>
        <row r="418">
          <cell r="H418" t="str">
            <v>NotSelf</v>
          </cell>
        </row>
        <row r="419">
          <cell r="H419" t="str">
            <v>NotSelf</v>
          </cell>
        </row>
        <row r="420">
          <cell r="H420" t="str">
            <v>NotSelf</v>
          </cell>
        </row>
        <row r="421">
          <cell r="H421" t="str">
            <v>NotSelf</v>
          </cell>
        </row>
        <row r="422">
          <cell r="H422" t="str">
            <v>NotSelf</v>
          </cell>
        </row>
        <row r="423">
          <cell r="H423" t="str">
            <v>NotSelf</v>
          </cell>
        </row>
        <row r="424">
          <cell r="H424" t="str">
            <v>NotSelf</v>
          </cell>
        </row>
        <row r="425">
          <cell r="H425" t="str">
            <v>NotSelf</v>
          </cell>
        </row>
        <row r="426">
          <cell r="H426" t="str">
            <v>NotSelf</v>
          </cell>
        </row>
        <row r="427">
          <cell r="H427" t="str">
            <v>NotSelf</v>
          </cell>
        </row>
        <row r="428">
          <cell r="H428" t="str">
            <v>NotSelf</v>
          </cell>
        </row>
        <row r="429">
          <cell r="H429" t="str">
            <v>NotSelf</v>
          </cell>
        </row>
        <row r="430">
          <cell r="H430" t="str">
            <v>NotSelf</v>
          </cell>
        </row>
        <row r="431">
          <cell r="H431" t="str">
            <v>NotSelf</v>
          </cell>
        </row>
        <row r="432">
          <cell r="H432" t="str">
            <v>NotSelf</v>
          </cell>
        </row>
        <row r="433">
          <cell r="H433" t="str">
            <v>NotSelf</v>
          </cell>
        </row>
        <row r="434">
          <cell r="H434" t="str">
            <v>NotSelf</v>
          </cell>
        </row>
        <row r="435">
          <cell r="H435" t="str">
            <v>NotSelf</v>
          </cell>
        </row>
        <row r="436">
          <cell r="H436" t="str">
            <v>NotSelf</v>
          </cell>
        </row>
        <row r="437">
          <cell r="H437" t="str">
            <v>NotSelf</v>
          </cell>
        </row>
        <row r="438">
          <cell r="H438" t="str">
            <v>NotSelf</v>
          </cell>
        </row>
        <row r="439">
          <cell r="H439" t="str">
            <v>NotSelf</v>
          </cell>
        </row>
        <row r="440">
          <cell r="H440" t="str">
            <v>NotSelf</v>
          </cell>
        </row>
        <row r="441">
          <cell r="H441" t="str">
            <v>NotSelf</v>
          </cell>
        </row>
        <row r="442">
          <cell r="H442" t="str">
            <v>NotSelf</v>
          </cell>
        </row>
        <row r="443">
          <cell r="H443" t="str">
            <v>NotSelf</v>
          </cell>
        </row>
        <row r="444">
          <cell r="H444" t="str">
            <v>NotSelf</v>
          </cell>
        </row>
        <row r="445">
          <cell r="H445" t="str">
            <v>NotSelf</v>
          </cell>
        </row>
        <row r="446">
          <cell r="H446" t="str">
            <v>NotSelf</v>
          </cell>
        </row>
        <row r="447">
          <cell r="H447" t="str">
            <v>NotSelf</v>
          </cell>
        </row>
        <row r="448">
          <cell r="H448" t="str">
            <v>NotSelf</v>
          </cell>
        </row>
        <row r="449">
          <cell r="H449" t="str">
            <v>NotSelf</v>
          </cell>
        </row>
        <row r="450">
          <cell r="H450" t="str">
            <v>NotSelf</v>
          </cell>
        </row>
        <row r="451">
          <cell r="H451" t="str">
            <v>NotSelf</v>
          </cell>
        </row>
        <row r="452">
          <cell r="H452" t="str">
            <v>NotSelf</v>
          </cell>
        </row>
        <row r="453">
          <cell r="H453" t="str">
            <v>NotSelf</v>
          </cell>
        </row>
        <row r="454">
          <cell r="H454" t="str">
            <v>NotSelf</v>
          </cell>
        </row>
        <row r="455">
          <cell r="H455" t="str">
            <v>NotSelf</v>
          </cell>
        </row>
        <row r="456">
          <cell r="H456" t="str">
            <v>NotSelf</v>
          </cell>
        </row>
        <row r="457">
          <cell r="H457" t="str">
            <v>NotSelf</v>
          </cell>
        </row>
        <row r="458">
          <cell r="H458" t="str">
            <v>NotSelf</v>
          </cell>
        </row>
        <row r="459">
          <cell r="H459" t="str">
            <v>NotSelf</v>
          </cell>
        </row>
        <row r="460">
          <cell r="H460" t="str">
            <v>NotSelf</v>
          </cell>
        </row>
        <row r="461">
          <cell r="H461" t="str">
            <v>NotSelf</v>
          </cell>
        </row>
        <row r="462">
          <cell r="H462" t="str">
            <v>NotSelf</v>
          </cell>
        </row>
        <row r="463">
          <cell r="H463" t="str">
            <v>NotSelf</v>
          </cell>
        </row>
        <row r="464">
          <cell r="H464" t="str">
            <v>NotSelf</v>
          </cell>
        </row>
        <row r="465">
          <cell r="H465" t="str">
            <v>NotSelf</v>
          </cell>
        </row>
        <row r="466">
          <cell r="H466" t="str">
            <v>NotSelf</v>
          </cell>
        </row>
        <row r="467">
          <cell r="H467" t="str">
            <v>NotSelf</v>
          </cell>
        </row>
        <row r="468">
          <cell r="H468" t="str">
            <v>NotSelf</v>
          </cell>
        </row>
        <row r="469">
          <cell r="H469" t="str">
            <v>NotSelf</v>
          </cell>
        </row>
        <row r="470">
          <cell r="H470" t="str">
            <v>NotSelf</v>
          </cell>
        </row>
        <row r="471">
          <cell r="H471" t="str">
            <v>NotSelf</v>
          </cell>
        </row>
        <row r="472">
          <cell r="H472" t="str">
            <v>NotSelf</v>
          </cell>
        </row>
        <row r="473">
          <cell r="H473" t="str">
            <v>NotSelf</v>
          </cell>
        </row>
        <row r="474">
          <cell r="H474" t="str">
            <v>NotSelf</v>
          </cell>
        </row>
        <row r="475">
          <cell r="H475" t="str">
            <v>NotSelf</v>
          </cell>
        </row>
        <row r="476">
          <cell r="H476" t="str">
            <v>NotSelf</v>
          </cell>
        </row>
        <row r="477">
          <cell r="H477" t="str">
            <v>NotSelf</v>
          </cell>
        </row>
        <row r="478">
          <cell r="H478" t="str">
            <v>NotSelf</v>
          </cell>
        </row>
        <row r="479">
          <cell r="H479" t="str">
            <v>NotSelf</v>
          </cell>
        </row>
        <row r="480">
          <cell r="H480" t="str">
            <v>NotSelf</v>
          </cell>
        </row>
        <row r="481">
          <cell r="H481" t="str">
            <v>NotSelf</v>
          </cell>
        </row>
        <row r="482">
          <cell r="H482" t="str">
            <v>NotSelf</v>
          </cell>
        </row>
        <row r="483">
          <cell r="H483" t="str">
            <v>NotSelf</v>
          </cell>
        </row>
        <row r="484">
          <cell r="H484" t="str">
            <v>NotSelf</v>
          </cell>
        </row>
        <row r="485">
          <cell r="H485" t="str">
            <v>NotSelf</v>
          </cell>
        </row>
        <row r="486">
          <cell r="H486" t="str">
            <v>NotSelf</v>
          </cell>
        </row>
        <row r="487">
          <cell r="H487" t="str">
            <v>NotSelf</v>
          </cell>
        </row>
        <row r="488">
          <cell r="H488" t="str">
            <v>NotSelf</v>
          </cell>
        </row>
        <row r="489">
          <cell r="H489" t="str">
            <v>NotSelf</v>
          </cell>
        </row>
        <row r="490">
          <cell r="H490" t="str">
            <v>NotSelf</v>
          </cell>
        </row>
        <row r="491">
          <cell r="H491" t="str">
            <v>NotSelf</v>
          </cell>
        </row>
        <row r="492">
          <cell r="H492" t="str">
            <v>NotSelf</v>
          </cell>
        </row>
        <row r="493">
          <cell r="H493" t="str">
            <v>NotSelf</v>
          </cell>
        </row>
        <row r="494">
          <cell r="H494" t="str">
            <v>NotSelf</v>
          </cell>
        </row>
        <row r="495">
          <cell r="H495" t="str">
            <v>NotSelf</v>
          </cell>
        </row>
        <row r="496">
          <cell r="H496" t="str">
            <v>NotSelf</v>
          </cell>
        </row>
        <row r="497">
          <cell r="H497" t="str">
            <v>NotSelf</v>
          </cell>
        </row>
        <row r="498">
          <cell r="H498" t="str">
            <v>NotSelf</v>
          </cell>
        </row>
        <row r="499">
          <cell r="H499" t="str">
            <v>NotSelf</v>
          </cell>
        </row>
        <row r="500">
          <cell r="H500" t="str">
            <v>NotSelf</v>
          </cell>
        </row>
        <row r="501">
          <cell r="H501" t="str">
            <v>NotSelf</v>
          </cell>
        </row>
        <row r="502">
          <cell r="H502" t="str">
            <v>NotSelf</v>
          </cell>
        </row>
        <row r="503">
          <cell r="H503" t="str">
            <v>NotSelf</v>
          </cell>
        </row>
        <row r="504">
          <cell r="H504" t="str">
            <v>NotSelf</v>
          </cell>
        </row>
        <row r="505">
          <cell r="H505" t="str">
            <v>NotSelf</v>
          </cell>
        </row>
        <row r="506">
          <cell r="H506" t="str">
            <v>NotSelf</v>
          </cell>
        </row>
        <row r="507">
          <cell r="H507" t="str">
            <v>NotSelf</v>
          </cell>
        </row>
        <row r="508">
          <cell r="H508" t="str">
            <v>NotSelf</v>
          </cell>
        </row>
        <row r="509">
          <cell r="H509" t="str">
            <v>NotSelf</v>
          </cell>
        </row>
        <row r="510">
          <cell r="H510" t="str">
            <v>NotSelf</v>
          </cell>
        </row>
        <row r="511">
          <cell r="H511" t="str">
            <v>NotSelf</v>
          </cell>
        </row>
        <row r="512">
          <cell r="H512" t="str">
            <v>NotSelf</v>
          </cell>
        </row>
        <row r="513">
          <cell r="H513" t="str">
            <v>NotSelf</v>
          </cell>
        </row>
        <row r="514">
          <cell r="H514" t="str">
            <v>NotSelf</v>
          </cell>
        </row>
        <row r="515">
          <cell r="H515" t="str">
            <v>NotSelf</v>
          </cell>
        </row>
        <row r="516">
          <cell r="H516" t="str">
            <v>NotSelf</v>
          </cell>
        </row>
        <row r="517">
          <cell r="H517" t="str">
            <v>NotSelf</v>
          </cell>
        </row>
        <row r="518">
          <cell r="H518" t="str">
            <v>NotSelf</v>
          </cell>
        </row>
        <row r="519">
          <cell r="H519" t="str">
            <v>NotSelf</v>
          </cell>
        </row>
        <row r="520">
          <cell r="H520" t="str">
            <v>NotSelf</v>
          </cell>
        </row>
        <row r="521">
          <cell r="H521" t="str">
            <v>NotSelf</v>
          </cell>
        </row>
        <row r="522">
          <cell r="H522" t="str">
            <v>NotSelf</v>
          </cell>
        </row>
        <row r="523">
          <cell r="H523" t="str">
            <v>NotSelf</v>
          </cell>
        </row>
        <row r="524">
          <cell r="H524" t="str">
            <v>NotSelf</v>
          </cell>
        </row>
        <row r="525">
          <cell r="H525" t="str">
            <v>NotSelf</v>
          </cell>
        </row>
        <row r="526">
          <cell r="H526" t="str">
            <v>NotSelf</v>
          </cell>
        </row>
        <row r="527">
          <cell r="H527" t="str">
            <v>NotSelf</v>
          </cell>
        </row>
        <row r="528">
          <cell r="H528" t="str">
            <v>NotSelf</v>
          </cell>
        </row>
        <row r="529">
          <cell r="H529" t="str">
            <v>NotSelf</v>
          </cell>
        </row>
        <row r="530">
          <cell r="H530" t="str">
            <v>NotSelf</v>
          </cell>
        </row>
        <row r="531">
          <cell r="H531" t="str">
            <v>NotSelf</v>
          </cell>
        </row>
        <row r="532">
          <cell r="H532" t="str">
            <v>NotSelf</v>
          </cell>
        </row>
        <row r="533">
          <cell r="H533" t="str">
            <v>NotSelf</v>
          </cell>
        </row>
        <row r="534">
          <cell r="H534" t="str">
            <v>NotSelf</v>
          </cell>
        </row>
        <row r="535">
          <cell r="H535" t="str">
            <v>NotSelf</v>
          </cell>
        </row>
        <row r="536">
          <cell r="H536" t="str">
            <v>NotSelf</v>
          </cell>
        </row>
        <row r="537">
          <cell r="H537" t="str">
            <v>NotSelf</v>
          </cell>
        </row>
        <row r="538">
          <cell r="H538" t="str">
            <v>NotSelf</v>
          </cell>
        </row>
        <row r="539">
          <cell r="H539" t="str">
            <v>NotSelf</v>
          </cell>
        </row>
        <row r="540">
          <cell r="H540" t="str">
            <v>NotSelf</v>
          </cell>
        </row>
        <row r="541">
          <cell r="H541" t="str">
            <v>NotSelf</v>
          </cell>
        </row>
        <row r="542">
          <cell r="H542" t="str">
            <v>NotSelf</v>
          </cell>
        </row>
        <row r="543">
          <cell r="H543" t="str">
            <v>NotSelf</v>
          </cell>
        </row>
        <row r="544">
          <cell r="H544" t="str">
            <v>NotSelf</v>
          </cell>
        </row>
        <row r="545">
          <cell r="H545" t="str">
            <v>NotSelf</v>
          </cell>
        </row>
        <row r="546">
          <cell r="H546" t="str">
            <v>NotSelf</v>
          </cell>
        </row>
        <row r="547">
          <cell r="H547" t="str">
            <v>NotSelf</v>
          </cell>
        </row>
        <row r="548">
          <cell r="H548" t="str">
            <v>NotSelf</v>
          </cell>
        </row>
        <row r="549">
          <cell r="H549" t="str">
            <v>NotSelf</v>
          </cell>
        </row>
        <row r="550">
          <cell r="H550" t="str">
            <v>NotSelf</v>
          </cell>
        </row>
        <row r="551">
          <cell r="H551" t="str">
            <v>NotSelf</v>
          </cell>
        </row>
        <row r="552">
          <cell r="H552" t="str">
            <v>NotSelf</v>
          </cell>
        </row>
        <row r="553">
          <cell r="H553" t="str">
            <v>NotSelf</v>
          </cell>
        </row>
        <row r="554">
          <cell r="H554" t="str">
            <v>NotSelf</v>
          </cell>
        </row>
        <row r="555">
          <cell r="H555" t="str">
            <v>NotSelf</v>
          </cell>
        </row>
        <row r="556">
          <cell r="H556" t="str">
            <v>Self</v>
          </cell>
        </row>
        <row r="557">
          <cell r="H557" t="str">
            <v>Self</v>
          </cell>
        </row>
        <row r="558">
          <cell r="H558" t="str">
            <v>Self</v>
          </cell>
        </row>
        <row r="559">
          <cell r="H559" t="str">
            <v>Self</v>
          </cell>
        </row>
        <row r="560">
          <cell r="H560" t="str">
            <v>Self</v>
          </cell>
        </row>
        <row r="561">
          <cell r="H561" t="str">
            <v>Self</v>
          </cell>
        </row>
        <row r="562">
          <cell r="H562" t="str">
            <v>Self</v>
          </cell>
        </row>
        <row r="563">
          <cell r="H563" t="str">
            <v>Self</v>
          </cell>
        </row>
        <row r="564">
          <cell r="H564" t="str">
            <v>Self</v>
          </cell>
        </row>
        <row r="565">
          <cell r="H565" t="str">
            <v>Self</v>
          </cell>
        </row>
        <row r="566">
          <cell r="H566" t="str">
            <v>Self</v>
          </cell>
        </row>
        <row r="567">
          <cell r="H567" t="str">
            <v>Self</v>
          </cell>
        </row>
        <row r="568">
          <cell r="H568" t="str">
            <v>Self</v>
          </cell>
        </row>
        <row r="569">
          <cell r="H569" t="str">
            <v>Self</v>
          </cell>
        </row>
        <row r="570">
          <cell r="H570" t="str">
            <v>Self</v>
          </cell>
        </row>
        <row r="571">
          <cell r="H571" t="str">
            <v>Self</v>
          </cell>
        </row>
        <row r="572">
          <cell r="H572" t="str">
            <v>Self</v>
          </cell>
        </row>
        <row r="573">
          <cell r="H573" t="str">
            <v>Self</v>
          </cell>
        </row>
        <row r="574">
          <cell r="H574" t="str">
            <v>Self</v>
          </cell>
        </row>
        <row r="575">
          <cell r="H575" t="str">
            <v>Self</v>
          </cell>
        </row>
        <row r="576">
          <cell r="H576" t="str">
            <v>Self</v>
          </cell>
        </row>
        <row r="577">
          <cell r="H577" t="str">
            <v>Self</v>
          </cell>
        </row>
        <row r="578">
          <cell r="H578" t="str">
            <v>Self</v>
          </cell>
        </row>
        <row r="579">
          <cell r="H579" t="str">
            <v>Self</v>
          </cell>
        </row>
        <row r="580">
          <cell r="H580" t="str">
            <v>Self</v>
          </cell>
        </row>
        <row r="581">
          <cell r="H581" t="str">
            <v>Self</v>
          </cell>
        </row>
        <row r="582">
          <cell r="H582" t="str">
            <v>Self</v>
          </cell>
        </row>
        <row r="583">
          <cell r="H583" t="str">
            <v>Self</v>
          </cell>
        </row>
        <row r="584">
          <cell r="H584" t="str">
            <v>Self</v>
          </cell>
        </row>
        <row r="585">
          <cell r="H585" t="str">
            <v>Self</v>
          </cell>
        </row>
        <row r="586">
          <cell r="H586" t="str">
            <v>Self</v>
          </cell>
        </row>
        <row r="587">
          <cell r="H587" t="str">
            <v>Self</v>
          </cell>
        </row>
        <row r="588">
          <cell r="H588" t="str">
            <v>Self</v>
          </cell>
        </row>
        <row r="589">
          <cell r="H589" t="str">
            <v>Self</v>
          </cell>
        </row>
        <row r="590">
          <cell r="H590" t="str">
            <v>Self</v>
          </cell>
        </row>
        <row r="591">
          <cell r="H591" t="str">
            <v>Self</v>
          </cell>
        </row>
        <row r="592">
          <cell r="H592" t="str">
            <v>Self</v>
          </cell>
        </row>
        <row r="593">
          <cell r="H593" t="str">
            <v>Self</v>
          </cell>
        </row>
        <row r="594">
          <cell r="H594" t="str">
            <v>Self</v>
          </cell>
        </row>
        <row r="595">
          <cell r="H595" t="str">
            <v>Self</v>
          </cell>
        </row>
        <row r="596">
          <cell r="H596" t="str">
            <v>Self</v>
          </cell>
        </row>
        <row r="597">
          <cell r="H597" t="str">
            <v>Self</v>
          </cell>
        </row>
        <row r="598">
          <cell r="H598" t="str">
            <v>Self</v>
          </cell>
        </row>
        <row r="599">
          <cell r="H599" t="str">
            <v>Self</v>
          </cell>
        </row>
        <row r="600">
          <cell r="H600" t="str">
            <v>Self</v>
          </cell>
        </row>
        <row r="601">
          <cell r="H601" t="str">
            <v>Self</v>
          </cell>
        </row>
        <row r="602">
          <cell r="H602" t="str">
            <v>Self</v>
          </cell>
        </row>
        <row r="603">
          <cell r="H603" t="str">
            <v>Self</v>
          </cell>
        </row>
        <row r="604">
          <cell r="H604" t="str">
            <v>Self</v>
          </cell>
        </row>
        <row r="605">
          <cell r="H605" t="str">
            <v>Self</v>
          </cell>
        </row>
        <row r="606">
          <cell r="H606" t="str">
            <v>Self</v>
          </cell>
        </row>
        <row r="607">
          <cell r="H607" t="str">
            <v>Self</v>
          </cell>
        </row>
        <row r="608">
          <cell r="H608" t="str">
            <v>Self</v>
          </cell>
        </row>
        <row r="609">
          <cell r="H609" t="str">
            <v>Self</v>
          </cell>
        </row>
        <row r="610">
          <cell r="H610" t="str">
            <v>Self</v>
          </cell>
        </row>
        <row r="611">
          <cell r="H611" t="str">
            <v>Self</v>
          </cell>
        </row>
        <row r="612">
          <cell r="H612" t="str">
            <v>Self</v>
          </cell>
        </row>
        <row r="613">
          <cell r="H613" t="str">
            <v>Self</v>
          </cell>
        </row>
        <row r="614">
          <cell r="H614" t="str">
            <v>Self</v>
          </cell>
        </row>
        <row r="615">
          <cell r="H615" t="str">
            <v>Self</v>
          </cell>
        </row>
        <row r="616">
          <cell r="H616" t="str">
            <v>Self</v>
          </cell>
        </row>
        <row r="617">
          <cell r="H617" t="str">
            <v>Self</v>
          </cell>
        </row>
        <row r="618">
          <cell r="H618" t="str">
            <v>Self</v>
          </cell>
        </row>
        <row r="619">
          <cell r="H619" t="str">
            <v>Self</v>
          </cell>
        </row>
        <row r="620">
          <cell r="H620" t="str">
            <v>Self</v>
          </cell>
        </row>
        <row r="621">
          <cell r="H621" t="str">
            <v>Self</v>
          </cell>
        </row>
        <row r="622">
          <cell r="H622" t="str">
            <v>Self</v>
          </cell>
        </row>
        <row r="623">
          <cell r="H623" t="str">
            <v>Self</v>
          </cell>
        </row>
        <row r="624">
          <cell r="H624" t="str">
            <v>Self</v>
          </cell>
        </row>
        <row r="625">
          <cell r="H625" t="str">
            <v>Self</v>
          </cell>
        </row>
        <row r="626">
          <cell r="H626" t="str">
            <v>Self</v>
          </cell>
        </row>
        <row r="627">
          <cell r="H627" t="str">
            <v>Self</v>
          </cell>
        </row>
        <row r="628">
          <cell r="H628" t="str">
            <v>Self</v>
          </cell>
        </row>
        <row r="629">
          <cell r="H629" t="str">
            <v>Self</v>
          </cell>
        </row>
        <row r="630">
          <cell r="H630" t="str">
            <v>Self</v>
          </cell>
        </row>
        <row r="631">
          <cell r="H631" t="str">
            <v>Self</v>
          </cell>
        </row>
        <row r="632">
          <cell r="H632" t="str">
            <v>Self</v>
          </cell>
        </row>
        <row r="633">
          <cell r="H633" t="str">
            <v>Self</v>
          </cell>
        </row>
        <row r="634">
          <cell r="H634" t="str">
            <v>Self</v>
          </cell>
        </row>
        <row r="635">
          <cell r="H635" t="str">
            <v>Self</v>
          </cell>
        </row>
        <row r="636">
          <cell r="H636" t="str">
            <v>Self</v>
          </cell>
        </row>
        <row r="637">
          <cell r="H637" t="str">
            <v>Self</v>
          </cell>
        </row>
        <row r="638">
          <cell r="H638" t="str">
            <v>Self</v>
          </cell>
        </row>
        <row r="639">
          <cell r="H639" t="str">
            <v>Self</v>
          </cell>
        </row>
        <row r="640">
          <cell r="H640" t="str">
            <v>Self</v>
          </cell>
        </row>
        <row r="641">
          <cell r="H641" t="str">
            <v>Self</v>
          </cell>
        </row>
        <row r="642">
          <cell r="H642" t="str">
            <v>Self</v>
          </cell>
        </row>
        <row r="643">
          <cell r="H643" t="str">
            <v>Self</v>
          </cell>
        </row>
        <row r="644">
          <cell r="H644" t="str">
            <v>Self</v>
          </cell>
        </row>
        <row r="645">
          <cell r="H645" t="str">
            <v>Self</v>
          </cell>
        </row>
        <row r="646">
          <cell r="H646" t="str">
            <v>Self</v>
          </cell>
        </row>
        <row r="647">
          <cell r="H647" t="str">
            <v>Self</v>
          </cell>
        </row>
        <row r="648">
          <cell r="H648" t="str">
            <v>Self</v>
          </cell>
        </row>
        <row r="649">
          <cell r="H649" t="str">
            <v>Self</v>
          </cell>
        </row>
        <row r="650">
          <cell r="H650" t="str">
            <v>Self</v>
          </cell>
        </row>
        <row r="651">
          <cell r="H651" t="str">
            <v>Self</v>
          </cell>
        </row>
        <row r="652">
          <cell r="H652" t="str">
            <v>Self</v>
          </cell>
        </row>
        <row r="653">
          <cell r="H653" t="str">
            <v>Self</v>
          </cell>
        </row>
        <row r="654">
          <cell r="H654" t="str">
            <v>Self</v>
          </cell>
        </row>
        <row r="655">
          <cell r="H655" t="str">
            <v>Self</v>
          </cell>
        </row>
        <row r="656">
          <cell r="H656" t="str">
            <v>Self</v>
          </cell>
        </row>
        <row r="657">
          <cell r="H657" t="str">
            <v>Self</v>
          </cell>
        </row>
        <row r="658">
          <cell r="H658" t="str">
            <v>Self</v>
          </cell>
        </row>
        <row r="659">
          <cell r="H659" t="str">
            <v>Self</v>
          </cell>
        </row>
        <row r="660">
          <cell r="H660" t="str">
            <v>Self</v>
          </cell>
        </row>
        <row r="661">
          <cell r="H661" t="str">
            <v>Self</v>
          </cell>
        </row>
        <row r="662">
          <cell r="H662" t="str">
            <v>Self</v>
          </cell>
        </row>
        <row r="663">
          <cell r="H663" t="str">
            <v>Self</v>
          </cell>
        </row>
        <row r="664">
          <cell r="H664" t="str">
            <v>Self</v>
          </cell>
        </row>
        <row r="665">
          <cell r="H665" t="str">
            <v>Self</v>
          </cell>
        </row>
        <row r="666">
          <cell r="H666" t="str">
            <v>Self</v>
          </cell>
        </row>
        <row r="667">
          <cell r="H667" t="str">
            <v>Self</v>
          </cell>
        </row>
        <row r="668">
          <cell r="H668" t="str">
            <v>Self</v>
          </cell>
        </row>
        <row r="669">
          <cell r="H669" t="str">
            <v>Self</v>
          </cell>
        </row>
        <row r="670">
          <cell r="H670" t="str">
            <v>Self</v>
          </cell>
        </row>
        <row r="671">
          <cell r="H671" t="str">
            <v>Self</v>
          </cell>
        </row>
        <row r="672">
          <cell r="H672" t="str">
            <v>Self</v>
          </cell>
        </row>
        <row r="673">
          <cell r="H673" t="str">
            <v>Self</v>
          </cell>
        </row>
        <row r="674">
          <cell r="H674" t="str">
            <v>Self</v>
          </cell>
        </row>
        <row r="675">
          <cell r="H675" t="str">
            <v>Self</v>
          </cell>
        </row>
        <row r="676">
          <cell r="H676" t="str">
            <v>Self</v>
          </cell>
        </row>
        <row r="677">
          <cell r="H677" t="str">
            <v>Self</v>
          </cell>
        </row>
        <row r="678">
          <cell r="H678" t="str">
            <v>Self</v>
          </cell>
        </row>
        <row r="679">
          <cell r="H679" t="str">
            <v>Self</v>
          </cell>
        </row>
        <row r="680">
          <cell r="H680" t="str">
            <v>Self</v>
          </cell>
        </row>
        <row r="681">
          <cell r="H681" t="str">
            <v>Self</v>
          </cell>
        </row>
        <row r="682">
          <cell r="H682" t="str">
            <v>Self</v>
          </cell>
        </row>
        <row r="683">
          <cell r="H683" t="str">
            <v>Self</v>
          </cell>
        </row>
        <row r="684">
          <cell r="H684" t="str">
            <v>Self</v>
          </cell>
        </row>
        <row r="685">
          <cell r="H685" t="str">
            <v>Self</v>
          </cell>
        </row>
        <row r="686">
          <cell r="H686" t="str">
            <v>Self</v>
          </cell>
        </row>
        <row r="687">
          <cell r="H687" t="str">
            <v>Self</v>
          </cell>
        </row>
        <row r="688">
          <cell r="H688" t="str">
            <v>Self</v>
          </cell>
        </row>
        <row r="689">
          <cell r="H689" t="str">
            <v>Self</v>
          </cell>
        </row>
        <row r="690">
          <cell r="H690" t="str">
            <v>Self</v>
          </cell>
        </row>
        <row r="691">
          <cell r="H691" t="str">
            <v>Self</v>
          </cell>
        </row>
        <row r="692">
          <cell r="H692" t="str">
            <v>Self</v>
          </cell>
        </row>
        <row r="693">
          <cell r="H693" t="str">
            <v>Self</v>
          </cell>
        </row>
        <row r="694">
          <cell r="H694" t="str">
            <v>Self</v>
          </cell>
        </row>
        <row r="695">
          <cell r="H695" t="str">
            <v>Self</v>
          </cell>
        </row>
        <row r="696">
          <cell r="H696" t="str">
            <v>Self</v>
          </cell>
        </row>
        <row r="697">
          <cell r="H697" t="str">
            <v>Self</v>
          </cell>
        </row>
        <row r="698">
          <cell r="H698" t="str">
            <v>Self</v>
          </cell>
        </row>
        <row r="699">
          <cell r="H699" t="str">
            <v>Self</v>
          </cell>
        </row>
        <row r="700">
          <cell r="H700" t="str">
            <v>Self</v>
          </cell>
        </row>
        <row r="701">
          <cell r="H701" t="str">
            <v>Self</v>
          </cell>
        </row>
        <row r="702">
          <cell r="H702" t="str">
            <v>Self</v>
          </cell>
        </row>
        <row r="703">
          <cell r="H703" t="str">
            <v>Self</v>
          </cell>
        </row>
        <row r="704">
          <cell r="H704" t="str">
            <v>Self</v>
          </cell>
        </row>
        <row r="705">
          <cell r="H705" t="str">
            <v>Self</v>
          </cell>
        </row>
        <row r="706">
          <cell r="H706" t="str">
            <v>Self</v>
          </cell>
        </row>
        <row r="707">
          <cell r="H707" t="str">
            <v>Self</v>
          </cell>
        </row>
        <row r="708">
          <cell r="H708" t="str">
            <v>Self</v>
          </cell>
        </row>
        <row r="709">
          <cell r="H709" t="str">
            <v>Self</v>
          </cell>
        </row>
        <row r="710">
          <cell r="H710" t="str">
            <v>Self</v>
          </cell>
        </row>
        <row r="711">
          <cell r="H711" t="str">
            <v>Self</v>
          </cell>
        </row>
        <row r="712">
          <cell r="H712" t="str">
            <v>Self</v>
          </cell>
        </row>
        <row r="713">
          <cell r="H713" t="str">
            <v>Self</v>
          </cell>
        </row>
        <row r="714">
          <cell r="H714" t="str">
            <v>Self</v>
          </cell>
        </row>
        <row r="715">
          <cell r="H715" t="str">
            <v>Self</v>
          </cell>
        </row>
        <row r="716">
          <cell r="H716" t="str">
            <v>Self</v>
          </cell>
        </row>
        <row r="717">
          <cell r="H717" t="str">
            <v>Self</v>
          </cell>
        </row>
        <row r="718">
          <cell r="H718" t="str">
            <v>Self</v>
          </cell>
        </row>
        <row r="719">
          <cell r="H719" t="str">
            <v>Self</v>
          </cell>
        </row>
        <row r="720">
          <cell r="H720" t="str">
            <v>Self</v>
          </cell>
        </row>
        <row r="721">
          <cell r="H721" t="str">
            <v>Self</v>
          </cell>
        </row>
        <row r="722">
          <cell r="H722" t="str">
            <v>Self</v>
          </cell>
        </row>
        <row r="723">
          <cell r="H723" t="str">
            <v>Self</v>
          </cell>
        </row>
        <row r="724">
          <cell r="H724" t="str">
            <v>Self</v>
          </cell>
        </row>
        <row r="725">
          <cell r="H725" t="str">
            <v>Self</v>
          </cell>
        </row>
        <row r="726">
          <cell r="H726" t="str">
            <v>Self</v>
          </cell>
        </row>
        <row r="727">
          <cell r="H727" t="str">
            <v>Self</v>
          </cell>
        </row>
        <row r="728">
          <cell r="H728" t="str">
            <v>Self</v>
          </cell>
        </row>
        <row r="729">
          <cell r="H729" t="str">
            <v>Self</v>
          </cell>
        </row>
        <row r="730">
          <cell r="H730" t="str">
            <v>Self</v>
          </cell>
        </row>
        <row r="731">
          <cell r="H731" t="str">
            <v>Self</v>
          </cell>
        </row>
        <row r="732">
          <cell r="H732" t="str">
            <v>Self</v>
          </cell>
        </row>
        <row r="733">
          <cell r="H733" t="str">
            <v>Self</v>
          </cell>
        </row>
        <row r="734">
          <cell r="H734" t="str">
            <v>Self</v>
          </cell>
        </row>
        <row r="735">
          <cell r="H735" t="str">
            <v>Self</v>
          </cell>
        </row>
        <row r="736">
          <cell r="H736" t="str">
            <v>Self</v>
          </cell>
        </row>
        <row r="737">
          <cell r="H737" t="str">
            <v>Self</v>
          </cell>
        </row>
        <row r="738">
          <cell r="H738" t="str">
            <v>Self</v>
          </cell>
        </row>
        <row r="739">
          <cell r="H739" t="str">
            <v>Self</v>
          </cell>
        </row>
        <row r="740">
          <cell r="H740" t="str">
            <v>Self</v>
          </cell>
        </row>
        <row r="741">
          <cell r="H741" t="str">
            <v>Self</v>
          </cell>
        </row>
        <row r="742">
          <cell r="H742" t="str">
            <v>Self</v>
          </cell>
        </row>
        <row r="743">
          <cell r="H743" t="str">
            <v>Self</v>
          </cell>
        </row>
        <row r="744">
          <cell r="H744" t="str">
            <v>Self</v>
          </cell>
        </row>
        <row r="745">
          <cell r="H745" t="str">
            <v>Self</v>
          </cell>
        </row>
        <row r="746">
          <cell r="H746" t="str">
            <v>Self</v>
          </cell>
        </row>
        <row r="747">
          <cell r="H747" t="str">
            <v>Self</v>
          </cell>
        </row>
        <row r="748">
          <cell r="H748" t="str">
            <v>Self</v>
          </cell>
        </row>
        <row r="749">
          <cell r="H749" t="str">
            <v>Self</v>
          </cell>
        </row>
        <row r="750">
          <cell r="H750" t="str">
            <v>Self</v>
          </cell>
        </row>
        <row r="751">
          <cell r="H751" t="str">
            <v>Self</v>
          </cell>
        </row>
        <row r="752">
          <cell r="H752" t="str">
            <v>Self</v>
          </cell>
        </row>
        <row r="753">
          <cell r="H753" t="str">
            <v>Self</v>
          </cell>
        </row>
        <row r="754">
          <cell r="H754" t="str">
            <v>Self</v>
          </cell>
        </row>
        <row r="755">
          <cell r="H755" t="str">
            <v>Self</v>
          </cell>
        </row>
        <row r="756">
          <cell r="H756" t="str">
            <v>Self</v>
          </cell>
        </row>
        <row r="757">
          <cell r="H757" t="str">
            <v>Self</v>
          </cell>
        </row>
        <row r="758">
          <cell r="H758" t="str">
            <v>Self</v>
          </cell>
        </row>
        <row r="759">
          <cell r="H759" t="str">
            <v>Self</v>
          </cell>
        </row>
        <row r="760">
          <cell r="H760" t="str">
            <v>Self</v>
          </cell>
        </row>
        <row r="761">
          <cell r="H761" t="str">
            <v>Self</v>
          </cell>
        </row>
        <row r="762">
          <cell r="H762" t="str">
            <v>Self</v>
          </cell>
        </row>
        <row r="763">
          <cell r="H763" t="str">
            <v>Self</v>
          </cell>
        </row>
        <row r="764">
          <cell r="H764" t="str">
            <v>Self</v>
          </cell>
        </row>
        <row r="765">
          <cell r="H765" t="str">
            <v>Self</v>
          </cell>
        </row>
        <row r="766">
          <cell r="H766" t="str">
            <v>Self</v>
          </cell>
        </row>
        <row r="767">
          <cell r="H767" t="str">
            <v>Self</v>
          </cell>
        </row>
        <row r="768">
          <cell r="H768" t="str">
            <v>Self</v>
          </cell>
        </row>
        <row r="769">
          <cell r="H769" t="str">
            <v>Self</v>
          </cell>
        </row>
        <row r="770">
          <cell r="H770" t="str">
            <v>Self</v>
          </cell>
        </row>
        <row r="771">
          <cell r="H771" t="str">
            <v>Self</v>
          </cell>
        </row>
        <row r="772">
          <cell r="H772" t="str">
            <v>Self</v>
          </cell>
        </row>
        <row r="773">
          <cell r="H773" t="str">
            <v>Self</v>
          </cell>
        </row>
        <row r="774">
          <cell r="H774" t="str">
            <v>Self</v>
          </cell>
        </row>
        <row r="775">
          <cell r="H775" t="str">
            <v>Self</v>
          </cell>
        </row>
        <row r="776">
          <cell r="H776" t="str">
            <v>Self</v>
          </cell>
        </row>
        <row r="777">
          <cell r="H777" t="str">
            <v>Self</v>
          </cell>
        </row>
        <row r="778">
          <cell r="H778" t="str">
            <v>Self</v>
          </cell>
        </row>
        <row r="779">
          <cell r="H779" t="str">
            <v>Self</v>
          </cell>
        </row>
        <row r="780">
          <cell r="H780" t="str">
            <v>Self</v>
          </cell>
        </row>
        <row r="781">
          <cell r="H781" t="str">
            <v>Self</v>
          </cell>
        </row>
        <row r="782">
          <cell r="H782" t="str">
            <v>Self</v>
          </cell>
        </row>
        <row r="783">
          <cell r="H783" t="str">
            <v>Self</v>
          </cell>
        </row>
        <row r="784">
          <cell r="H784" t="str">
            <v>Self</v>
          </cell>
        </row>
        <row r="785">
          <cell r="H785" t="str">
            <v>Self</v>
          </cell>
        </row>
        <row r="786">
          <cell r="H786" t="str">
            <v>Self</v>
          </cell>
        </row>
        <row r="787">
          <cell r="H787" t="str">
            <v>Self</v>
          </cell>
        </row>
        <row r="788">
          <cell r="H788" t="str">
            <v>Self</v>
          </cell>
        </row>
        <row r="789">
          <cell r="H789" t="str">
            <v>Self</v>
          </cell>
        </row>
        <row r="790">
          <cell r="H790" t="str">
            <v>Self</v>
          </cell>
        </row>
        <row r="791">
          <cell r="H791" t="str">
            <v>Self</v>
          </cell>
        </row>
        <row r="792">
          <cell r="H792" t="str">
            <v>Self</v>
          </cell>
        </row>
        <row r="793">
          <cell r="H793" t="str">
            <v>Self</v>
          </cell>
        </row>
        <row r="794">
          <cell r="H794" t="str">
            <v>Self</v>
          </cell>
        </row>
        <row r="795">
          <cell r="H795" t="str">
            <v>Self</v>
          </cell>
        </row>
        <row r="796">
          <cell r="H796" t="str">
            <v>Self</v>
          </cell>
        </row>
        <row r="797">
          <cell r="H797" t="str">
            <v>Self</v>
          </cell>
        </row>
        <row r="798">
          <cell r="H798" t="str">
            <v>Self</v>
          </cell>
        </row>
        <row r="799">
          <cell r="H799" t="str">
            <v>Self</v>
          </cell>
        </row>
        <row r="800">
          <cell r="H800" t="str">
            <v>Self</v>
          </cell>
        </row>
        <row r="801">
          <cell r="H801" t="str">
            <v>Self</v>
          </cell>
        </row>
        <row r="802">
          <cell r="H802" t="str">
            <v>Self</v>
          </cell>
        </row>
        <row r="803">
          <cell r="H803" t="str">
            <v>Self</v>
          </cell>
        </row>
        <row r="804">
          <cell r="H804" t="str">
            <v>Self</v>
          </cell>
        </row>
        <row r="805">
          <cell r="H805" t="str">
            <v>Self</v>
          </cell>
        </row>
        <row r="806">
          <cell r="H806" t="str">
            <v>Self</v>
          </cell>
        </row>
        <row r="807">
          <cell r="H807" t="str">
            <v>Self</v>
          </cell>
        </row>
        <row r="808">
          <cell r="H808" t="str">
            <v>Self</v>
          </cell>
        </row>
        <row r="809">
          <cell r="H809" t="str">
            <v>Self</v>
          </cell>
        </row>
        <row r="810">
          <cell r="H810" t="str">
            <v>Self</v>
          </cell>
        </row>
        <row r="811">
          <cell r="H811" t="str">
            <v>Self</v>
          </cell>
        </row>
        <row r="812">
          <cell r="H812" t="str">
            <v>Self</v>
          </cell>
        </row>
        <row r="813">
          <cell r="H813" t="str">
            <v>Self</v>
          </cell>
        </row>
        <row r="814">
          <cell r="H814" t="str">
            <v>Self</v>
          </cell>
        </row>
        <row r="815">
          <cell r="H815" t="str">
            <v>Self</v>
          </cell>
        </row>
        <row r="816">
          <cell r="H816" t="str">
            <v>Self</v>
          </cell>
        </row>
        <row r="817">
          <cell r="H817" t="str">
            <v>Self</v>
          </cell>
        </row>
        <row r="818">
          <cell r="H818" t="str">
            <v>Self</v>
          </cell>
        </row>
        <row r="819">
          <cell r="H819" t="str">
            <v>Self</v>
          </cell>
        </row>
        <row r="820">
          <cell r="H820" t="str">
            <v>Self</v>
          </cell>
        </row>
        <row r="821">
          <cell r="H821" t="str">
            <v>Self</v>
          </cell>
        </row>
        <row r="822">
          <cell r="H822" t="str">
            <v>Self</v>
          </cell>
        </row>
        <row r="823">
          <cell r="H823" t="str">
            <v>Self</v>
          </cell>
        </row>
        <row r="824">
          <cell r="H824" t="str">
            <v>Self</v>
          </cell>
        </row>
        <row r="825">
          <cell r="H825" t="str">
            <v>Self</v>
          </cell>
        </row>
        <row r="826">
          <cell r="H826" t="str">
            <v>Self</v>
          </cell>
        </row>
        <row r="827">
          <cell r="H827" t="str">
            <v>Self</v>
          </cell>
        </row>
        <row r="828">
          <cell r="H828" t="str">
            <v>Self</v>
          </cell>
        </row>
        <row r="829">
          <cell r="H829" t="str">
            <v>Self</v>
          </cell>
        </row>
        <row r="830">
          <cell r="H830" t="str">
            <v>Self</v>
          </cell>
        </row>
        <row r="831">
          <cell r="H831" t="str">
            <v>Self</v>
          </cell>
        </row>
        <row r="832">
          <cell r="H832" t="str">
            <v>Self</v>
          </cell>
        </row>
        <row r="833">
          <cell r="H833" t="str">
            <v>Self</v>
          </cell>
        </row>
        <row r="834">
          <cell r="H834" t="str">
            <v>Self</v>
          </cell>
        </row>
        <row r="835">
          <cell r="H835" t="str">
            <v>Self</v>
          </cell>
        </row>
        <row r="836">
          <cell r="H836" t="str">
            <v>Self</v>
          </cell>
        </row>
        <row r="837">
          <cell r="H837" t="str">
            <v>Self</v>
          </cell>
        </row>
        <row r="838">
          <cell r="H838" t="str">
            <v>Self</v>
          </cell>
        </row>
        <row r="839">
          <cell r="H839" t="str">
            <v>Self</v>
          </cell>
        </row>
        <row r="840">
          <cell r="H840" t="str">
            <v>Self</v>
          </cell>
        </row>
        <row r="841">
          <cell r="H841" t="str">
            <v>Self</v>
          </cell>
        </row>
        <row r="842">
          <cell r="H842" t="str">
            <v>Self</v>
          </cell>
        </row>
        <row r="843">
          <cell r="H843" t="str">
            <v>Self</v>
          </cell>
        </row>
        <row r="844">
          <cell r="H844" t="str">
            <v>Self</v>
          </cell>
        </row>
        <row r="845">
          <cell r="H845" t="str">
            <v>Self</v>
          </cell>
        </row>
        <row r="846">
          <cell r="H846" t="str">
            <v>Self</v>
          </cell>
        </row>
        <row r="847">
          <cell r="H847" t="str">
            <v>Self</v>
          </cell>
        </row>
        <row r="848">
          <cell r="H848" t="str">
            <v>Self</v>
          </cell>
        </row>
        <row r="849">
          <cell r="H849" t="str">
            <v>Self</v>
          </cell>
        </row>
        <row r="850">
          <cell r="H850" t="str">
            <v>Self</v>
          </cell>
        </row>
        <row r="851">
          <cell r="H851" t="str">
            <v>Self</v>
          </cell>
        </row>
        <row r="852">
          <cell r="H852" t="str">
            <v>Self</v>
          </cell>
        </row>
        <row r="853">
          <cell r="H853" t="str">
            <v>Self</v>
          </cell>
        </row>
        <row r="854">
          <cell r="H854" t="str">
            <v>Self</v>
          </cell>
        </row>
        <row r="855">
          <cell r="H855" t="str">
            <v>Self</v>
          </cell>
        </row>
        <row r="856">
          <cell r="H856" t="str">
            <v>Self</v>
          </cell>
        </row>
        <row r="857">
          <cell r="H857" t="str">
            <v>Self</v>
          </cell>
        </row>
        <row r="858">
          <cell r="H858" t="str">
            <v>Self</v>
          </cell>
        </row>
        <row r="859">
          <cell r="H859" t="str">
            <v>Self</v>
          </cell>
        </row>
        <row r="860">
          <cell r="H860" t="str">
            <v>Self</v>
          </cell>
        </row>
        <row r="861">
          <cell r="H861" t="str">
            <v>Self</v>
          </cell>
        </row>
        <row r="862">
          <cell r="H862" t="str">
            <v>Self</v>
          </cell>
        </row>
        <row r="863">
          <cell r="H863" t="str">
            <v>Self</v>
          </cell>
        </row>
        <row r="864">
          <cell r="H864" t="str">
            <v>Self</v>
          </cell>
        </row>
        <row r="865">
          <cell r="H865" t="str">
            <v>Self</v>
          </cell>
        </row>
        <row r="866">
          <cell r="H866" t="str">
            <v>Self</v>
          </cell>
        </row>
        <row r="867">
          <cell r="H867" t="str">
            <v>Self</v>
          </cell>
        </row>
        <row r="868">
          <cell r="H868" t="str">
            <v>Self</v>
          </cell>
        </row>
        <row r="869">
          <cell r="H869" t="str">
            <v>Self</v>
          </cell>
        </row>
        <row r="870">
          <cell r="H870" t="str">
            <v>Self</v>
          </cell>
        </row>
        <row r="871">
          <cell r="H871" t="str">
            <v>Self</v>
          </cell>
        </row>
        <row r="872">
          <cell r="H872" t="str">
            <v>Self</v>
          </cell>
        </row>
        <row r="873">
          <cell r="H873" t="str">
            <v>Self</v>
          </cell>
        </row>
        <row r="874">
          <cell r="H874" t="str">
            <v>Self</v>
          </cell>
        </row>
        <row r="875">
          <cell r="H875" t="str">
            <v>Self</v>
          </cell>
        </row>
        <row r="876">
          <cell r="H876" t="str">
            <v>Self</v>
          </cell>
        </row>
        <row r="877">
          <cell r="H877" t="str">
            <v>Self</v>
          </cell>
        </row>
        <row r="878">
          <cell r="H878" t="str">
            <v>Self</v>
          </cell>
        </row>
        <row r="879">
          <cell r="H879" t="str">
            <v>Self</v>
          </cell>
        </row>
        <row r="880">
          <cell r="H880" t="str">
            <v>Self</v>
          </cell>
        </row>
        <row r="881">
          <cell r="H881" t="str">
            <v>Self</v>
          </cell>
        </row>
        <row r="882">
          <cell r="H882" t="str">
            <v>Self</v>
          </cell>
        </row>
        <row r="883">
          <cell r="H883" t="str">
            <v>Self</v>
          </cell>
        </row>
        <row r="884">
          <cell r="H884" t="str">
            <v>Self</v>
          </cell>
        </row>
        <row r="885">
          <cell r="H885" t="str">
            <v>Self</v>
          </cell>
        </row>
        <row r="886">
          <cell r="H886" t="str">
            <v>Self</v>
          </cell>
        </row>
        <row r="887">
          <cell r="H887" t="str">
            <v>Self</v>
          </cell>
        </row>
        <row r="888">
          <cell r="H888" t="str">
            <v>Self</v>
          </cell>
        </row>
        <row r="889">
          <cell r="H889" t="str">
            <v>Self</v>
          </cell>
        </row>
        <row r="890">
          <cell r="H890" t="str">
            <v>Self</v>
          </cell>
        </row>
        <row r="891">
          <cell r="H891" t="str">
            <v>Self</v>
          </cell>
        </row>
        <row r="892">
          <cell r="H892" t="str">
            <v>Self</v>
          </cell>
        </row>
        <row r="893">
          <cell r="H893" t="str">
            <v>Self</v>
          </cell>
        </row>
        <row r="894">
          <cell r="H894" t="str">
            <v>Self</v>
          </cell>
        </row>
        <row r="895">
          <cell r="H895" t="str">
            <v>Self</v>
          </cell>
        </row>
        <row r="896">
          <cell r="H896" t="str">
            <v>Self</v>
          </cell>
        </row>
        <row r="897">
          <cell r="H897" t="str">
            <v>Self</v>
          </cell>
        </row>
        <row r="898">
          <cell r="H898" t="str">
            <v>Self</v>
          </cell>
        </row>
        <row r="899">
          <cell r="H899" t="str">
            <v>Self</v>
          </cell>
        </row>
        <row r="900">
          <cell r="H900" t="str">
            <v>Self</v>
          </cell>
        </row>
        <row r="901">
          <cell r="H901" t="str">
            <v>Self</v>
          </cell>
        </row>
        <row r="902">
          <cell r="H902" t="str">
            <v>Self</v>
          </cell>
        </row>
        <row r="903">
          <cell r="H903" t="str">
            <v>Self</v>
          </cell>
        </row>
        <row r="904">
          <cell r="H904" t="str">
            <v>Self</v>
          </cell>
        </row>
        <row r="905">
          <cell r="H905" t="str">
            <v>Self</v>
          </cell>
        </row>
        <row r="906">
          <cell r="H906" t="str">
            <v>Self</v>
          </cell>
        </row>
        <row r="907">
          <cell r="H907" t="str">
            <v>Self</v>
          </cell>
        </row>
        <row r="908">
          <cell r="H908" t="str">
            <v>Self</v>
          </cell>
        </row>
        <row r="909">
          <cell r="H909" t="str">
            <v>Self</v>
          </cell>
        </row>
        <row r="910">
          <cell r="H910" t="str">
            <v>Self</v>
          </cell>
        </row>
        <row r="911">
          <cell r="H911" t="str">
            <v>Self</v>
          </cell>
        </row>
        <row r="912">
          <cell r="H912" t="str">
            <v>Self</v>
          </cell>
        </row>
        <row r="913">
          <cell r="H913" t="str">
            <v>Self</v>
          </cell>
        </row>
        <row r="914">
          <cell r="H914" t="str">
            <v>Self</v>
          </cell>
        </row>
        <row r="915">
          <cell r="H915" t="str">
            <v>Self</v>
          </cell>
        </row>
        <row r="916">
          <cell r="H916" t="str">
            <v>Self</v>
          </cell>
        </row>
        <row r="917">
          <cell r="H917" t="str">
            <v>Self</v>
          </cell>
        </row>
        <row r="918">
          <cell r="H918" t="str">
            <v>Self</v>
          </cell>
        </row>
        <row r="919">
          <cell r="H919" t="str">
            <v>Self</v>
          </cell>
        </row>
        <row r="920">
          <cell r="H920" t="str">
            <v>Self</v>
          </cell>
        </row>
        <row r="921">
          <cell r="H921" t="str">
            <v>Self</v>
          </cell>
        </row>
        <row r="922">
          <cell r="H922" t="str">
            <v>Self</v>
          </cell>
        </row>
        <row r="923">
          <cell r="H923" t="str">
            <v>Self</v>
          </cell>
        </row>
        <row r="924">
          <cell r="H924" t="str">
            <v>Self</v>
          </cell>
        </row>
        <row r="925">
          <cell r="H925" t="str">
            <v>Self</v>
          </cell>
        </row>
        <row r="926">
          <cell r="H926" t="str">
            <v>Self</v>
          </cell>
        </row>
        <row r="927">
          <cell r="H927" t="str">
            <v>Self</v>
          </cell>
        </row>
        <row r="928">
          <cell r="H928" t="str">
            <v>Self</v>
          </cell>
        </row>
        <row r="929">
          <cell r="H929" t="str">
            <v>Self</v>
          </cell>
        </row>
        <row r="930">
          <cell r="H930" t="str">
            <v>Self</v>
          </cell>
        </row>
        <row r="931">
          <cell r="H931" t="str">
            <v>Self</v>
          </cell>
        </row>
        <row r="932">
          <cell r="H932" t="str">
            <v>Self</v>
          </cell>
        </row>
        <row r="933">
          <cell r="H933" t="str">
            <v>Self</v>
          </cell>
        </row>
        <row r="934">
          <cell r="H934" t="str">
            <v>Self</v>
          </cell>
        </row>
        <row r="935">
          <cell r="H935" t="str">
            <v>Self</v>
          </cell>
        </row>
        <row r="936">
          <cell r="H936" t="str">
            <v>Self</v>
          </cell>
        </row>
        <row r="937">
          <cell r="H937" t="str">
            <v>Self</v>
          </cell>
        </row>
        <row r="938">
          <cell r="H938" t="str">
            <v>Self</v>
          </cell>
        </row>
        <row r="939">
          <cell r="H939" t="str">
            <v>Self</v>
          </cell>
        </row>
        <row r="940">
          <cell r="H940" t="str">
            <v>Self</v>
          </cell>
        </row>
        <row r="941">
          <cell r="H941" t="str">
            <v>Self</v>
          </cell>
        </row>
        <row r="942">
          <cell r="H942" t="str">
            <v>Self</v>
          </cell>
        </row>
        <row r="943">
          <cell r="H943" t="str">
            <v>Self</v>
          </cell>
        </row>
        <row r="944">
          <cell r="H944" t="str">
            <v>Self</v>
          </cell>
        </row>
        <row r="945">
          <cell r="H945" t="str">
            <v>Self</v>
          </cell>
        </row>
        <row r="946">
          <cell r="H946" t="str">
            <v>Self</v>
          </cell>
        </row>
        <row r="947">
          <cell r="H947" t="str">
            <v>Self</v>
          </cell>
        </row>
        <row r="948">
          <cell r="H948" t="str">
            <v>Self</v>
          </cell>
        </row>
        <row r="949">
          <cell r="H949" t="str">
            <v>Self</v>
          </cell>
        </row>
        <row r="950">
          <cell r="H950" t="str">
            <v>Self</v>
          </cell>
        </row>
        <row r="951">
          <cell r="H951" t="str">
            <v>Self</v>
          </cell>
        </row>
        <row r="952">
          <cell r="H952" t="str">
            <v>Self</v>
          </cell>
        </row>
        <row r="953">
          <cell r="H953" t="str">
            <v>Self</v>
          </cell>
        </row>
        <row r="954">
          <cell r="H954" t="str">
            <v>Self</v>
          </cell>
        </row>
        <row r="955">
          <cell r="H955" t="str">
            <v>Self</v>
          </cell>
        </row>
        <row r="956">
          <cell r="H956" t="str">
            <v>Self</v>
          </cell>
        </row>
        <row r="957">
          <cell r="H957" t="str">
            <v>Self</v>
          </cell>
        </row>
        <row r="958">
          <cell r="H958" t="str">
            <v>Self</v>
          </cell>
        </row>
        <row r="959">
          <cell r="H959" t="str">
            <v>Self</v>
          </cell>
        </row>
        <row r="960">
          <cell r="H960" t="str">
            <v>Self</v>
          </cell>
        </row>
        <row r="961">
          <cell r="H961" t="str">
            <v>Self</v>
          </cell>
        </row>
        <row r="962">
          <cell r="H962" t="str">
            <v>Self</v>
          </cell>
        </row>
        <row r="963">
          <cell r="H963" t="str">
            <v>Self</v>
          </cell>
        </row>
        <row r="964">
          <cell r="H964" t="str">
            <v>Self</v>
          </cell>
        </row>
        <row r="965">
          <cell r="H965" t="str">
            <v>Self</v>
          </cell>
        </row>
        <row r="966">
          <cell r="H966" t="str">
            <v>Self</v>
          </cell>
        </row>
        <row r="967">
          <cell r="H967" t="str">
            <v>Self</v>
          </cell>
        </row>
        <row r="968">
          <cell r="H968" t="str">
            <v>Self</v>
          </cell>
        </row>
        <row r="969">
          <cell r="H969" t="str">
            <v>Self</v>
          </cell>
        </row>
        <row r="970">
          <cell r="H970" t="str">
            <v>Self</v>
          </cell>
        </row>
        <row r="971">
          <cell r="H971" t="str">
            <v>Self</v>
          </cell>
        </row>
        <row r="972">
          <cell r="H972" t="str">
            <v>Self</v>
          </cell>
        </row>
        <row r="973">
          <cell r="H973" t="str">
            <v>Self</v>
          </cell>
        </row>
        <row r="974">
          <cell r="H974" t="str">
            <v>Self</v>
          </cell>
        </row>
        <row r="975">
          <cell r="H975" t="str">
            <v>Self</v>
          </cell>
        </row>
        <row r="976">
          <cell r="H976" t="str">
            <v>Self</v>
          </cell>
        </row>
        <row r="977">
          <cell r="H977" t="str">
            <v>Self</v>
          </cell>
        </row>
        <row r="978">
          <cell r="H978" t="str">
            <v>Self</v>
          </cell>
        </row>
        <row r="979">
          <cell r="H979" t="str">
            <v>Self</v>
          </cell>
        </row>
        <row r="980">
          <cell r="H980" t="str">
            <v>Self</v>
          </cell>
        </row>
        <row r="981">
          <cell r="H981" t="str">
            <v>Self</v>
          </cell>
        </row>
        <row r="982">
          <cell r="H982" t="str">
            <v>Self</v>
          </cell>
        </row>
        <row r="983">
          <cell r="H983" t="str">
            <v>Self</v>
          </cell>
        </row>
        <row r="984">
          <cell r="H984" t="str">
            <v>Self</v>
          </cell>
        </row>
        <row r="985">
          <cell r="H985" t="str">
            <v>Self</v>
          </cell>
        </row>
        <row r="986">
          <cell r="H986" t="str">
            <v>Self</v>
          </cell>
        </row>
        <row r="987">
          <cell r="H987" t="str">
            <v>Self</v>
          </cell>
        </row>
        <row r="988">
          <cell r="H988" t="str">
            <v>Self</v>
          </cell>
        </row>
        <row r="989">
          <cell r="H989" t="str">
            <v>Self</v>
          </cell>
        </row>
        <row r="990">
          <cell r="H990" t="str">
            <v>Self</v>
          </cell>
        </row>
        <row r="991">
          <cell r="H991" t="str">
            <v>Self</v>
          </cell>
        </row>
        <row r="992">
          <cell r="H992" t="str">
            <v>Self</v>
          </cell>
        </row>
        <row r="993">
          <cell r="H993" t="str">
            <v>Self</v>
          </cell>
        </row>
        <row r="994">
          <cell r="H994" t="str">
            <v>Self</v>
          </cell>
        </row>
        <row r="995">
          <cell r="H995" t="str">
            <v>Self</v>
          </cell>
        </row>
        <row r="996">
          <cell r="H996" t="str">
            <v>Self</v>
          </cell>
        </row>
        <row r="997">
          <cell r="H997" t="str">
            <v>Self</v>
          </cell>
        </row>
        <row r="998">
          <cell r="H998" t="str">
            <v>Self</v>
          </cell>
        </row>
        <row r="999">
          <cell r="H999" t="str">
            <v>Self</v>
          </cell>
        </row>
        <row r="1000">
          <cell r="H1000" t="str">
            <v>Self</v>
          </cell>
        </row>
        <row r="1001">
          <cell r="H1001" t="str">
            <v>Self</v>
          </cell>
        </row>
        <row r="1002">
          <cell r="H1002" t="str">
            <v>Self</v>
          </cell>
        </row>
        <row r="1003">
          <cell r="H1003" t="str">
            <v>Self</v>
          </cell>
        </row>
        <row r="1004">
          <cell r="H1004" t="str">
            <v>Self</v>
          </cell>
        </row>
        <row r="1005">
          <cell r="H1005" t="str">
            <v>Self</v>
          </cell>
        </row>
        <row r="1006">
          <cell r="H1006" t="str">
            <v>Self</v>
          </cell>
        </row>
        <row r="1007">
          <cell r="H1007" t="str">
            <v>Self</v>
          </cell>
        </row>
        <row r="1008">
          <cell r="H1008" t="str">
            <v>Self</v>
          </cell>
        </row>
        <row r="1009">
          <cell r="H1009" t="str">
            <v>Self</v>
          </cell>
        </row>
        <row r="1010">
          <cell r="H1010" t="str">
            <v>Self</v>
          </cell>
        </row>
        <row r="1011">
          <cell r="H1011" t="str">
            <v>Self</v>
          </cell>
        </row>
        <row r="1012">
          <cell r="H1012" t="str">
            <v>Self</v>
          </cell>
        </row>
        <row r="1013">
          <cell r="H1013" t="str">
            <v>Self</v>
          </cell>
        </row>
        <row r="1014">
          <cell r="H1014" t="str">
            <v>Self</v>
          </cell>
        </row>
        <row r="1015">
          <cell r="H1015" t="str">
            <v>Self</v>
          </cell>
        </row>
        <row r="1016">
          <cell r="H1016" t="str">
            <v>Self</v>
          </cell>
        </row>
        <row r="1017">
          <cell r="H1017" t="str">
            <v>Self</v>
          </cell>
        </row>
        <row r="1018">
          <cell r="H1018" t="str">
            <v>Self</v>
          </cell>
        </row>
        <row r="1019">
          <cell r="H1019" t="str">
            <v>Self</v>
          </cell>
        </row>
        <row r="1020">
          <cell r="H1020" t="str">
            <v>Self</v>
          </cell>
        </row>
        <row r="1021">
          <cell r="H1021" t="str">
            <v>Self</v>
          </cell>
        </row>
        <row r="1022">
          <cell r="H1022" t="str">
            <v>Self</v>
          </cell>
        </row>
        <row r="1023">
          <cell r="H1023" t="str">
            <v>Self</v>
          </cell>
        </row>
        <row r="1024">
          <cell r="H1024" t="str">
            <v>Self</v>
          </cell>
        </row>
        <row r="1025">
          <cell r="H1025" t="str">
            <v>Self</v>
          </cell>
        </row>
        <row r="1026">
          <cell r="H1026" t="str">
            <v>Self</v>
          </cell>
        </row>
        <row r="1027">
          <cell r="H1027" t="str">
            <v>Self</v>
          </cell>
        </row>
        <row r="1028">
          <cell r="H1028" t="str">
            <v>Self</v>
          </cell>
        </row>
        <row r="1029">
          <cell r="H1029" t="str">
            <v>Self</v>
          </cell>
        </row>
        <row r="1030">
          <cell r="H1030" t="str">
            <v>Self</v>
          </cell>
        </row>
        <row r="1031">
          <cell r="H1031" t="str">
            <v>Self</v>
          </cell>
        </row>
        <row r="1032">
          <cell r="H1032" t="str">
            <v>Self</v>
          </cell>
        </row>
        <row r="1033">
          <cell r="H1033" t="str">
            <v>Self</v>
          </cell>
        </row>
        <row r="1034">
          <cell r="H1034" t="str">
            <v>Self</v>
          </cell>
        </row>
        <row r="1035">
          <cell r="H1035" t="str">
            <v>Self</v>
          </cell>
        </row>
        <row r="1036">
          <cell r="H1036" t="str">
            <v>Self</v>
          </cell>
        </row>
        <row r="1037">
          <cell r="H1037" t="str">
            <v>Self</v>
          </cell>
        </row>
        <row r="1038">
          <cell r="H1038" t="str">
            <v>Self</v>
          </cell>
        </row>
        <row r="1039">
          <cell r="H1039" t="str">
            <v>Self</v>
          </cell>
        </row>
        <row r="1040">
          <cell r="H1040" t="str">
            <v>Self</v>
          </cell>
        </row>
        <row r="1041">
          <cell r="H1041" t="str">
            <v>Self</v>
          </cell>
        </row>
        <row r="1042">
          <cell r="H1042" t="str">
            <v>Self</v>
          </cell>
        </row>
        <row r="1043">
          <cell r="H1043" t="str">
            <v>Self</v>
          </cell>
        </row>
        <row r="1044">
          <cell r="H1044" t="str">
            <v>Self</v>
          </cell>
        </row>
        <row r="1045">
          <cell r="H1045" t="str">
            <v>Self</v>
          </cell>
        </row>
        <row r="1046">
          <cell r="H1046" t="str">
            <v>Self</v>
          </cell>
        </row>
        <row r="1047">
          <cell r="H1047" t="str">
            <v>Self</v>
          </cell>
        </row>
        <row r="1048">
          <cell r="H1048" t="str">
            <v>Self</v>
          </cell>
        </row>
        <row r="1049">
          <cell r="H1049" t="str">
            <v>Self</v>
          </cell>
        </row>
        <row r="1050">
          <cell r="H1050" t="str">
            <v>Self</v>
          </cell>
        </row>
        <row r="1051">
          <cell r="H1051" t="str">
            <v>Self</v>
          </cell>
        </row>
        <row r="1052">
          <cell r="H1052" t="str">
            <v>Self</v>
          </cell>
        </row>
        <row r="1053">
          <cell r="H1053" t="str">
            <v>Self</v>
          </cell>
        </row>
        <row r="1054">
          <cell r="H1054" t="str">
            <v>Self</v>
          </cell>
        </row>
        <row r="1055">
          <cell r="H1055" t="str">
            <v>Self</v>
          </cell>
        </row>
        <row r="1056">
          <cell r="H1056" t="str">
            <v>Self</v>
          </cell>
        </row>
        <row r="1057">
          <cell r="H1057" t="str">
            <v>Self</v>
          </cell>
        </row>
        <row r="1058">
          <cell r="H1058" t="str">
            <v>Self</v>
          </cell>
        </row>
        <row r="1059">
          <cell r="H1059" t="str">
            <v>Self</v>
          </cell>
        </row>
        <row r="1060">
          <cell r="H1060" t="str">
            <v>Self</v>
          </cell>
        </row>
        <row r="1061">
          <cell r="H1061" t="str">
            <v>Self</v>
          </cell>
        </row>
        <row r="1062">
          <cell r="H1062" t="str">
            <v>Self</v>
          </cell>
        </row>
        <row r="1063">
          <cell r="H1063" t="str">
            <v>Self</v>
          </cell>
        </row>
        <row r="1064">
          <cell r="H1064" t="str">
            <v>Self</v>
          </cell>
        </row>
        <row r="1065">
          <cell r="H1065" t="str">
            <v>Self</v>
          </cell>
        </row>
        <row r="1066">
          <cell r="H1066" t="str">
            <v>Self</v>
          </cell>
        </row>
        <row r="1067">
          <cell r="H1067" t="str">
            <v>Self</v>
          </cell>
        </row>
        <row r="1068">
          <cell r="H1068" t="str">
            <v>Self</v>
          </cell>
        </row>
        <row r="1069">
          <cell r="H1069" t="str">
            <v>Self</v>
          </cell>
        </row>
        <row r="1070">
          <cell r="H1070" t="str">
            <v>Self</v>
          </cell>
        </row>
        <row r="1071">
          <cell r="H1071" t="str">
            <v>Self</v>
          </cell>
        </row>
        <row r="1072">
          <cell r="H1072" t="str">
            <v>Self</v>
          </cell>
        </row>
        <row r="1073">
          <cell r="H1073" t="str">
            <v>Self</v>
          </cell>
        </row>
        <row r="1074">
          <cell r="H1074" t="str">
            <v>Self</v>
          </cell>
        </row>
        <row r="1075">
          <cell r="H1075" t="str">
            <v>Self</v>
          </cell>
        </row>
        <row r="1076">
          <cell r="H1076" t="str">
            <v>Self</v>
          </cell>
        </row>
        <row r="1077">
          <cell r="H1077" t="str">
            <v>Self</v>
          </cell>
        </row>
        <row r="1078">
          <cell r="H1078" t="str">
            <v>Self</v>
          </cell>
        </row>
        <row r="1079">
          <cell r="H1079" t="str">
            <v>Self</v>
          </cell>
        </row>
        <row r="1080">
          <cell r="H1080" t="str">
            <v>Self</v>
          </cell>
        </row>
        <row r="1081">
          <cell r="H1081" t="str">
            <v>Self</v>
          </cell>
        </row>
        <row r="1082">
          <cell r="H1082" t="str">
            <v>Self</v>
          </cell>
        </row>
        <row r="1083">
          <cell r="H1083" t="str">
            <v>Self</v>
          </cell>
        </row>
        <row r="1084">
          <cell r="H1084" t="str">
            <v>Self</v>
          </cell>
        </row>
        <row r="1085">
          <cell r="H1085" t="str">
            <v>Self</v>
          </cell>
        </row>
        <row r="1086">
          <cell r="H1086" t="str">
            <v>Self</v>
          </cell>
        </row>
        <row r="1087">
          <cell r="H1087" t="str">
            <v>Self</v>
          </cell>
        </row>
        <row r="1088">
          <cell r="H1088" t="str">
            <v>Self</v>
          </cell>
        </row>
        <row r="1089">
          <cell r="H1089" t="str">
            <v>Self</v>
          </cell>
        </row>
        <row r="1090">
          <cell r="H1090" t="str">
            <v>Self</v>
          </cell>
        </row>
        <row r="1091">
          <cell r="H1091" t="str">
            <v>Self</v>
          </cell>
        </row>
        <row r="1092">
          <cell r="H1092" t="str">
            <v>Self</v>
          </cell>
        </row>
        <row r="1093">
          <cell r="H1093" t="str">
            <v>Self</v>
          </cell>
        </row>
        <row r="1094">
          <cell r="H1094" t="str">
            <v>Self</v>
          </cell>
        </row>
        <row r="1095">
          <cell r="H1095" t="str">
            <v>Self</v>
          </cell>
        </row>
        <row r="1096">
          <cell r="H1096" t="str">
            <v>Self</v>
          </cell>
        </row>
        <row r="1097">
          <cell r="H1097" t="str">
            <v>Self</v>
          </cell>
        </row>
        <row r="1098">
          <cell r="H1098" t="str">
            <v>Self</v>
          </cell>
        </row>
        <row r="1099">
          <cell r="H1099" t="str">
            <v>Self</v>
          </cell>
        </row>
        <row r="1100">
          <cell r="H1100" t="str">
            <v>Self</v>
          </cell>
        </row>
        <row r="1101">
          <cell r="H1101" t="str">
            <v>Self</v>
          </cell>
        </row>
        <row r="1102">
          <cell r="H1102" t="str">
            <v>Self</v>
          </cell>
        </row>
        <row r="1103">
          <cell r="H1103" t="str">
            <v>Self</v>
          </cell>
        </row>
        <row r="1104">
          <cell r="H1104" t="str">
            <v>Self</v>
          </cell>
        </row>
        <row r="1105">
          <cell r="H1105" t="str">
            <v>Self</v>
          </cell>
        </row>
        <row r="1106">
          <cell r="H1106" t="str">
            <v>Self</v>
          </cell>
        </row>
        <row r="1107">
          <cell r="H1107" t="str">
            <v>Self</v>
          </cell>
        </row>
        <row r="1108">
          <cell r="H1108" t="str">
            <v>Self</v>
          </cell>
        </row>
        <row r="1109">
          <cell r="H1109" t="str">
            <v>Self</v>
          </cell>
        </row>
        <row r="1110">
          <cell r="H1110" t="str">
            <v>Self</v>
          </cell>
        </row>
        <row r="1111">
          <cell r="H1111" t="str">
            <v>Self</v>
          </cell>
        </row>
        <row r="1112">
          <cell r="H1112" t="str">
            <v>Self</v>
          </cell>
        </row>
        <row r="1113">
          <cell r="H1113" t="str">
            <v>Self</v>
          </cell>
        </row>
        <row r="1114">
          <cell r="H1114" t="str">
            <v>Self</v>
          </cell>
        </row>
        <row r="1115">
          <cell r="H1115" t="str">
            <v>Self</v>
          </cell>
        </row>
        <row r="1116">
          <cell r="H1116" t="str">
            <v>Self</v>
          </cell>
        </row>
        <row r="1117">
          <cell r="H1117" t="str">
            <v>Self</v>
          </cell>
        </row>
        <row r="1118">
          <cell r="H1118" t="str">
            <v>Self</v>
          </cell>
        </row>
        <row r="1119">
          <cell r="H1119" t="str">
            <v>Self</v>
          </cell>
        </row>
        <row r="1120">
          <cell r="H1120" t="str">
            <v>Self</v>
          </cell>
        </row>
        <row r="1121">
          <cell r="H1121" t="str">
            <v>Self</v>
          </cell>
        </row>
        <row r="1122">
          <cell r="H1122" t="str">
            <v>Self</v>
          </cell>
        </row>
        <row r="1123">
          <cell r="H1123" t="str">
            <v>Self</v>
          </cell>
        </row>
        <row r="1124">
          <cell r="H1124" t="str">
            <v>Self</v>
          </cell>
        </row>
        <row r="1125">
          <cell r="H1125" t="str">
            <v>Self</v>
          </cell>
        </row>
        <row r="1126">
          <cell r="H1126" t="str">
            <v>Self</v>
          </cell>
        </row>
        <row r="1127">
          <cell r="H1127" t="str">
            <v>Self</v>
          </cell>
        </row>
        <row r="1128">
          <cell r="H1128" t="str">
            <v>Self</v>
          </cell>
        </row>
        <row r="1129">
          <cell r="H1129" t="str">
            <v>Self</v>
          </cell>
        </row>
        <row r="1130">
          <cell r="H1130" t="str">
            <v>Self</v>
          </cell>
        </row>
        <row r="1131">
          <cell r="H1131" t="str">
            <v>Self</v>
          </cell>
        </row>
        <row r="1132">
          <cell r="H1132" t="str">
            <v>Self</v>
          </cell>
        </row>
        <row r="1133">
          <cell r="H1133" t="str">
            <v>Self</v>
          </cell>
        </row>
        <row r="1134">
          <cell r="H1134" t="str">
            <v>Self</v>
          </cell>
        </row>
        <row r="1135">
          <cell r="H1135" t="str">
            <v>Self</v>
          </cell>
        </row>
        <row r="1136">
          <cell r="H1136" t="str">
            <v>Self</v>
          </cell>
        </row>
        <row r="1137">
          <cell r="H1137" t="str">
            <v>Self</v>
          </cell>
        </row>
        <row r="1138">
          <cell r="H1138" t="str">
            <v>Self</v>
          </cell>
        </row>
        <row r="1139">
          <cell r="H1139" t="str">
            <v>Self</v>
          </cell>
        </row>
        <row r="1140">
          <cell r="H1140" t="str">
            <v>Self</v>
          </cell>
        </row>
        <row r="1141">
          <cell r="H1141" t="str">
            <v>Self</v>
          </cell>
        </row>
        <row r="1142">
          <cell r="H1142" t="str">
            <v>Self</v>
          </cell>
        </row>
        <row r="1143">
          <cell r="H1143" t="str">
            <v>Self</v>
          </cell>
        </row>
        <row r="1144">
          <cell r="H1144" t="str">
            <v>Self</v>
          </cell>
        </row>
        <row r="1145">
          <cell r="H1145" t="str">
            <v>Self</v>
          </cell>
        </row>
        <row r="1146">
          <cell r="H1146" t="str">
            <v>Self</v>
          </cell>
        </row>
        <row r="1147">
          <cell r="H1147" t="str">
            <v>Self</v>
          </cell>
        </row>
        <row r="1148">
          <cell r="H1148" t="str">
            <v>Self</v>
          </cell>
        </row>
        <row r="1149">
          <cell r="H1149" t="str">
            <v>Self</v>
          </cell>
        </row>
        <row r="1150">
          <cell r="H1150" t="str">
            <v>Self</v>
          </cell>
        </row>
        <row r="1151">
          <cell r="H1151" t="str">
            <v>Self</v>
          </cell>
        </row>
        <row r="1152">
          <cell r="H1152" t="str">
            <v>Self</v>
          </cell>
        </row>
        <row r="1153">
          <cell r="H1153" t="str">
            <v>Self</v>
          </cell>
        </row>
        <row r="1154">
          <cell r="H1154" t="str">
            <v>Self</v>
          </cell>
        </row>
        <row r="1155">
          <cell r="H1155" t="str">
            <v>Self</v>
          </cell>
        </row>
        <row r="1156">
          <cell r="H1156" t="str">
            <v>Self</v>
          </cell>
        </row>
        <row r="1157">
          <cell r="H1157" t="str">
            <v>Self</v>
          </cell>
        </row>
        <row r="1158">
          <cell r="H1158" t="str">
            <v>Self</v>
          </cell>
        </row>
        <row r="1159">
          <cell r="H1159" t="str">
            <v>Self</v>
          </cell>
        </row>
        <row r="1160">
          <cell r="H1160" t="str">
            <v>Self</v>
          </cell>
        </row>
        <row r="1161">
          <cell r="H1161" t="str">
            <v>Self</v>
          </cell>
        </row>
        <row r="1162">
          <cell r="H1162" t="str">
            <v>Self</v>
          </cell>
        </row>
        <row r="1163">
          <cell r="H1163" t="str">
            <v>Self</v>
          </cell>
        </row>
        <row r="1164">
          <cell r="H1164" t="str">
            <v>Self</v>
          </cell>
        </row>
        <row r="1165">
          <cell r="H1165" t="str">
            <v>Self</v>
          </cell>
        </row>
        <row r="1166">
          <cell r="H1166" t="str">
            <v>Self</v>
          </cell>
        </row>
        <row r="1167">
          <cell r="H1167" t="str">
            <v>Self</v>
          </cell>
        </row>
        <row r="1168">
          <cell r="H1168" t="str">
            <v>Self</v>
          </cell>
        </row>
        <row r="1169">
          <cell r="H1169" t="str">
            <v>Self</v>
          </cell>
        </row>
        <row r="1170">
          <cell r="H1170" t="str">
            <v>Self</v>
          </cell>
        </row>
        <row r="1171">
          <cell r="H1171" t="str">
            <v>Self</v>
          </cell>
        </row>
        <row r="1172">
          <cell r="H1172" t="str">
            <v>Self</v>
          </cell>
        </row>
        <row r="1173">
          <cell r="H1173" t="str">
            <v>Self</v>
          </cell>
        </row>
        <row r="1174">
          <cell r="H1174" t="str">
            <v>Self</v>
          </cell>
        </row>
        <row r="1175">
          <cell r="H1175" t="str">
            <v>Self</v>
          </cell>
        </row>
        <row r="1176">
          <cell r="H1176" t="str">
            <v>Self</v>
          </cell>
        </row>
        <row r="1177">
          <cell r="H1177" t="str">
            <v>Self</v>
          </cell>
        </row>
        <row r="1178">
          <cell r="H1178" t="str">
            <v>Self</v>
          </cell>
        </row>
        <row r="1179">
          <cell r="H1179" t="str">
            <v>Self</v>
          </cell>
        </row>
        <row r="1180">
          <cell r="H1180" t="str">
            <v>Self</v>
          </cell>
        </row>
        <row r="1181">
          <cell r="H1181" t="str">
            <v>Self</v>
          </cell>
        </row>
        <row r="1182">
          <cell r="H1182" t="str">
            <v>Self</v>
          </cell>
        </row>
        <row r="1183">
          <cell r="H1183" t="str">
            <v>Self</v>
          </cell>
        </row>
        <row r="1184">
          <cell r="H1184" t="str">
            <v>Self</v>
          </cell>
        </row>
        <row r="1185">
          <cell r="H1185" t="str">
            <v>Self</v>
          </cell>
        </row>
        <row r="1186">
          <cell r="H1186" t="str">
            <v>Self</v>
          </cell>
        </row>
        <row r="1187">
          <cell r="H1187" t="str">
            <v>Self</v>
          </cell>
        </row>
        <row r="1188">
          <cell r="H1188" t="str">
            <v>Self</v>
          </cell>
        </row>
        <row r="1189">
          <cell r="H1189" t="str">
            <v>Self</v>
          </cell>
        </row>
        <row r="1190">
          <cell r="H1190" t="str">
            <v>Self</v>
          </cell>
        </row>
        <row r="1191">
          <cell r="H1191" t="str">
            <v>Self</v>
          </cell>
        </row>
        <row r="1192">
          <cell r="H1192" t="str">
            <v>Self</v>
          </cell>
        </row>
        <row r="1193">
          <cell r="H1193" t="str">
            <v>Self</v>
          </cell>
        </row>
        <row r="1194">
          <cell r="H1194" t="str">
            <v>Self</v>
          </cell>
        </row>
        <row r="1195">
          <cell r="H1195" t="str">
            <v>Self</v>
          </cell>
        </row>
        <row r="1196">
          <cell r="H1196" t="str">
            <v>Self</v>
          </cell>
        </row>
        <row r="1197">
          <cell r="H1197" t="str">
            <v>Self</v>
          </cell>
        </row>
        <row r="1198">
          <cell r="H1198" t="str">
            <v>Self</v>
          </cell>
        </row>
        <row r="1199">
          <cell r="H1199" t="str">
            <v>Self</v>
          </cell>
        </row>
        <row r="1200">
          <cell r="H1200" t="str">
            <v>Self</v>
          </cell>
        </row>
        <row r="1201">
          <cell r="H1201" t="str">
            <v>Self</v>
          </cell>
        </row>
        <row r="1202">
          <cell r="H1202" t="str">
            <v>Self</v>
          </cell>
        </row>
        <row r="1203">
          <cell r="H1203" t="str">
            <v>Self</v>
          </cell>
        </row>
        <row r="1204">
          <cell r="H1204" t="str">
            <v>Self</v>
          </cell>
        </row>
        <row r="1205">
          <cell r="H1205" t="str">
            <v>Self</v>
          </cell>
        </row>
        <row r="1206">
          <cell r="H1206" t="str">
            <v>Self</v>
          </cell>
        </row>
        <row r="1207">
          <cell r="H1207" t="str">
            <v>Self</v>
          </cell>
        </row>
        <row r="1208">
          <cell r="H1208" t="str">
            <v>Self</v>
          </cell>
        </row>
        <row r="1209">
          <cell r="H1209" t="str">
            <v>Self</v>
          </cell>
        </row>
        <row r="1210">
          <cell r="H1210" t="str">
            <v>Self</v>
          </cell>
        </row>
        <row r="1211">
          <cell r="H1211" t="str">
            <v>Self</v>
          </cell>
        </row>
        <row r="1212">
          <cell r="H1212" t="str">
            <v>Self</v>
          </cell>
        </row>
        <row r="1213">
          <cell r="H1213" t="str">
            <v>Self</v>
          </cell>
        </row>
        <row r="1214">
          <cell r="H1214" t="str">
            <v>Self</v>
          </cell>
        </row>
        <row r="1215">
          <cell r="H1215" t="str">
            <v>Self</v>
          </cell>
        </row>
        <row r="1216">
          <cell r="H1216" t="str">
            <v>Self</v>
          </cell>
        </row>
        <row r="1217">
          <cell r="H1217" t="str">
            <v>Self</v>
          </cell>
        </row>
        <row r="1218">
          <cell r="H1218" t="str">
            <v>Self</v>
          </cell>
        </row>
        <row r="1219">
          <cell r="H1219" t="str">
            <v>Self</v>
          </cell>
        </row>
        <row r="1220">
          <cell r="H1220" t="str">
            <v>Self</v>
          </cell>
        </row>
        <row r="1221">
          <cell r="H1221" t="str">
            <v>Self</v>
          </cell>
        </row>
        <row r="1222">
          <cell r="H1222" t="str">
            <v>Self</v>
          </cell>
        </row>
        <row r="1223">
          <cell r="H1223" t="str">
            <v>Self</v>
          </cell>
        </row>
        <row r="1224">
          <cell r="H1224" t="str">
            <v>Self</v>
          </cell>
        </row>
        <row r="1225">
          <cell r="H1225" t="str">
            <v>Self</v>
          </cell>
        </row>
        <row r="1226">
          <cell r="H1226" t="str">
            <v>Self</v>
          </cell>
        </row>
        <row r="1227">
          <cell r="H1227" t="str">
            <v>Self</v>
          </cell>
        </row>
        <row r="1228">
          <cell r="H1228" t="str">
            <v>Self</v>
          </cell>
        </row>
        <row r="1229">
          <cell r="H1229" t="str">
            <v>Self</v>
          </cell>
        </row>
        <row r="1230">
          <cell r="H1230" t="str">
            <v>Self</v>
          </cell>
        </row>
        <row r="1231">
          <cell r="H1231" t="str">
            <v>Self</v>
          </cell>
        </row>
        <row r="1232">
          <cell r="H1232" t="str">
            <v>Self</v>
          </cell>
        </row>
        <row r="1233">
          <cell r="H1233" t="str">
            <v>Self</v>
          </cell>
        </row>
        <row r="1234">
          <cell r="H1234" t="str">
            <v>Self</v>
          </cell>
        </row>
        <row r="1235">
          <cell r="H1235" t="str">
            <v>Self</v>
          </cell>
        </row>
        <row r="1236">
          <cell r="H1236" t="str">
            <v>Self</v>
          </cell>
        </row>
        <row r="1237">
          <cell r="H1237" t="str">
            <v>Self</v>
          </cell>
        </row>
        <row r="1238">
          <cell r="H1238" t="str">
            <v>Self</v>
          </cell>
        </row>
        <row r="1239">
          <cell r="H1239" t="str">
            <v>Self</v>
          </cell>
        </row>
        <row r="1240">
          <cell r="H1240" t="str">
            <v>Self</v>
          </cell>
        </row>
        <row r="1241">
          <cell r="H1241" t="str">
            <v>Self</v>
          </cell>
        </row>
        <row r="1242">
          <cell r="H1242" t="str">
            <v>Self</v>
          </cell>
        </row>
        <row r="1243">
          <cell r="H1243" t="str">
            <v>Self</v>
          </cell>
        </row>
        <row r="1244">
          <cell r="H1244" t="str">
            <v>Self</v>
          </cell>
        </row>
        <row r="1245">
          <cell r="H1245" t="str">
            <v>Self</v>
          </cell>
        </row>
        <row r="1246">
          <cell r="H1246" t="str">
            <v>Self</v>
          </cell>
        </row>
        <row r="1247">
          <cell r="H1247" t="str">
            <v>Self</v>
          </cell>
        </row>
        <row r="1248">
          <cell r="H1248" t="str">
            <v>Self</v>
          </cell>
        </row>
        <row r="1249">
          <cell r="H1249" t="str">
            <v>Self</v>
          </cell>
        </row>
        <row r="1250">
          <cell r="H1250" t="str">
            <v>Self</v>
          </cell>
        </row>
        <row r="1251">
          <cell r="H1251" t="str">
            <v>Self</v>
          </cell>
        </row>
        <row r="1252">
          <cell r="H1252" t="str">
            <v>Self</v>
          </cell>
        </row>
        <row r="1253">
          <cell r="H1253" t="str">
            <v>Self</v>
          </cell>
        </row>
        <row r="1254">
          <cell r="H1254" t="str">
            <v>Self</v>
          </cell>
        </row>
        <row r="1255">
          <cell r="H1255" t="str">
            <v>Self</v>
          </cell>
        </row>
        <row r="1256">
          <cell r="H1256" t="str">
            <v>Self</v>
          </cell>
        </row>
        <row r="1257">
          <cell r="H1257" t="str">
            <v>Self</v>
          </cell>
        </row>
        <row r="1258">
          <cell r="H1258" t="str">
            <v>Self</v>
          </cell>
        </row>
        <row r="1259">
          <cell r="H1259" t="str">
            <v>Self</v>
          </cell>
        </row>
        <row r="1260">
          <cell r="H1260" t="str">
            <v>Self</v>
          </cell>
        </row>
        <row r="1261">
          <cell r="H1261" t="str">
            <v>Self</v>
          </cell>
        </row>
        <row r="1262">
          <cell r="H1262" t="str">
            <v>Self</v>
          </cell>
        </row>
        <row r="1263">
          <cell r="H1263" t="str">
            <v>Self</v>
          </cell>
        </row>
        <row r="1264">
          <cell r="H1264" t="str">
            <v>Self</v>
          </cell>
        </row>
        <row r="1265">
          <cell r="H1265" t="str">
            <v>Self</v>
          </cell>
        </row>
        <row r="1266">
          <cell r="H1266" t="str">
            <v>Self</v>
          </cell>
        </row>
        <row r="1267">
          <cell r="H1267" t="str">
            <v>Self</v>
          </cell>
        </row>
        <row r="1268">
          <cell r="H1268" t="str">
            <v>Self</v>
          </cell>
        </row>
        <row r="1269">
          <cell r="H1269" t="str">
            <v>Self</v>
          </cell>
        </row>
        <row r="1270">
          <cell r="H1270" t="str">
            <v>Self</v>
          </cell>
        </row>
        <row r="1271">
          <cell r="H1271" t="str">
            <v>Self</v>
          </cell>
        </row>
        <row r="1272">
          <cell r="H1272" t="str">
            <v>Self</v>
          </cell>
        </row>
        <row r="1273">
          <cell r="H1273" t="str">
            <v>Self</v>
          </cell>
        </row>
        <row r="1274">
          <cell r="H1274" t="str">
            <v>Self</v>
          </cell>
        </row>
        <row r="1275">
          <cell r="H1275" t="str">
            <v>Self</v>
          </cell>
        </row>
        <row r="1276">
          <cell r="H1276" t="str">
            <v>Self</v>
          </cell>
        </row>
        <row r="1277">
          <cell r="H1277" t="str">
            <v>Self</v>
          </cell>
        </row>
        <row r="1278">
          <cell r="H1278" t="str">
            <v>Self</v>
          </cell>
        </row>
        <row r="1279">
          <cell r="H1279" t="str">
            <v>Self</v>
          </cell>
        </row>
        <row r="1280">
          <cell r="H1280" t="str">
            <v>Self</v>
          </cell>
        </row>
        <row r="1281">
          <cell r="H1281" t="str">
            <v>Self</v>
          </cell>
        </row>
        <row r="1282">
          <cell r="H1282" t="str">
            <v>Self</v>
          </cell>
        </row>
        <row r="1283">
          <cell r="H1283" t="str">
            <v>Self</v>
          </cell>
        </row>
        <row r="1284">
          <cell r="H1284" t="str">
            <v>Self</v>
          </cell>
        </row>
        <row r="1285">
          <cell r="H1285" t="str">
            <v>Self</v>
          </cell>
        </row>
        <row r="1286">
          <cell r="H1286" t="str">
            <v>Self</v>
          </cell>
        </row>
        <row r="1287">
          <cell r="H1287" t="str">
            <v>Self</v>
          </cell>
        </row>
        <row r="1288">
          <cell r="H1288" t="str">
            <v>Self</v>
          </cell>
        </row>
        <row r="1289">
          <cell r="H1289" t="str">
            <v>Self</v>
          </cell>
        </row>
        <row r="1290">
          <cell r="H1290" t="str">
            <v>Self</v>
          </cell>
        </row>
        <row r="1291">
          <cell r="H1291" t="str">
            <v>Self</v>
          </cell>
        </row>
        <row r="1292">
          <cell r="H1292" t="str">
            <v>Self</v>
          </cell>
        </row>
        <row r="1293">
          <cell r="H1293" t="str">
            <v>Self</v>
          </cell>
        </row>
        <row r="1294">
          <cell r="H1294" t="str">
            <v>Self</v>
          </cell>
        </row>
        <row r="1295">
          <cell r="H1295" t="str">
            <v>Self</v>
          </cell>
        </row>
        <row r="1296">
          <cell r="H1296" t="str">
            <v>Self</v>
          </cell>
        </row>
        <row r="1297">
          <cell r="H1297" t="str">
            <v>Self</v>
          </cell>
        </row>
        <row r="1298">
          <cell r="H1298" t="str">
            <v>Self</v>
          </cell>
        </row>
        <row r="1299">
          <cell r="H1299" t="str">
            <v>Self</v>
          </cell>
        </row>
        <row r="1300">
          <cell r="H1300" t="str">
            <v>Self</v>
          </cell>
        </row>
        <row r="1301">
          <cell r="H1301" t="str">
            <v>Self</v>
          </cell>
        </row>
        <row r="1302">
          <cell r="H1302" t="str">
            <v>Self</v>
          </cell>
        </row>
        <row r="1303">
          <cell r="H1303" t="str">
            <v>Self</v>
          </cell>
        </row>
        <row r="1304">
          <cell r="H1304" t="str">
            <v>Self</v>
          </cell>
        </row>
        <row r="1305">
          <cell r="H1305" t="str">
            <v>Self</v>
          </cell>
        </row>
        <row r="1306">
          <cell r="H1306" t="str">
            <v>Self</v>
          </cell>
        </row>
        <row r="1307">
          <cell r="H1307" t="str">
            <v>Self</v>
          </cell>
        </row>
        <row r="1308">
          <cell r="H1308" t="str">
            <v>Self</v>
          </cell>
        </row>
        <row r="1309">
          <cell r="H1309" t="str">
            <v>Self</v>
          </cell>
        </row>
        <row r="1310">
          <cell r="H1310" t="str">
            <v>Self</v>
          </cell>
        </row>
        <row r="1311">
          <cell r="H1311" t="str">
            <v>Self</v>
          </cell>
        </row>
        <row r="1312">
          <cell r="H1312" t="str">
            <v>Self</v>
          </cell>
        </row>
        <row r="1313">
          <cell r="H1313" t="str">
            <v>Self</v>
          </cell>
        </row>
        <row r="1314">
          <cell r="H1314" t="str">
            <v>Self</v>
          </cell>
        </row>
        <row r="1315">
          <cell r="H1315" t="str">
            <v>Self</v>
          </cell>
        </row>
        <row r="1316">
          <cell r="H1316" t="str">
            <v>Self</v>
          </cell>
        </row>
        <row r="1317">
          <cell r="H1317" t="str">
            <v>Self</v>
          </cell>
        </row>
        <row r="1318">
          <cell r="H1318" t="str">
            <v>Self</v>
          </cell>
        </row>
        <row r="1319">
          <cell r="H1319" t="str">
            <v>Self</v>
          </cell>
        </row>
        <row r="1320">
          <cell r="H1320" t="str">
            <v>Self</v>
          </cell>
        </row>
        <row r="1321">
          <cell r="H1321" t="str">
            <v>Self</v>
          </cell>
        </row>
        <row r="1322">
          <cell r="H1322" t="str">
            <v>Self</v>
          </cell>
        </row>
        <row r="1323">
          <cell r="H1323" t="str">
            <v>Self</v>
          </cell>
        </row>
        <row r="1324">
          <cell r="H1324" t="str">
            <v>Self</v>
          </cell>
        </row>
        <row r="1325">
          <cell r="H1325" t="str">
            <v>Self</v>
          </cell>
        </row>
        <row r="1326">
          <cell r="H1326" t="str">
            <v>Self</v>
          </cell>
        </row>
        <row r="1327">
          <cell r="H1327" t="str">
            <v>Self</v>
          </cell>
        </row>
        <row r="1328">
          <cell r="H1328" t="str">
            <v>Self</v>
          </cell>
        </row>
        <row r="1329">
          <cell r="H1329" t="str">
            <v>Self</v>
          </cell>
        </row>
        <row r="1330">
          <cell r="H1330" t="str">
            <v>Self</v>
          </cell>
        </row>
        <row r="1331">
          <cell r="H1331" t="str">
            <v>Self</v>
          </cell>
        </row>
        <row r="1332">
          <cell r="H1332" t="str">
            <v>Self</v>
          </cell>
        </row>
        <row r="1333">
          <cell r="H1333" t="str">
            <v>Self</v>
          </cell>
        </row>
        <row r="1334">
          <cell r="H1334" t="str">
            <v>Self</v>
          </cell>
        </row>
        <row r="1335">
          <cell r="H1335" t="str">
            <v>Self</v>
          </cell>
        </row>
        <row r="1336">
          <cell r="H1336" t="str">
            <v>Self</v>
          </cell>
        </row>
        <row r="1337">
          <cell r="H1337" t="str">
            <v>Self</v>
          </cell>
        </row>
        <row r="1338">
          <cell r="H1338" t="str">
            <v>Self</v>
          </cell>
        </row>
        <row r="1339">
          <cell r="H1339" t="str">
            <v>Self</v>
          </cell>
        </row>
        <row r="1340">
          <cell r="H1340" t="str">
            <v>Self</v>
          </cell>
        </row>
        <row r="1341">
          <cell r="H1341" t="str">
            <v>Self</v>
          </cell>
        </row>
        <row r="1342">
          <cell r="H1342" t="str">
            <v>Self</v>
          </cell>
        </row>
        <row r="1343">
          <cell r="H1343" t="str">
            <v>Self</v>
          </cell>
        </row>
        <row r="1344">
          <cell r="H1344" t="str">
            <v>Self</v>
          </cell>
        </row>
        <row r="1345">
          <cell r="H1345" t="str">
            <v>Self</v>
          </cell>
        </row>
        <row r="1346">
          <cell r="H1346" t="str">
            <v>Self</v>
          </cell>
        </row>
        <row r="1347">
          <cell r="H1347" t="str">
            <v>Self</v>
          </cell>
        </row>
        <row r="1348">
          <cell r="H1348" t="str">
            <v>Self</v>
          </cell>
        </row>
        <row r="1349">
          <cell r="H1349" t="str">
            <v>Self</v>
          </cell>
        </row>
        <row r="1350">
          <cell r="H1350" t="str">
            <v>Self</v>
          </cell>
        </row>
        <row r="1351">
          <cell r="H1351" t="str">
            <v>Self</v>
          </cell>
        </row>
        <row r="1352">
          <cell r="H1352" t="str">
            <v>Self</v>
          </cell>
        </row>
        <row r="1353">
          <cell r="H1353" t="str">
            <v>Self</v>
          </cell>
        </row>
        <row r="1354">
          <cell r="H1354" t="str">
            <v>Self</v>
          </cell>
        </row>
        <row r="1355">
          <cell r="H1355" t="str">
            <v>Self</v>
          </cell>
        </row>
        <row r="1356">
          <cell r="H1356" t="str">
            <v>Self</v>
          </cell>
        </row>
        <row r="1357">
          <cell r="H1357" t="str">
            <v>Self</v>
          </cell>
        </row>
        <row r="1358">
          <cell r="H1358" t="str">
            <v>Self</v>
          </cell>
        </row>
        <row r="1359">
          <cell r="H1359" t="str">
            <v>Self</v>
          </cell>
        </row>
        <row r="1360">
          <cell r="H1360" t="str">
            <v>Self</v>
          </cell>
        </row>
        <row r="1361">
          <cell r="H1361" t="str">
            <v>Self</v>
          </cell>
        </row>
        <row r="1362">
          <cell r="H1362" t="str">
            <v>Self</v>
          </cell>
        </row>
        <row r="1363">
          <cell r="H1363" t="str">
            <v>Self</v>
          </cell>
        </row>
        <row r="1364">
          <cell r="H1364" t="str">
            <v>Self</v>
          </cell>
        </row>
        <row r="1365">
          <cell r="H1365" t="str">
            <v>Self</v>
          </cell>
        </row>
        <row r="1366">
          <cell r="H1366" t="str">
            <v>Self</v>
          </cell>
        </row>
        <row r="1367">
          <cell r="H1367" t="str">
            <v>Self</v>
          </cell>
        </row>
        <row r="1368">
          <cell r="H1368" t="str">
            <v>Self</v>
          </cell>
        </row>
        <row r="1369">
          <cell r="H1369" t="str">
            <v>Self</v>
          </cell>
        </row>
        <row r="1370">
          <cell r="H1370" t="str">
            <v>Self</v>
          </cell>
        </row>
        <row r="1371">
          <cell r="H1371" t="str">
            <v>Self</v>
          </cell>
        </row>
        <row r="1372">
          <cell r="H1372" t="str">
            <v>Self</v>
          </cell>
        </row>
        <row r="1373">
          <cell r="H1373" t="str">
            <v>Self</v>
          </cell>
        </row>
        <row r="1374">
          <cell r="H1374" t="str">
            <v>Self</v>
          </cell>
        </row>
        <row r="1375">
          <cell r="H1375" t="str">
            <v>Self</v>
          </cell>
        </row>
        <row r="1376">
          <cell r="H1376" t="str">
            <v>Self</v>
          </cell>
        </row>
        <row r="1377">
          <cell r="H1377" t="str">
            <v>Self</v>
          </cell>
        </row>
        <row r="1378">
          <cell r="H1378" t="str">
            <v>Self</v>
          </cell>
        </row>
        <row r="1379">
          <cell r="H1379" t="str">
            <v>Self</v>
          </cell>
        </row>
        <row r="1380">
          <cell r="H1380" t="str">
            <v>Self</v>
          </cell>
        </row>
        <row r="1381">
          <cell r="H1381" t="str">
            <v>Self</v>
          </cell>
        </row>
        <row r="1382">
          <cell r="H1382" t="str">
            <v>Self</v>
          </cell>
        </row>
        <row r="1383">
          <cell r="H1383" t="str">
            <v>Self</v>
          </cell>
        </row>
        <row r="1384">
          <cell r="H1384" t="str">
            <v>Self</v>
          </cell>
        </row>
        <row r="1385">
          <cell r="H1385" t="str">
            <v>Self</v>
          </cell>
        </row>
        <row r="1386">
          <cell r="H1386" t="str">
            <v>Self</v>
          </cell>
        </row>
        <row r="1387">
          <cell r="H1387" t="str">
            <v>Self</v>
          </cell>
        </row>
        <row r="1388">
          <cell r="H1388" t="str">
            <v>Self</v>
          </cell>
        </row>
        <row r="1389">
          <cell r="H1389" t="str">
            <v>Self</v>
          </cell>
        </row>
        <row r="1390">
          <cell r="H1390" t="str">
            <v>Self</v>
          </cell>
        </row>
        <row r="1391">
          <cell r="H1391" t="str">
            <v>Self</v>
          </cell>
        </row>
        <row r="1392">
          <cell r="H1392" t="str">
            <v>Self</v>
          </cell>
        </row>
        <row r="1393">
          <cell r="H1393" t="str">
            <v>Self</v>
          </cell>
        </row>
        <row r="1394">
          <cell r="H1394" t="str">
            <v>Self</v>
          </cell>
        </row>
        <row r="1395">
          <cell r="H1395" t="str">
            <v>Self</v>
          </cell>
        </row>
        <row r="1396">
          <cell r="H1396" t="str">
            <v>Self</v>
          </cell>
        </row>
        <row r="1397">
          <cell r="H1397" t="str">
            <v>Self</v>
          </cell>
        </row>
        <row r="1398">
          <cell r="H1398" t="str">
            <v>Self</v>
          </cell>
        </row>
        <row r="1399">
          <cell r="H1399" t="str">
            <v>Self</v>
          </cell>
        </row>
        <row r="1400">
          <cell r="H1400" t="str">
            <v>Self</v>
          </cell>
        </row>
        <row r="1401">
          <cell r="H1401" t="str">
            <v>Self</v>
          </cell>
        </row>
        <row r="1402">
          <cell r="H1402" t="str">
            <v>Self</v>
          </cell>
        </row>
        <row r="1403">
          <cell r="H1403" t="str">
            <v>Self</v>
          </cell>
        </row>
        <row r="1404">
          <cell r="H1404" t="str">
            <v>Self</v>
          </cell>
        </row>
        <row r="1405">
          <cell r="H1405" t="str">
            <v>Self</v>
          </cell>
        </row>
        <row r="1406">
          <cell r="H1406" t="str">
            <v>Self</v>
          </cell>
        </row>
        <row r="1407">
          <cell r="H1407" t="str">
            <v>Self</v>
          </cell>
        </row>
        <row r="1408">
          <cell r="H1408" t="str">
            <v>Self</v>
          </cell>
        </row>
        <row r="1409">
          <cell r="H1409" t="str">
            <v>Self</v>
          </cell>
        </row>
        <row r="1410">
          <cell r="H1410" t="str">
            <v>Self</v>
          </cell>
        </row>
        <row r="1411">
          <cell r="H1411" t="str">
            <v>Self</v>
          </cell>
        </row>
        <row r="1412">
          <cell r="H1412" t="str">
            <v>Self</v>
          </cell>
        </row>
        <row r="1413">
          <cell r="H1413" t="str">
            <v>Self</v>
          </cell>
        </row>
        <row r="1414">
          <cell r="H1414" t="str">
            <v>Self</v>
          </cell>
        </row>
        <row r="1415">
          <cell r="H1415" t="str">
            <v>Self</v>
          </cell>
        </row>
        <row r="1416">
          <cell r="H1416" t="str">
            <v>Self</v>
          </cell>
        </row>
        <row r="1417">
          <cell r="H1417" t="str">
            <v>Self</v>
          </cell>
        </row>
        <row r="1418">
          <cell r="H1418" t="str">
            <v>Self</v>
          </cell>
        </row>
        <row r="1419">
          <cell r="H1419" t="str">
            <v>NotSelf</v>
          </cell>
        </row>
        <row r="1420">
          <cell r="H1420" t="str">
            <v>NotSelf</v>
          </cell>
        </row>
        <row r="1421">
          <cell r="H1421" t="str">
            <v>NotSelf</v>
          </cell>
        </row>
        <row r="1422">
          <cell r="H1422" t="str">
            <v>NotSelf</v>
          </cell>
        </row>
        <row r="1423">
          <cell r="H1423" t="str">
            <v>NotSelf</v>
          </cell>
        </row>
        <row r="1424">
          <cell r="H1424" t="str">
            <v>NotSelf</v>
          </cell>
        </row>
        <row r="1425">
          <cell r="H1425" t="str">
            <v>NotSelf</v>
          </cell>
        </row>
        <row r="1426">
          <cell r="H1426" t="str">
            <v>NotSelf</v>
          </cell>
        </row>
        <row r="1427">
          <cell r="H1427" t="str">
            <v>NotSelf</v>
          </cell>
        </row>
        <row r="1428">
          <cell r="H1428" t="str">
            <v>NotSelf</v>
          </cell>
        </row>
        <row r="1429">
          <cell r="H1429" t="str">
            <v>NotSelf</v>
          </cell>
        </row>
        <row r="1430">
          <cell r="H1430" t="str">
            <v>NotSelf</v>
          </cell>
        </row>
        <row r="1431">
          <cell r="H1431" t="str">
            <v>NotSelf</v>
          </cell>
        </row>
        <row r="1432">
          <cell r="H1432" t="str">
            <v>NotSelf</v>
          </cell>
        </row>
        <row r="1433">
          <cell r="H1433" t="str">
            <v>NotSelf</v>
          </cell>
        </row>
        <row r="1434">
          <cell r="H1434" t="str">
            <v>NotSelf</v>
          </cell>
        </row>
        <row r="1435">
          <cell r="H1435" t="str">
            <v>NotSelf</v>
          </cell>
        </row>
        <row r="1436">
          <cell r="H1436" t="str">
            <v>NotSelf</v>
          </cell>
        </row>
        <row r="1437">
          <cell r="H1437" t="str">
            <v>NotSelf</v>
          </cell>
        </row>
        <row r="1438">
          <cell r="H1438" t="str">
            <v>NotSelf</v>
          </cell>
        </row>
        <row r="1439">
          <cell r="H1439" t="str">
            <v>NotSelf</v>
          </cell>
        </row>
        <row r="1440">
          <cell r="H1440" t="str">
            <v>NotSelf</v>
          </cell>
        </row>
        <row r="1441">
          <cell r="H1441" t="str">
            <v>NotSelf</v>
          </cell>
        </row>
        <row r="1442">
          <cell r="H1442" t="str">
            <v>NotSelf</v>
          </cell>
        </row>
        <row r="1443">
          <cell r="H1443" t="str">
            <v>NotSelf</v>
          </cell>
        </row>
        <row r="1444">
          <cell r="H1444" t="str">
            <v>NotSelf</v>
          </cell>
        </row>
        <row r="1445">
          <cell r="H1445" t="str">
            <v>NotSelf</v>
          </cell>
        </row>
        <row r="1446">
          <cell r="H1446" t="str">
            <v>NotSelf</v>
          </cell>
        </row>
        <row r="1447">
          <cell r="H1447" t="str">
            <v>NotSelf</v>
          </cell>
        </row>
        <row r="1448">
          <cell r="H1448" t="str">
            <v>NotSelf</v>
          </cell>
        </row>
        <row r="1449">
          <cell r="H1449" t="str">
            <v>NotSelf</v>
          </cell>
        </row>
        <row r="1450">
          <cell r="H1450" t="str">
            <v>NotSelf</v>
          </cell>
        </row>
        <row r="1451">
          <cell r="H1451" t="str">
            <v>NotSelf</v>
          </cell>
        </row>
        <row r="1452">
          <cell r="H1452" t="str">
            <v>NotSelf</v>
          </cell>
        </row>
        <row r="1453">
          <cell r="H1453" t="str">
            <v>NotSelf</v>
          </cell>
        </row>
        <row r="1454">
          <cell r="H1454" t="str">
            <v>NotSelf</v>
          </cell>
        </row>
        <row r="1455">
          <cell r="H1455" t="str">
            <v>NotSelf</v>
          </cell>
        </row>
        <row r="1456">
          <cell r="H1456" t="str">
            <v>NotSelf</v>
          </cell>
        </row>
        <row r="1457">
          <cell r="H1457" t="str">
            <v>NotSelf</v>
          </cell>
        </row>
        <row r="1458">
          <cell r="H1458" t="str">
            <v>NotSelf</v>
          </cell>
        </row>
        <row r="1459">
          <cell r="H1459" t="str">
            <v>NotSelf</v>
          </cell>
        </row>
        <row r="1460">
          <cell r="H1460" t="str">
            <v>NotSelf</v>
          </cell>
        </row>
        <row r="1461">
          <cell r="H1461" t="str">
            <v>NotSelf</v>
          </cell>
        </row>
        <row r="1462">
          <cell r="H1462" t="str">
            <v>NotSelf</v>
          </cell>
        </row>
        <row r="1463">
          <cell r="H1463" t="str">
            <v>NotSelf</v>
          </cell>
        </row>
        <row r="1464">
          <cell r="H1464" t="str">
            <v>NotSelf</v>
          </cell>
        </row>
        <row r="1465">
          <cell r="H1465" t="str">
            <v>NotSelf</v>
          </cell>
        </row>
        <row r="1466">
          <cell r="H1466" t="str">
            <v>NotSelf</v>
          </cell>
        </row>
        <row r="1467">
          <cell r="H1467" t="str">
            <v>NotSelf</v>
          </cell>
        </row>
        <row r="1468">
          <cell r="H1468" t="str">
            <v>NotSelf</v>
          </cell>
        </row>
        <row r="1469">
          <cell r="H1469" t="str">
            <v>NotSelf</v>
          </cell>
        </row>
        <row r="1470">
          <cell r="H1470" t="str">
            <v>NotSelf</v>
          </cell>
        </row>
        <row r="1471">
          <cell r="H1471" t="str">
            <v>NotSelf</v>
          </cell>
        </row>
        <row r="1472">
          <cell r="H1472" t="str">
            <v>NotSelf</v>
          </cell>
        </row>
        <row r="1473">
          <cell r="H1473" t="str">
            <v>NotSelf</v>
          </cell>
        </row>
        <row r="1474">
          <cell r="H1474" t="str">
            <v>NotSelf</v>
          </cell>
        </row>
        <row r="1475">
          <cell r="H1475" t="str">
            <v>NotSelf</v>
          </cell>
        </row>
        <row r="1476">
          <cell r="H1476" t="str">
            <v>NotSelf</v>
          </cell>
        </row>
        <row r="1477">
          <cell r="H1477" t="str">
            <v>NotSelf</v>
          </cell>
        </row>
        <row r="1478">
          <cell r="H1478" t="str">
            <v>NotSelf</v>
          </cell>
        </row>
        <row r="1479">
          <cell r="H1479" t="str">
            <v>NotSelf</v>
          </cell>
        </row>
        <row r="1480">
          <cell r="H1480" t="str">
            <v>NotSelf</v>
          </cell>
        </row>
        <row r="1481">
          <cell r="H1481" t="str">
            <v>NotSelf</v>
          </cell>
        </row>
        <row r="1482">
          <cell r="H1482" t="str">
            <v>NotSelf</v>
          </cell>
        </row>
        <row r="1483">
          <cell r="H1483" t="str">
            <v>NotSelf</v>
          </cell>
        </row>
        <row r="1484">
          <cell r="H1484" t="str">
            <v>NotSelf</v>
          </cell>
        </row>
        <row r="1485">
          <cell r="H1485" t="str">
            <v>NotSelf</v>
          </cell>
        </row>
        <row r="1486">
          <cell r="H1486" t="str">
            <v>NotSelf</v>
          </cell>
        </row>
        <row r="1487">
          <cell r="H1487" t="str">
            <v>NotSelf</v>
          </cell>
        </row>
        <row r="1488">
          <cell r="H1488" t="str">
            <v>NotSelf</v>
          </cell>
        </row>
        <row r="1489">
          <cell r="H1489" t="str">
            <v>NotSelf</v>
          </cell>
        </row>
        <row r="1490">
          <cell r="H1490" t="str">
            <v>NotSelf</v>
          </cell>
        </row>
        <row r="1491">
          <cell r="H1491" t="str">
            <v>NotSelf</v>
          </cell>
        </row>
        <row r="1492">
          <cell r="H1492" t="str">
            <v>NotSelf</v>
          </cell>
        </row>
        <row r="1493">
          <cell r="H1493" t="str">
            <v>NotSelf</v>
          </cell>
        </row>
        <row r="1494">
          <cell r="H1494" t="str">
            <v>NotSelf</v>
          </cell>
        </row>
        <row r="1495">
          <cell r="H1495" t="str">
            <v>NotSelf</v>
          </cell>
        </row>
        <row r="1496">
          <cell r="H1496" t="str">
            <v>NotSelf</v>
          </cell>
        </row>
        <row r="1497">
          <cell r="H1497" t="str">
            <v>NotSelf</v>
          </cell>
        </row>
        <row r="1498">
          <cell r="H1498" t="str">
            <v>NotSelf</v>
          </cell>
        </row>
        <row r="1499">
          <cell r="H1499" t="str">
            <v>NotSelf</v>
          </cell>
        </row>
        <row r="1500">
          <cell r="H1500" t="str">
            <v>NotSelf</v>
          </cell>
        </row>
        <row r="1501">
          <cell r="H1501" t="str">
            <v>NotSelf</v>
          </cell>
        </row>
        <row r="1502">
          <cell r="H1502" t="str">
            <v>NotSelf</v>
          </cell>
        </row>
        <row r="1503">
          <cell r="H1503" t="str">
            <v>NotSelf</v>
          </cell>
        </row>
        <row r="1504">
          <cell r="H1504" t="str">
            <v>NotSelf</v>
          </cell>
        </row>
        <row r="1505">
          <cell r="H1505" t="str">
            <v>NotSelf</v>
          </cell>
        </row>
        <row r="1506">
          <cell r="H1506" t="str">
            <v>NotSelf</v>
          </cell>
        </row>
        <row r="1507">
          <cell r="H1507" t="str">
            <v>NotSelf</v>
          </cell>
        </row>
        <row r="1508">
          <cell r="H1508" t="str">
            <v>NotSelf</v>
          </cell>
        </row>
        <row r="1509">
          <cell r="H1509" t="str">
            <v>NotSelf</v>
          </cell>
        </row>
        <row r="1510">
          <cell r="H1510" t="str">
            <v>NotSelf</v>
          </cell>
        </row>
        <row r="1511">
          <cell r="H1511" t="str">
            <v>NotSelf</v>
          </cell>
        </row>
        <row r="1512">
          <cell r="H1512" t="str">
            <v>NotSelf</v>
          </cell>
        </row>
        <row r="1513">
          <cell r="H1513" t="str">
            <v>NotSelf</v>
          </cell>
        </row>
        <row r="1514">
          <cell r="H1514" t="str">
            <v>NotSelf</v>
          </cell>
        </row>
        <row r="1515">
          <cell r="H1515" t="str">
            <v>NotSelf</v>
          </cell>
        </row>
        <row r="1516">
          <cell r="H1516" t="str">
            <v>NotSelf</v>
          </cell>
        </row>
        <row r="1517">
          <cell r="H1517" t="str">
            <v>NotSelf</v>
          </cell>
        </row>
        <row r="1518">
          <cell r="H1518" t="str">
            <v>NotSelf</v>
          </cell>
        </row>
        <row r="1519">
          <cell r="H1519" t="str">
            <v>NotSelf</v>
          </cell>
        </row>
        <row r="1520">
          <cell r="H1520" t="str">
            <v>NotSelf</v>
          </cell>
        </row>
        <row r="1521">
          <cell r="H1521" t="str">
            <v>NotSelf</v>
          </cell>
        </row>
        <row r="1522">
          <cell r="H1522" t="str">
            <v>NotSelf</v>
          </cell>
        </row>
        <row r="1523">
          <cell r="H1523" t="str">
            <v>NotSelf</v>
          </cell>
        </row>
        <row r="1524">
          <cell r="H1524" t="str">
            <v>NotSelf</v>
          </cell>
        </row>
        <row r="1525">
          <cell r="H1525" t="str">
            <v>NotSelf</v>
          </cell>
        </row>
        <row r="1526">
          <cell r="H1526" t="str">
            <v>NotSelf</v>
          </cell>
        </row>
        <row r="1527">
          <cell r="H1527" t="str">
            <v>NotSelf</v>
          </cell>
        </row>
        <row r="1528">
          <cell r="H1528" t="str">
            <v>NotSelf</v>
          </cell>
        </row>
        <row r="1529">
          <cell r="H1529" t="str">
            <v>NotSelf</v>
          </cell>
        </row>
        <row r="1530">
          <cell r="H1530" t="str">
            <v>NotSelf</v>
          </cell>
        </row>
        <row r="1531">
          <cell r="H1531" t="str">
            <v>NotSelf</v>
          </cell>
        </row>
        <row r="1532">
          <cell r="H1532" t="str">
            <v>NotSelf</v>
          </cell>
        </row>
        <row r="1533">
          <cell r="H1533" t="str">
            <v>NotSelf</v>
          </cell>
        </row>
        <row r="1534">
          <cell r="H1534" t="str">
            <v>NotSelf</v>
          </cell>
        </row>
        <row r="1535">
          <cell r="H1535" t="str">
            <v>NotSelf</v>
          </cell>
        </row>
        <row r="1536">
          <cell r="H1536" t="str">
            <v>NotSelf</v>
          </cell>
        </row>
        <row r="1537">
          <cell r="H1537" t="str">
            <v>NotSelf</v>
          </cell>
        </row>
        <row r="1538">
          <cell r="H1538" t="str">
            <v>NotSelf</v>
          </cell>
        </row>
        <row r="1539">
          <cell r="H1539" t="str">
            <v>NotSelf</v>
          </cell>
        </row>
        <row r="1540">
          <cell r="H1540" t="str">
            <v>NotSelf</v>
          </cell>
        </row>
        <row r="1541">
          <cell r="H1541" t="str">
            <v>NotSelf</v>
          </cell>
        </row>
        <row r="1542">
          <cell r="H1542" t="str">
            <v>NotSelf</v>
          </cell>
        </row>
        <row r="1543">
          <cell r="H1543" t="str">
            <v>NotSelf</v>
          </cell>
        </row>
        <row r="1544">
          <cell r="H1544" t="str">
            <v>NotSelf</v>
          </cell>
        </row>
        <row r="1545">
          <cell r="H1545" t="str">
            <v>NotSelf</v>
          </cell>
        </row>
        <row r="1546">
          <cell r="H1546" t="str">
            <v>NotSelf</v>
          </cell>
        </row>
        <row r="1547">
          <cell r="H1547" t="str">
            <v>NotSelf</v>
          </cell>
        </row>
        <row r="1548">
          <cell r="H1548" t="str">
            <v>NotSelf</v>
          </cell>
        </row>
        <row r="1549">
          <cell r="H1549" t="str">
            <v>NotSelf</v>
          </cell>
        </row>
        <row r="1550">
          <cell r="H1550" t="str">
            <v>NotSelf</v>
          </cell>
        </row>
        <row r="1551">
          <cell r="H1551" t="str">
            <v>NotSelf</v>
          </cell>
        </row>
        <row r="1552">
          <cell r="H1552" t="str">
            <v>NotSelf</v>
          </cell>
        </row>
        <row r="1553">
          <cell r="H1553" t="str">
            <v>NotSelf</v>
          </cell>
        </row>
        <row r="1554">
          <cell r="H1554" t="str">
            <v>NotSelf</v>
          </cell>
        </row>
        <row r="1555">
          <cell r="H1555" t="str">
            <v>NotSelf</v>
          </cell>
        </row>
        <row r="1556">
          <cell r="H1556" t="str">
            <v>NotSelf</v>
          </cell>
        </row>
        <row r="1557">
          <cell r="H1557" t="str">
            <v>NotSelf</v>
          </cell>
        </row>
        <row r="1558">
          <cell r="H1558" t="str">
            <v>NotSelf</v>
          </cell>
        </row>
        <row r="1559">
          <cell r="H1559" t="str">
            <v>NotSelf</v>
          </cell>
        </row>
        <row r="1560">
          <cell r="H1560" t="str">
            <v>NotSelf</v>
          </cell>
        </row>
        <row r="1561">
          <cell r="H1561" t="str">
            <v>NotSelf</v>
          </cell>
        </row>
        <row r="1562">
          <cell r="H1562" t="str">
            <v>NotSelf</v>
          </cell>
        </row>
        <row r="1563">
          <cell r="H1563" t="str">
            <v>NotSelf</v>
          </cell>
        </row>
        <row r="1564">
          <cell r="H1564" t="str">
            <v>NotSelf</v>
          </cell>
        </row>
        <row r="1565">
          <cell r="H1565" t="str">
            <v>NotSelf</v>
          </cell>
        </row>
        <row r="1566">
          <cell r="H1566" t="str">
            <v>NotSelf</v>
          </cell>
        </row>
        <row r="1567">
          <cell r="H1567" t="str">
            <v>NotSelf</v>
          </cell>
        </row>
        <row r="1568">
          <cell r="H1568" t="str">
            <v>NotSelf</v>
          </cell>
        </row>
        <row r="1569">
          <cell r="H1569" t="str">
            <v>NotSelf</v>
          </cell>
        </row>
        <row r="1570">
          <cell r="H1570" t="str">
            <v>NotSelf</v>
          </cell>
        </row>
        <row r="1571">
          <cell r="H1571" t="str">
            <v>NotSelf</v>
          </cell>
        </row>
        <row r="1572">
          <cell r="H1572" t="str">
            <v>NotSelf</v>
          </cell>
        </row>
        <row r="1573">
          <cell r="H1573" t="str">
            <v>NotSelf</v>
          </cell>
        </row>
        <row r="1574">
          <cell r="H1574" t="str">
            <v>NotSelf</v>
          </cell>
        </row>
        <row r="1575">
          <cell r="H1575" t="str">
            <v>NotSelf</v>
          </cell>
        </row>
        <row r="1576">
          <cell r="H1576" t="str">
            <v>NotSelf</v>
          </cell>
        </row>
        <row r="1577">
          <cell r="H1577" t="str">
            <v>NotSelf</v>
          </cell>
        </row>
        <row r="1578">
          <cell r="H1578" t="str">
            <v>NotSelf</v>
          </cell>
        </row>
        <row r="1579">
          <cell r="H1579" t="str">
            <v>NotSelf</v>
          </cell>
        </row>
        <row r="1580">
          <cell r="H1580" t="str">
            <v>NotSelf</v>
          </cell>
        </row>
        <row r="1581">
          <cell r="H1581" t="str">
            <v>NotSelf</v>
          </cell>
        </row>
        <row r="1582">
          <cell r="H1582" t="str">
            <v>NotSelf</v>
          </cell>
        </row>
        <row r="1583">
          <cell r="H1583" t="str">
            <v>NotSelf</v>
          </cell>
        </row>
        <row r="1584">
          <cell r="H1584" t="str">
            <v>NotSelf</v>
          </cell>
        </row>
        <row r="1585">
          <cell r="H1585" t="str">
            <v>NotSelf</v>
          </cell>
        </row>
        <row r="1586">
          <cell r="H1586" t="str">
            <v>NotSelf</v>
          </cell>
        </row>
        <row r="1587">
          <cell r="H1587" t="str">
            <v>NotSelf</v>
          </cell>
        </row>
        <row r="1588">
          <cell r="H1588" t="str">
            <v>NotSelf</v>
          </cell>
        </row>
        <row r="1589">
          <cell r="H1589" t="str">
            <v>NotSelf</v>
          </cell>
        </row>
        <row r="1590">
          <cell r="H1590" t="str">
            <v>NotSelf</v>
          </cell>
        </row>
        <row r="1591">
          <cell r="H1591" t="str">
            <v>NotSelf</v>
          </cell>
        </row>
        <row r="1592">
          <cell r="H1592" t="str">
            <v>NotSelf</v>
          </cell>
        </row>
        <row r="1593">
          <cell r="H1593" t="str">
            <v>NotSelf</v>
          </cell>
        </row>
        <row r="1594">
          <cell r="H1594" t="str">
            <v>NotSelf</v>
          </cell>
        </row>
        <row r="1595">
          <cell r="H1595" t="str">
            <v>NotSelf</v>
          </cell>
        </row>
        <row r="1596">
          <cell r="H1596" t="str">
            <v>NotSelf</v>
          </cell>
        </row>
        <row r="1597">
          <cell r="H1597" t="str">
            <v>NotSelf</v>
          </cell>
        </row>
        <row r="1598">
          <cell r="H1598" t="str">
            <v>NotSelf</v>
          </cell>
        </row>
        <row r="1599">
          <cell r="H1599" t="str">
            <v>NotSelf</v>
          </cell>
        </row>
        <row r="1600">
          <cell r="H1600" t="str">
            <v>NotSelf</v>
          </cell>
        </row>
        <row r="1601">
          <cell r="H1601" t="str">
            <v>NotSelf</v>
          </cell>
        </row>
        <row r="1602">
          <cell r="H1602" t="str">
            <v>NotSelf</v>
          </cell>
        </row>
        <row r="1603">
          <cell r="H1603" t="str">
            <v>NotSelf</v>
          </cell>
        </row>
        <row r="1604">
          <cell r="H1604" t="str">
            <v>NotSelf</v>
          </cell>
        </row>
        <row r="1605">
          <cell r="H1605" t="str">
            <v>NotSelf</v>
          </cell>
        </row>
        <row r="1606">
          <cell r="H1606" t="str">
            <v>NotSelf</v>
          </cell>
        </row>
        <row r="1607">
          <cell r="H1607" t="str">
            <v>NotSelf</v>
          </cell>
        </row>
        <row r="1608">
          <cell r="H1608" t="str">
            <v>NotSelf</v>
          </cell>
        </row>
        <row r="1609">
          <cell r="H1609" t="str">
            <v>NotSelf</v>
          </cell>
        </row>
        <row r="1610">
          <cell r="H1610" t="str">
            <v>NotSelf</v>
          </cell>
        </row>
        <row r="1611">
          <cell r="H1611" t="str">
            <v>NotSelf</v>
          </cell>
        </row>
        <row r="1612">
          <cell r="H1612" t="str">
            <v>NotSelf</v>
          </cell>
        </row>
        <row r="1613">
          <cell r="H1613" t="str">
            <v>NotSelf</v>
          </cell>
        </row>
        <row r="1614">
          <cell r="H1614" t="str">
            <v>NotSelf</v>
          </cell>
        </row>
        <row r="1615">
          <cell r="H1615" t="str">
            <v>NotSelf</v>
          </cell>
        </row>
        <row r="1616">
          <cell r="H1616" t="str">
            <v>NotSelf</v>
          </cell>
        </row>
        <row r="1617">
          <cell r="H1617" t="str">
            <v>NotSelf</v>
          </cell>
        </row>
        <row r="1618">
          <cell r="H1618" t="str">
            <v>NotSelf</v>
          </cell>
        </row>
        <row r="1619">
          <cell r="H1619" t="str">
            <v>NotSelf</v>
          </cell>
        </row>
        <row r="1620">
          <cell r="H1620" t="str">
            <v>NotSelf</v>
          </cell>
        </row>
        <row r="1621">
          <cell r="H1621" t="str">
            <v>NotSelf</v>
          </cell>
        </row>
        <row r="1622">
          <cell r="H1622" t="str">
            <v>NotSelf</v>
          </cell>
        </row>
        <row r="1623">
          <cell r="H1623" t="str">
            <v>NotSelf</v>
          </cell>
        </row>
        <row r="1624">
          <cell r="H1624" t="str">
            <v>NotSelf</v>
          </cell>
        </row>
        <row r="1625">
          <cell r="H1625" t="str">
            <v>NotSelf</v>
          </cell>
        </row>
        <row r="1626">
          <cell r="H1626" t="str">
            <v>NotSelf</v>
          </cell>
        </row>
        <row r="1627">
          <cell r="H1627" t="str">
            <v>NotSelf</v>
          </cell>
        </row>
        <row r="1628">
          <cell r="H1628" t="str">
            <v>NotSelf</v>
          </cell>
        </row>
        <row r="1629">
          <cell r="H1629" t="str">
            <v>NotSelf</v>
          </cell>
        </row>
        <row r="1630">
          <cell r="H1630" t="str">
            <v>NotSelf</v>
          </cell>
        </row>
        <row r="1631">
          <cell r="H1631" t="str">
            <v>NotSelf</v>
          </cell>
        </row>
        <row r="1632">
          <cell r="H1632" t="str">
            <v>NotSelf</v>
          </cell>
        </row>
        <row r="1633">
          <cell r="H1633" t="str">
            <v>NotSelf</v>
          </cell>
        </row>
        <row r="1634">
          <cell r="H1634" t="str">
            <v>NotSelf</v>
          </cell>
        </row>
        <row r="1635">
          <cell r="H1635" t="str">
            <v>NotSelf</v>
          </cell>
        </row>
        <row r="1636">
          <cell r="H1636" t="str">
            <v>NotSelf</v>
          </cell>
        </row>
        <row r="1637">
          <cell r="H1637" t="str">
            <v>NotSelf</v>
          </cell>
        </row>
        <row r="1638">
          <cell r="H1638" t="str">
            <v>NotSelf</v>
          </cell>
        </row>
        <row r="1639">
          <cell r="H1639" t="str">
            <v>NotSelf</v>
          </cell>
        </row>
        <row r="1640">
          <cell r="H1640" t="str">
            <v>NotSelf</v>
          </cell>
        </row>
        <row r="1641">
          <cell r="H1641" t="str">
            <v>NotSelf</v>
          </cell>
        </row>
        <row r="1642">
          <cell r="H1642" t="str">
            <v>NotSelf</v>
          </cell>
        </row>
        <row r="1643">
          <cell r="H1643" t="str">
            <v>NotSelf</v>
          </cell>
        </row>
        <row r="1644">
          <cell r="H1644" t="str">
            <v>NotSelf</v>
          </cell>
        </row>
        <row r="1645">
          <cell r="H1645" t="str">
            <v>NotSelf</v>
          </cell>
        </row>
        <row r="1646">
          <cell r="H1646" t="str">
            <v>NotSelf</v>
          </cell>
        </row>
        <row r="1647">
          <cell r="H1647" t="str">
            <v>NotSelf</v>
          </cell>
        </row>
        <row r="1648">
          <cell r="H1648" t="str">
            <v>NotSelf</v>
          </cell>
        </row>
        <row r="1649">
          <cell r="H1649" t="str">
            <v>NotSelf</v>
          </cell>
        </row>
        <row r="1650">
          <cell r="H1650" t="str">
            <v>NotSelf</v>
          </cell>
        </row>
        <row r="1651">
          <cell r="H1651" t="str">
            <v>NotSelf</v>
          </cell>
        </row>
        <row r="1652">
          <cell r="H1652" t="str">
            <v>NotSelf</v>
          </cell>
        </row>
        <row r="1653">
          <cell r="H1653" t="str">
            <v>NotSelf</v>
          </cell>
        </row>
        <row r="1654">
          <cell r="H1654" t="str">
            <v>NotSelf</v>
          </cell>
        </row>
        <row r="1655">
          <cell r="H1655" t="str">
            <v>NotSelf</v>
          </cell>
        </row>
        <row r="1656">
          <cell r="H1656" t="str">
            <v>NotSelf</v>
          </cell>
        </row>
        <row r="1657">
          <cell r="H1657" t="str">
            <v>NotSelf</v>
          </cell>
        </row>
        <row r="1658">
          <cell r="H1658" t="str">
            <v>NotSelf</v>
          </cell>
        </row>
        <row r="1659">
          <cell r="H1659" t="str">
            <v>NotSelf</v>
          </cell>
        </row>
        <row r="1660">
          <cell r="H1660" t="str">
            <v>NotSelf</v>
          </cell>
        </row>
        <row r="1661">
          <cell r="H1661" t="str">
            <v>NotSelf</v>
          </cell>
        </row>
        <row r="1662">
          <cell r="H1662" t="str">
            <v>NotSelf</v>
          </cell>
        </row>
        <row r="1663">
          <cell r="H1663" t="str">
            <v>NotSelf</v>
          </cell>
        </row>
        <row r="1664">
          <cell r="H1664" t="str">
            <v>NotSelf</v>
          </cell>
        </row>
        <row r="1665">
          <cell r="H1665" t="str">
            <v>NotSelf</v>
          </cell>
        </row>
        <row r="1666">
          <cell r="H1666" t="str">
            <v>NotSelf</v>
          </cell>
        </row>
        <row r="1667">
          <cell r="H1667" t="str">
            <v>NotSelf</v>
          </cell>
        </row>
        <row r="1668">
          <cell r="H1668" t="str">
            <v>NotSelf</v>
          </cell>
        </row>
        <row r="1669">
          <cell r="H1669" t="str">
            <v>NotSelf</v>
          </cell>
        </row>
        <row r="1670">
          <cell r="H1670" t="str">
            <v>NotSelf</v>
          </cell>
        </row>
        <row r="1671">
          <cell r="H1671" t="str">
            <v>NotSelf</v>
          </cell>
        </row>
        <row r="1672">
          <cell r="H1672" t="str">
            <v>NotSelf</v>
          </cell>
        </row>
        <row r="1673">
          <cell r="H1673" t="str">
            <v>NotSelf</v>
          </cell>
        </row>
        <row r="1674">
          <cell r="H1674" t="str">
            <v>NotSelf</v>
          </cell>
        </row>
        <row r="1675">
          <cell r="H1675" t="str">
            <v>NotSelf</v>
          </cell>
        </row>
        <row r="1676">
          <cell r="H1676" t="str">
            <v>NotSelf</v>
          </cell>
        </row>
        <row r="1677">
          <cell r="H1677" t="str">
            <v>NotSelf</v>
          </cell>
        </row>
        <row r="1678">
          <cell r="H1678" t="str">
            <v>NotSelf</v>
          </cell>
        </row>
        <row r="1679">
          <cell r="H1679" t="str">
            <v>NotSelf</v>
          </cell>
        </row>
        <row r="1680">
          <cell r="H1680" t="str">
            <v>NotSelf</v>
          </cell>
        </row>
        <row r="1681">
          <cell r="H1681" t="str">
            <v>NotSelf</v>
          </cell>
        </row>
        <row r="1682">
          <cell r="H1682" t="str">
            <v>NotSelf</v>
          </cell>
        </row>
        <row r="1683">
          <cell r="H1683" t="str">
            <v>NotSelf</v>
          </cell>
        </row>
        <row r="1684">
          <cell r="H1684" t="str">
            <v>NotSelf</v>
          </cell>
        </row>
        <row r="1685">
          <cell r="H1685" t="str">
            <v>NotSelf</v>
          </cell>
        </row>
        <row r="1686">
          <cell r="H1686" t="str">
            <v>NotSelf</v>
          </cell>
        </row>
        <row r="1687">
          <cell r="H1687" t="str">
            <v>NotSelf</v>
          </cell>
        </row>
        <row r="1688">
          <cell r="H1688" t="str">
            <v>NotSelf</v>
          </cell>
        </row>
        <row r="1689">
          <cell r="H1689" t="str">
            <v>NotSelf</v>
          </cell>
        </row>
        <row r="1690">
          <cell r="H1690" t="str">
            <v>NotSelf</v>
          </cell>
        </row>
        <row r="1691">
          <cell r="H1691" t="str">
            <v>NotSelf</v>
          </cell>
        </row>
        <row r="1692">
          <cell r="H1692" t="str">
            <v>NotSelf</v>
          </cell>
        </row>
        <row r="1693">
          <cell r="H1693" t="str">
            <v>NotSelf</v>
          </cell>
        </row>
        <row r="1694">
          <cell r="H1694" t="str">
            <v>NotSelf</v>
          </cell>
        </row>
        <row r="1695">
          <cell r="H1695" t="str">
            <v>NotSelf</v>
          </cell>
        </row>
        <row r="1696">
          <cell r="H1696" t="str">
            <v>NotSelf</v>
          </cell>
        </row>
        <row r="1697">
          <cell r="H1697" t="str">
            <v>NotSelf</v>
          </cell>
        </row>
        <row r="1698">
          <cell r="H1698" t="str">
            <v>NotSelf</v>
          </cell>
        </row>
        <row r="1699">
          <cell r="H1699" t="str">
            <v>NotSelf</v>
          </cell>
        </row>
        <row r="1700">
          <cell r="H1700" t="str">
            <v>NotSelf</v>
          </cell>
        </row>
        <row r="1701">
          <cell r="H1701" t="str">
            <v>NotSelf</v>
          </cell>
        </row>
        <row r="1702">
          <cell r="H1702" t="str">
            <v>NotSelf</v>
          </cell>
        </row>
        <row r="1703">
          <cell r="H1703" t="str">
            <v>NotSelf</v>
          </cell>
        </row>
        <row r="1704">
          <cell r="H1704" t="str">
            <v>NotSelf</v>
          </cell>
        </row>
        <row r="1705">
          <cell r="H1705" t="str">
            <v>NotSelf</v>
          </cell>
        </row>
        <row r="1706">
          <cell r="H1706" t="str">
            <v>NotSelf</v>
          </cell>
        </row>
        <row r="1707">
          <cell r="H1707" t="str">
            <v>NotSelf</v>
          </cell>
        </row>
        <row r="1708">
          <cell r="H1708" t="str">
            <v>NotSelf</v>
          </cell>
        </row>
        <row r="1709">
          <cell r="H1709" t="str">
            <v>NotSelf</v>
          </cell>
        </row>
        <row r="1710">
          <cell r="H1710" t="str">
            <v>NotSelf</v>
          </cell>
        </row>
        <row r="1711">
          <cell r="H1711" t="str">
            <v>NotSelf</v>
          </cell>
        </row>
        <row r="1712">
          <cell r="H1712" t="str">
            <v>NotSelf</v>
          </cell>
        </row>
        <row r="1713">
          <cell r="H1713" t="str">
            <v>NotSelf</v>
          </cell>
        </row>
        <row r="1714">
          <cell r="H1714" t="str">
            <v>NotSelf</v>
          </cell>
        </row>
        <row r="1715">
          <cell r="H1715" t="str">
            <v>NotSelf</v>
          </cell>
        </row>
        <row r="1716">
          <cell r="H1716" t="str">
            <v>NotSelf</v>
          </cell>
        </row>
        <row r="1717">
          <cell r="H1717" t="str">
            <v>NotSelf</v>
          </cell>
        </row>
        <row r="1718">
          <cell r="H1718" t="str">
            <v>NotSelf</v>
          </cell>
        </row>
        <row r="1719">
          <cell r="H1719" t="str">
            <v>NotSelf</v>
          </cell>
        </row>
        <row r="1720">
          <cell r="H1720" t="str">
            <v>NotSelf</v>
          </cell>
        </row>
        <row r="1721">
          <cell r="H1721" t="str">
            <v>NotSelf</v>
          </cell>
        </row>
        <row r="1722">
          <cell r="H1722" t="str">
            <v>NotSelf</v>
          </cell>
        </row>
        <row r="1723">
          <cell r="H1723" t="str">
            <v>NotSelf</v>
          </cell>
        </row>
        <row r="1724">
          <cell r="H1724" t="str">
            <v>NotSelf</v>
          </cell>
        </row>
        <row r="1725">
          <cell r="H1725" t="str">
            <v>NotSelf</v>
          </cell>
        </row>
        <row r="1726">
          <cell r="H1726" t="str">
            <v>NotSelf</v>
          </cell>
        </row>
        <row r="1727">
          <cell r="H1727" t="str">
            <v>NotSelf</v>
          </cell>
        </row>
        <row r="1728">
          <cell r="H1728" t="str">
            <v>NotSelf</v>
          </cell>
        </row>
        <row r="1729">
          <cell r="H1729" t="str">
            <v>NotSelf</v>
          </cell>
        </row>
        <row r="1730">
          <cell r="H1730" t="str">
            <v>NotSelf</v>
          </cell>
        </row>
        <row r="1731">
          <cell r="H1731" t="str">
            <v>NotSelf</v>
          </cell>
        </row>
        <row r="1732">
          <cell r="H1732" t="str">
            <v>NotSelf</v>
          </cell>
        </row>
        <row r="1733">
          <cell r="H1733" t="str">
            <v>NotSelf</v>
          </cell>
        </row>
        <row r="1734">
          <cell r="H1734" t="str">
            <v>NotSelf</v>
          </cell>
        </row>
        <row r="1735">
          <cell r="H1735" t="str">
            <v>NotSelf</v>
          </cell>
        </row>
        <row r="1736">
          <cell r="H1736" t="str">
            <v>NotSelf</v>
          </cell>
        </row>
        <row r="1737">
          <cell r="H1737" t="str">
            <v>NotSelf</v>
          </cell>
        </row>
        <row r="1738">
          <cell r="H1738" t="str">
            <v>NotSelf</v>
          </cell>
        </row>
        <row r="1739">
          <cell r="H1739" t="str">
            <v>NotSelf</v>
          </cell>
        </row>
        <row r="1740">
          <cell r="H1740" t="str">
            <v>NotSelf</v>
          </cell>
        </row>
        <row r="1741">
          <cell r="H1741" t="str">
            <v>NotSelf</v>
          </cell>
        </row>
        <row r="1742">
          <cell r="H1742" t="str">
            <v>NotSelf</v>
          </cell>
        </row>
        <row r="1743">
          <cell r="H1743" t="str">
            <v>NotSelf</v>
          </cell>
        </row>
        <row r="1744">
          <cell r="H1744" t="str">
            <v>NotSelf</v>
          </cell>
        </row>
        <row r="1745">
          <cell r="H1745" t="str">
            <v>NotSelf</v>
          </cell>
        </row>
        <row r="1746">
          <cell r="H1746" t="str">
            <v>NotSelf</v>
          </cell>
        </row>
        <row r="1747">
          <cell r="H1747" t="str">
            <v>NotSelf</v>
          </cell>
        </row>
        <row r="1748">
          <cell r="H1748" t="str">
            <v>NotSelf</v>
          </cell>
        </row>
        <row r="1749">
          <cell r="H1749" t="str">
            <v>NotSelf</v>
          </cell>
        </row>
        <row r="1750">
          <cell r="H1750" t="str">
            <v>NotSelf</v>
          </cell>
        </row>
        <row r="1751">
          <cell r="H1751" t="str">
            <v>NotSelf</v>
          </cell>
        </row>
        <row r="1752">
          <cell r="H1752" t="str">
            <v>NotSelf</v>
          </cell>
        </row>
        <row r="1753">
          <cell r="H1753" t="str">
            <v>NotSelf</v>
          </cell>
        </row>
        <row r="1754">
          <cell r="H1754" t="str">
            <v>NotSelf</v>
          </cell>
        </row>
        <row r="1755">
          <cell r="H1755" t="str">
            <v>NotSelf</v>
          </cell>
        </row>
        <row r="1756">
          <cell r="H1756" t="str">
            <v>NotSelf</v>
          </cell>
        </row>
        <row r="1757">
          <cell r="H1757" t="str">
            <v>NotSelf</v>
          </cell>
        </row>
        <row r="1758">
          <cell r="H1758" t="str">
            <v>NotSelf</v>
          </cell>
        </row>
        <row r="1759">
          <cell r="H1759" t="str">
            <v>NotSelf</v>
          </cell>
        </row>
        <row r="1760">
          <cell r="H1760" t="str">
            <v>NotSelf</v>
          </cell>
        </row>
        <row r="1761">
          <cell r="H1761" t="str">
            <v>NotSelf</v>
          </cell>
        </row>
        <row r="1762">
          <cell r="H1762" t="str">
            <v>NotSelf</v>
          </cell>
        </row>
        <row r="1763">
          <cell r="H1763" t="str">
            <v>NotSelf</v>
          </cell>
        </row>
        <row r="1764">
          <cell r="H1764" t="str">
            <v>NotSelf</v>
          </cell>
        </row>
        <row r="1765">
          <cell r="H1765" t="str">
            <v>NotSelf</v>
          </cell>
        </row>
        <row r="1766">
          <cell r="H1766" t="str">
            <v>NotSelf</v>
          </cell>
        </row>
        <row r="1767">
          <cell r="H1767" t="str">
            <v>NotSelf</v>
          </cell>
        </row>
        <row r="1768">
          <cell r="H1768" t="str">
            <v>NotSelf</v>
          </cell>
        </row>
        <row r="1769">
          <cell r="H1769" t="str">
            <v>NotSelf</v>
          </cell>
        </row>
        <row r="1770">
          <cell r="H1770" t="str">
            <v>NotSelf</v>
          </cell>
        </row>
        <row r="1771">
          <cell r="H1771" t="str">
            <v>NotSelf</v>
          </cell>
        </row>
        <row r="1772">
          <cell r="H1772" t="str">
            <v>NotSelf</v>
          </cell>
        </row>
        <row r="1773">
          <cell r="H1773" t="str">
            <v>NotSelf</v>
          </cell>
        </row>
        <row r="1774">
          <cell r="H1774" t="str">
            <v>NotSelf</v>
          </cell>
        </row>
        <row r="1775">
          <cell r="H1775" t="str">
            <v>NotSelf</v>
          </cell>
        </row>
        <row r="1776">
          <cell r="H1776" t="str">
            <v>NotSelf</v>
          </cell>
        </row>
        <row r="1777">
          <cell r="H1777" t="str">
            <v>NotSelf</v>
          </cell>
        </row>
        <row r="1778">
          <cell r="H1778" t="str">
            <v>NotSelf</v>
          </cell>
        </row>
        <row r="1779">
          <cell r="H1779" t="str">
            <v>NotSelf</v>
          </cell>
        </row>
        <row r="1780">
          <cell r="H1780" t="str">
            <v>NotSelf</v>
          </cell>
        </row>
        <row r="1781">
          <cell r="H1781" t="str">
            <v>NotSelf</v>
          </cell>
        </row>
        <row r="1782">
          <cell r="H1782" t="str">
            <v>NotSelf</v>
          </cell>
        </row>
        <row r="1783">
          <cell r="H1783" t="str">
            <v>NotSelf</v>
          </cell>
        </row>
        <row r="1784">
          <cell r="H1784" t="str">
            <v>NotSelf</v>
          </cell>
        </row>
        <row r="1785">
          <cell r="H1785" t="str">
            <v>NotSelf</v>
          </cell>
        </row>
        <row r="1786">
          <cell r="H1786" t="str">
            <v>NotSelf</v>
          </cell>
        </row>
        <row r="1787">
          <cell r="H1787" t="str">
            <v>NotSelf</v>
          </cell>
        </row>
        <row r="1788">
          <cell r="H1788" t="str">
            <v>NotSelf</v>
          </cell>
        </row>
        <row r="1789">
          <cell r="H1789" t="str">
            <v>NotSelf</v>
          </cell>
        </row>
        <row r="1790">
          <cell r="H1790" t="str">
            <v>NotSelf</v>
          </cell>
        </row>
        <row r="1791">
          <cell r="H1791" t="str">
            <v>NotSelf</v>
          </cell>
        </row>
        <row r="1792">
          <cell r="H1792" t="str">
            <v>NotSelf</v>
          </cell>
        </row>
        <row r="1793">
          <cell r="H1793" t="str">
            <v>NotSelf</v>
          </cell>
        </row>
        <row r="1794">
          <cell r="H1794" t="str">
            <v>NotSelf</v>
          </cell>
        </row>
        <row r="1795">
          <cell r="H1795" t="str">
            <v>NotSelf</v>
          </cell>
        </row>
        <row r="1796">
          <cell r="H1796" t="str">
            <v>NotSelf</v>
          </cell>
        </row>
        <row r="1797">
          <cell r="H1797" t="str">
            <v>NotSelf</v>
          </cell>
        </row>
        <row r="1798">
          <cell r="H1798" t="str">
            <v>NotSelf</v>
          </cell>
        </row>
        <row r="1799">
          <cell r="H1799" t="str">
            <v>NotSelf</v>
          </cell>
        </row>
        <row r="1800">
          <cell r="H1800" t="str">
            <v>NotSelf</v>
          </cell>
        </row>
        <row r="1801">
          <cell r="H1801" t="str">
            <v>NotSelf</v>
          </cell>
        </row>
        <row r="1802">
          <cell r="H1802" t="str">
            <v>NotSelf</v>
          </cell>
        </row>
        <row r="1803">
          <cell r="H1803" t="str">
            <v>NotSelf</v>
          </cell>
        </row>
        <row r="1804">
          <cell r="H1804" t="str">
            <v>Self</v>
          </cell>
        </row>
        <row r="1805">
          <cell r="H1805" t="str">
            <v>Self</v>
          </cell>
        </row>
        <row r="1806">
          <cell r="H1806" t="str">
            <v>Self</v>
          </cell>
        </row>
        <row r="1807">
          <cell r="H1807" t="str">
            <v>Self</v>
          </cell>
        </row>
        <row r="1808">
          <cell r="H1808" t="str">
            <v>Self</v>
          </cell>
        </row>
        <row r="1809">
          <cell r="H1809" t="str">
            <v>Self</v>
          </cell>
        </row>
        <row r="1810">
          <cell r="H1810" t="str">
            <v>Self</v>
          </cell>
        </row>
        <row r="1811">
          <cell r="H1811" t="str">
            <v>Self</v>
          </cell>
        </row>
        <row r="1812">
          <cell r="H1812" t="str">
            <v>Self</v>
          </cell>
        </row>
        <row r="1813">
          <cell r="H1813" t="str">
            <v>Self</v>
          </cell>
        </row>
        <row r="1814">
          <cell r="H1814" t="str">
            <v>Self</v>
          </cell>
        </row>
        <row r="1815">
          <cell r="H1815" t="str">
            <v>Self</v>
          </cell>
        </row>
        <row r="1816">
          <cell r="H1816" t="str">
            <v>Self</v>
          </cell>
        </row>
        <row r="1817">
          <cell r="H1817" t="str">
            <v>Self</v>
          </cell>
        </row>
        <row r="1818">
          <cell r="H1818" t="str">
            <v>Self</v>
          </cell>
        </row>
        <row r="1819">
          <cell r="H1819" t="str">
            <v>Self</v>
          </cell>
        </row>
        <row r="1820">
          <cell r="H1820" t="str">
            <v>Self</v>
          </cell>
        </row>
        <row r="1821">
          <cell r="H1821" t="str">
            <v>Self</v>
          </cell>
        </row>
        <row r="1822">
          <cell r="H1822" t="str">
            <v>Self</v>
          </cell>
        </row>
        <row r="1823">
          <cell r="H1823" t="str">
            <v>Self</v>
          </cell>
        </row>
        <row r="1824">
          <cell r="H1824" t="str">
            <v>Self</v>
          </cell>
        </row>
        <row r="1825">
          <cell r="H1825" t="str">
            <v>Self</v>
          </cell>
        </row>
        <row r="1826">
          <cell r="H1826" t="str">
            <v>Self</v>
          </cell>
        </row>
        <row r="1827">
          <cell r="H1827" t="str">
            <v>Self</v>
          </cell>
        </row>
        <row r="1828">
          <cell r="H1828" t="str">
            <v>Self</v>
          </cell>
        </row>
        <row r="1829">
          <cell r="H1829" t="str">
            <v>Self</v>
          </cell>
        </row>
        <row r="1830">
          <cell r="H1830" t="str">
            <v>Self</v>
          </cell>
        </row>
        <row r="1831">
          <cell r="H1831" t="str">
            <v>Self</v>
          </cell>
        </row>
        <row r="1832">
          <cell r="H1832" t="str">
            <v>Self</v>
          </cell>
        </row>
        <row r="1833">
          <cell r="H1833" t="str">
            <v>Self</v>
          </cell>
        </row>
        <row r="1834">
          <cell r="H1834" t="str">
            <v>Self</v>
          </cell>
        </row>
        <row r="1835">
          <cell r="H1835" t="str">
            <v>Self</v>
          </cell>
        </row>
        <row r="1836">
          <cell r="H1836" t="str">
            <v>Self</v>
          </cell>
        </row>
        <row r="1837">
          <cell r="H1837" t="str">
            <v>Self</v>
          </cell>
        </row>
        <row r="1838">
          <cell r="H1838" t="str">
            <v>Self</v>
          </cell>
        </row>
        <row r="1839">
          <cell r="H1839" t="str">
            <v>Self</v>
          </cell>
        </row>
        <row r="1840">
          <cell r="H1840" t="str">
            <v>Self</v>
          </cell>
        </row>
        <row r="1841">
          <cell r="H1841" t="str">
            <v>NotSelf</v>
          </cell>
        </row>
        <row r="1842">
          <cell r="H1842" t="str">
            <v>NotSelf</v>
          </cell>
        </row>
        <row r="1843">
          <cell r="H1843" t="str">
            <v>NotSelf</v>
          </cell>
        </row>
        <row r="1844">
          <cell r="H1844" t="str">
            <v>NotSelf</v>
          </cell>
        </row>
        <row r="1845">
          <cell r="H1845" t="str">
            <v>NotSelf</v>
          </cell>
        </row>
        <row r="1846">
          <cell r="H1846" t="str">
            <v>NotSelf</v>
          </cell>
        </row>
        <row r="1847">
          <cell r="H1847" t="str">
            <v>NotSelf</v>
          </cell>
        </row>
        <row r="1848">
          <cell r="H1848" t="str">
            <v>NotSelf</v>
          </cell>
        </row>
        <row r="1849">
          <cell r="H1849" t="str">
            <v>NotSelf</v>
          </cell>
        </row>
        <row r="1850">
          <cell r="H1850" t="str">
            <v>NotSelf</v>
          </cell>
        </row>
        <row r="1851">
          <cell r="H1851" t="str">
            <v>NotSelf</v>
          </cell>
        </row>
        <row r="1852">
          <cell r="H1852" t="str">
            <v>NotSelf</v>
          </cell>
        </row>
        <row r="1853">
          <cell r="H1853" t="str">
            <v>NotSelf</v>
          </cell>
        </row>
        <row r="1854">
          <cell r="H1854" t="str">
            <v>NotSelf</v>
          </cell>
        </row>
        <row r="1855">
          <cell r="H1855" t="str">
            <v>NotSelf</v>
          </cell>
        </row>
        <row r="1856">
          <cell r="H1856" t="str">
            <v>NotSelf</v>
          </cell>
        </row>
        <row r="1857">
          <cell r="H1857" t="str">
            <v>NotSelf</v>
          </cell>
        </row>
        <row r="1858">
          <cell r="H1858" t="str">
            <v>NotSelf</v>
          </cell>
        </row>
        <row r="1859">
          <cell r="H1859" t="str">
            <v>NotSelf</v>
          </cell>
        </row>
        <row r="1860">
          <cell r="H1860" t="str">
            <v>NotSelf</v>
          </cell>
        </row>
        <row r="1861">
          <cell r="H1861" t="str">
            <v>NotSelf</v>
          </cell>
        </row>
        <row r="1862">
          <cell r="H1862" t="str">
            <v>NotSelf</v>
          </cell>
        </row>
        <row r="1863">
          <cell r="H1863" t="str">
            <v>NotSelf</v>
          </cell>
        </row>
        <row r="1864">
          <cell r="H1864" t="str">
            <v>NotSelf</v>
          </cell>
        </row>
        <row r="1865">
          <cell r="H1865" t="str">
            <v>NotSelf</v>
          </cell>
        </row>
        <row r="1866">
          <cell r="H1866" t="str">
            <v>NotSelf</v>
          </cell>
        </row>
        <row r="1867">
          <cell r="H1867" t="str">
            <v>NotSelf</v>
          </cell>
        </row>
        <row r="1868">
          <cell r="H1868" t="str">
            <v>NotSelf</v>
          </cell>
        </row>
        <row r="1869">
          <cell r="H1869" t="str">
            <v>NotSelf</v>
          </cell>
        </row>
        <row r="1870">
          <cell r="H1870" t="str">
            <v>NotSelf</v>
          </cell>
        </row>
        <row r="1871">
          <cell r="H1871" t="str">
            <v>NotSelf</v>
          </cell>
        </row>
        <row r="1872">
          <cell r="H1872" t="str">
            <v>NotSelf</v>
          </cell>
        </row>
        <row r="1873">
          <cell r="H1873" t="str">
            <v>NotSelf</v>
          </cell>
        </row>
        <row r="1874">
          <cell r="H1874" t="str">
            <v>NotSelf</v>
          </cell>
        </row>
        <row r="1875">
          <cell r="H1875" t="str">
            <v>NotSelf</v>
          </cell>
        </row>
        <row r="1876">
          <cell r="H1876" t="str">
            <v>NotSelf</v>
          </cell>
        </row>
        <row r="1877">
          <cell r="H1877" t="str">
            <v>NotSelf</v>
          </cell>
        </row>
        <row r="1878">
          <cell r="H1878" t="str">
            <v>NotSelf</v>
          </cell>
        </row>
        <row r="1879">
          <cell r="H1879" t="str">
            <v>NotSelf</v>
          </cell>
        </row>
        <row r="1880">
          <cell r="H1880" t="str">
            <v>NotSelf</v>
          </cell>
        </row>
        <row r="1881">
          <cell r="H1881" t="str">
            <v>NotSelf</v>
          </cell>
        </row>
        <row r="1882">
          <cell r="H1882" t="str">
            <v>NotSelf</v>
          </cell>
        </row>
        <row r="1883">
          <cell r="H1883" t="str">
            <v>NotSelf</v>
          </cell>
        </row>
        <row r="1884">
          <cell r="H1884" t="str">
            <v>NotSelf</v>
          </cell>
        </row>
        <row r="1885">
          <cell r="H1885" t="str">
            <v>NotSelf</v>
          </cell>
        </row>
        <row r="1886">
          <cell r="H1886" t="str">
            <v>NotSelf</v>
          </cell>
        </row>
        <row r="1887">
          <cell r="H1887" t="str">
            <v>NotSelf</v>
          </cell>
        </row>
        <row r="1888">
          <cell r="H1888" t="str">
            <v>NotSelf</v>
          </cell>
        </row>
        <row r="1889">
          <cell r="H1889" t="str">
            <v>NotSelf</v>
          </cell>
        </row>
        <row r="1890">
          <cell r="H1890" t="str">
            <v>NotSelf</v>
          </cell>
        </row>
        <row r="1891">
          <cell r="H1891" t="str">
            <v>NotSelf</v>
          </cell>
        </row>
        <row r="1892">
          <cell r="H1892" t="str">
            <v>NotSelf</v>
          </cell>
        </row>
        <row r="1893">
          <cell r="H1893" t="str">
            <v>NotSelf</v>
          </cell>
        </row>
        <row r="1894">
          <cell r="H1894" t="str">
            <v>NotSelf</v>
          </cell>
        </row>
        <row r="1895">
          <cell r="H1895" t="str">
            <v>NotSelf</v>
          </cell>
        </row>
        <row r="1896">
          <cell r="H1896" t="str">
            <v>NotSelf</v>
          </cell>
        </row>
        <row r="1897">
          <cell r="H1897" t="str">
            <v>NotSelf</v>
          </cell>
        </row>
        <row r="1898">
          <cell r="H1898" t="str">
            <v>NotSelf</v>
          </cell>
        </row>
        <row r="1899">
          <cell r="H1899" t="str">
            <v>NotSelf</v>
          </cell>
        </row>
        <row r="1900">
          <cell r="H1900" t="str">
            <v>NotSelf</v>
          </cell>
        </row>
        <row r="1901">
          <cell r="H1901" t="str">
            <v>NotSelf</v>
          </cell>
        </row>
        <row r="1902">
          <cell r="H1902" t="str">
            <v>NotSelf</v>
          </cell>
        </row>
        <row r="1903">
          <cell r="H1903" t="str">
            <v>NotSelf</v>
          </cell>
        </row>
        <row r="1904">
          <cell r="H1904" t="str">
            <v>NotSelf</v>
          </cell>
        </row>
        <row r="1905">
          <cell r="H1905" t="str">
            <v>NotSelf</v>
          </cell>
        </row>
        <row r="1906">
          <cell r="H1906" t="str">
            <v>NotSelf</v>
          </cell>
        </row>
        <row r="1907">
          <cell r="H1907" t="str">
            <v>NotSelf</v>
          </cell>
        </row>
        <row r="1908">
          <cell r="H1908" t="str">
            <v>NotSelf</v>
          </cell>
        </row>
        <row r="1909">
          <cell r="H1909" t="str">
            <v>NotSelf</v>
          </cell>
        </row>
        <row r="1910">
          <cell r="H1910" t="str">
            <v>NotSelf</v>
          </cell>
        </row>
        <row r="1911">
          <cell r="H1911" t="str">
            <v>NotSelf</v>
          </cell>
        </row>
        <row r="1912">
          <cell r="H1912" t="str">
            <v>NotSelf</v>
          </cell>
        </row>
        <row r="1913">
          <cell r="H1913" t="str">
            <v>NotSelf</v>
          </cell>
        </row>
        <row r="1914">
          <cell r="H1914" t="str">
            <v>NotSelf</v>
          </cell>
        </row>
        <row r="1915">
          <cell r="H1915" t="str">
            <v>NotSelf</v>
          </cell>
        </row>
        <row r="1916">
          <cell r="H1916" t="str">
            <v>NotSelf</v>
          </cell>
        </row>
        <row r="1917">
          <cell r="H1917" t="str">
            <v>NotSelf</v>
          </cell>
        </row>
        <row r="1918">
          <cell r="H1918" t="str">
            <v>NotSelf</v>
          </cell>
        </row>
        <row r="1919">
          <cell r="H1919" t="str">
            <v>NotSelf</v>
          </cell>
        </row>
        <row r="1920">
          <cell r="H1920" t="str">
            <v>NotSelf</v>
          </cell>
        </row>
        <row r="1921">
          <cell r="H1921" t="str">
            <v>NotSelf</v>
          </cell>
        </row>
        <row r="1922">
          <cell r="H1922" t="str">
            <v>NotSelf</v>
          </cell>
        </row>
        <row r="1923">
          <cell r="H1923" t="str">
            <v>NotSelf</v>
          </cell>
        </row>
        <row r="1924">
          <cell r="H1924" t="str">
            <v>NotSelf</v>
          </cell>
        </row>
        <row r="1925">
          <cell r="H1925" t="str">
            <v>NotSelf</v>
          </cell>
        </row>
        <row r="1926">
          <cell r="H1926" t="str">
            <v>NotSelf</v>
          </cell>
        </row>
        <row r="1927">
          <cell r="H1927" t="str">
            <v>NotSelf</v>
          </cell>
        </row>
        <row r="1928">
          <cell r="H1928" t="str">
            <v>NotSelf</v>
          </cell>
        </row>
        <row r="1929">
          <cell r="H1929" t="str">
            <v>NotSelf</v>
          </cell>
        </row>
        <row r="1930">
          <cell r="H1930" t="str">
            <v>NotSelf</v>
          </cell>
        </row>
        <row r="1931">
          <cell r="H1931" t="str">
            <v>NotSelf</v>
          </cell>
        </row>
        <row r="1932">
          <cell r="H1932" t="str">
            <v>NotSelf</v>
          </cell>
        </row>
        <row r="1933">
          <cell r="H1933" t="str">
            <v>NotSelf</v>
          </cell>
        </row>
        <row r="1934">
          <cell r="H1934" t="str">
            <v>NotSelf</v>
          </cell>
        </row>
        <row r="1935">
          <cell r="H1935" t="str">
            <v>NotSelf</v>
          </cell>
        </row>
        <row r="1936">
          <cell r="H1936" t="str">
            <v>NotSelf</v>
          </cell>
        </row>
        <row r="1937">
          <cell r="H1937" t="str">
            <v>NotSelf</v>
          </cell>
        </row>
        <row r="1938">
          <cell r="H1938" t="str">
            <v>NotSelf</v>
          </cell>
        </row>
        <row r="1939">
          <cell r="H1939" t="str">
            <v>NotSelf</v>
          </cell>
        </row>
        <row r="1940">
          <cell r="H1940" t="str">
            <v>NotSelf</v>
          </cell>
        </row>
        <row r="1941">
          <cell r="H1941" t="str">
            <v>NotSelf</v>
          </cell>
        </row>
        <row r="1942">
          <cell r="H1942" t="str">
            <v>NotSelf</v>
          </cell>
        </row>
        <row r="1943">
          <cell r="H1943" t="str">
            <v>NotSelf</v>
          </cell>
        </row>
        <row r="1944">
          <cell r="H1944" t="str">
            <v>NotSelf</v>
          </cell>
        </row>
        <row r="1945">
          <cell r="H1945" t="str">
            <v>NotSelf</v>
          </cell>
        </row>
        <row r="1946">
          <cell r="H1946" t="str">
            <v>NotSelf</v>
          </cell>
        </row>
        <row r="1947">
          <cell r="H1947" t="str">
            <v>NotSelf</v>
          </cell>
        </row>
        <row r="1948">
          <cell r="H1948" t="str">
            <v>NotSelf</v>
          </cell>
        </row>
        <row r="1949">
          <cell r="H1949" t="str">
            <v>NotSelf</v>
          </cell>
        </row>
        <row r="1950">
          <cell r="H1950" t="str">
            <v>NotSelf</v>
          </cell>
        </row>
        <row r="1951">
          <cell r="H1951" t="str">
            <v>NotSelf</v>
          </cell>
        </row>
        <row r="1952">
          <cell r="H1952" t="str">
            <v>NotSelf</v>
          </cell>
        </row>
        <row r="1953">
          <cell r="H1953" t="str">
            <v>NotSelf</v>
          </cell>
        </row>
        <row r="1954">
          <cell r="H1954" t="str">
            <v>NotSelf</v>
          </cell>
        </row>
        <row r="1955">
          <cell r="H1955" t="str">
            <v>NotSelf</v>
          </cell>
        </row>
        <row r="1956">
          <cell r="H1956" t="str">
            <v>NotSelf</v>
          </cell>
        </row>
        <row r="1957">
          <cell r="H1957" t="str">
            <v>NotSelf</v>
          </cell>
        </row>
        <row r="1958">
          <cell r="H1958" t="str">
            <v>NotSelf</v>
          </cell>
        </row>
        <row r="1959">
          <cell r="H1959" t="str">
            <v>NotSelf</v>
          </cell>
        </row>
        <row r="1960">
          <cell r="H1960" t="str">
            <v>NotSelf</v>
          </cell>
        </row>
        <row r="1961">
          <cell r="H1961" t="str">
            <v>NotSelf</v>
          </cell>
        </row>
        <row r="1962">
          <cell r="H1962" t="str">
            <v>NotSelf</v>
          </cell>
        </row>
        <row r="1963">
          <cell r="H1963" t="str">
            <v>NotSelf</v>
          </cell>
        </row>
        <row r="1964">
          <cell r="H1964" t="str">
            <v>NotSelf</v>
          </cell>
        </row>
        <row r="1965">
          <cell r="H1965" t="str">
            <v>NotSelf</v>
          </cell>
        </row>
        <row r="1966">
          <cell r="H1966" t="str">
            <v>NotSelf</v>
          </cell>
        </row>
        <row r="1967">
          <cell r="H1967" t="str">
            <v>NotSelf</v>
          </cell>
        </row>
        <row r="1968">
          <cell r="H1968" t="str">
            <v>NotSelf</v>
          </cell>
        </row>
        <row r="1969">
          <cell r="H1969" t="str">
            <v>NotSelf</v>
          </cell>
        </row>
        <row r="1970">
          <cell r="H1970" t="str">
            <v>NotSelf</v>
          </cell>
        </row>
        <row r="1971">
          <cell r="H1971" t="str">
            <v>NotSelf</v>
          </cell>
        </row>
        <row r="1972">
          <cell r="H1972" t="str">
            <v>NotSelf</v>
          </cell>
        </row>
        <row r="1973">
          <cell r="H1973" t="str">
            <v>NotSelf</v>
          </cell>
        </row>
        <row r="1974">
          <cell r="H1974" t="str">
            <v>NotSelf</v>
          </cell>
        </row>
        <row r="1975">
          <cell r="H1975" t="str">
            <v>NotSelf</v>
          </cell>
        </row>
        <row r="1976">
          <cell r="H1976" t="str">
            <v>NotSelf</v>
          </cell>
        </row>
        <row r="1977">
          <cell r="H1977" t="str">
            <v>NotSelf</v>
          </cell>
        </row>
        <row r="1978">
          <cell r="H1978" t="str">
            <v>NotSelf</v>
          </cell>
        </row>
        <row r="1979">
          <cell r="H1979" t="str">
            <v>NotSelf</v>
          </cell>
        </row>
        <row r="1980">
          <cell r="H1980" t="str">
            <v>NotSelf</v>
          </cell>
        </row>
        <row r="1981">
          <cell r="H1981" t="str">
            <v>NotSelf</v>
          </cell>
        </row>
        <row r="1982">
          <cell r="H1982" t="str">
            <v>NotSelf</v>
          </cell>
        </row>
        <row r="1983">
          <cell r="H1983" t="str">
            <v>NotSelf</v>
          </cell>
        </row>
        <row r="1984">
          <cell r="H1984" t="str">
            <v>NotSelf</v>
          </cell>
        </row>
        <row r="1985">
          <cell r="H1985" t="str">
            <v>NotSelf</v>
          </cell>
        </row>
        <row r="1986">
          <cell r="H1986" t="str">
            <v>NotSelf</v>
          </cell>
        </row>
        <row r="1987">
          <cell r="H1987" t="str">
            <v>NotSelf</v>
          </cell>
        </row>
        <row r="1988">
          <cell r="H1988" t="str">
            <v>NotSelf</v>
          </cell>
        </row>
        <row r="1989">
          <cell r="H1989" t="str">
            <v>NotSelf</v>
          </cell>
        </row>
        <row r="1990">
          <cell r="H1990" t="str">
            <v>NotSelf</v>
          </cell>
        </row>
        <row r="1991">
          <cell r="H1991" t="str">
            <v>NotSelf</v>
          </cell>
        </row>
        <row r="1992">
          <cell r="H1992" t="str">
            <v>NotSelf</v>
          </cell>
        </row>
        <row r="1993">
          <cell r="H1993" t="str">
            <v>NotSelf</v>
          </cell>
        </row>
        <row r="1994">
          <cell r="H1994" t="str">
            <v>NotSelf</v>
          </cell>
        </row>
        <row r="1995">
          <cell r="H1995" t="str">
            <v>NotSelf</v>
          </cell>
        </row>
        <row r="1996">
          <cell r="H1996" t="str">
            <v>NotSelf</v>
          </cell>
        </row>
        <row r="1997">
          <cell r="H1997" t="str">
            <v>NotSelf</v>
          </cell>
        </row>
        <row r="1998">
          <cell r="H1998" t="str">
            <v>NotSelf</v>
          </cell>
        </row>
        <row r="1999">
          <cell r="H1999" t="str">
            <v>NotSelf</v>
          </cell>
        </row>
        <row r="2000">
          <cell r="H2000" t="str">
            <v>NotSelf</v>
          </cell>
        </row>
        <row r="2001">
          <cell r="H2001" t="str">
            <v>NotSelf</v>
          </cell>
        </row>
        <row r="2002">
          <cell r="H2002" t="str">
            <v>NotSelf</v>
          </cell>
        </row>
        <row r="2003">
          <cell r="H2003" t="str">
            <v>NotSelf</v>
          </cell>
        </row>
        <row r="2004">
          <cell r="H2004" t="str">
            <v>NotSelf</v>
          </cell>
        </row>
        <row r="2005">
          <cell r="H2005" t="str">
            <v>NotSelf</v>
          </cell>
        </row>
        <row r="2006">
          <cell r="H2006" t="str">
            <v>NotSelf</v>
          </cell>
        </row>
        <row r="2007">
          <cell r="H2007" t="str">
            <v>NotSelf</v>
          </cell>
        </row>
        <row r="2008">
          <cell r="H2008" t="str">
            <v>NotSelf</v>
          </cell>
        </row>
        <row r="2009">
          <cell r="H2009" t="str">
            <v>NotSelf</v>
          </cell>
        </row>
        <row r="2010">
          <cell r="H2010" t="str">
            <v>NotSelf</v>
          </cell>
        </row>
        <row r="2011">
          <cell r="H2011" t="str">
            <v>NotSelf</v>
          </cell>
        </row>
        <row r="2012">
          <cell r="H2012" t="str">
            <v>NotSelf</v>
          </cell>
        </row>
        <row r="2013">
          <cell r="H2013" t="str">
            <v>NotSelf</v>
          </cell>
        </row>
        <row r="2014">
          <cell r="H2014" t="str">
            <v>NotSelf</v>
          </cell>
        </row>
        <row r="2015">
          <cell r="H2015" t="str">
            <v>NotSelf</v>
          </cell>
        </row>
        <row r="2016">
          <cell r="H2016" t="str">
            <v>NotSelf</v>
          </cell>
        </row>
        <row r="2017">
          <cell r="H2017" t="str">
            <v>NotSelf</v>
          </cell>
        </row>
        <row r="2018">
          <cell r="H2018" t="str">
            <v>NotSelf</v>
          </cell>
        </row>
        <row r="2019">
          <cell r="H2019" t="str">
            <v>NotSelf</v>
          </cell>
        </row>
        <row r="2020">
          <cell r="H2020" t="str">
            <v>NotSelf</v>
          </cell>
        </row>
        <row r="2021">
          <cell r="H2021" t="str">
            <v>NotSelf</v>
          </cell>
        </row>
        <row r="2022">
          <cell r="H2022" t="str">
            <v>NotSelf</v>
          </cell>
        </row>
        <row r="2023">
          <cell r="H2023" t="str">
            <v>NotSelf</v>
          </cell>
        </row>
        <row r="2024">
          <cell r="H2024" t="str">
            <v>NotSelf</v>
          </cell>
        </row>
        <row r="2025">
          <cell r="H2025" t="str">
            <v>NotSelf</v>
          </cell>
        </row>
        <row r="2026">
          <cell r="H2026" t="str">
            <v>NotSelf</v>
          </cell>
        </row>
        <row r="2027">
          <cell r="H2027" t="str">
            <v>NotSelf</v>
          </cell>
        </row>
        <row r="2028">
          <cell r="H2028" t="str">
            <v>NotSelf</v>
          </cell>
        </row>
        <row r="2029">
          <cell r="H2029" t="str">
            <v>NotSelf</v>
          </cell>
        </row>
        <row r="2030">
          <cell r="H2030" t="str">
            <v>NotSelf</v>
          </cell>
        </row>
        <row r="2031">
          <cell r="H2031" t="str">
            <v>NotSelf</v>
          </cell>
        </row>
        <row r="2032">
          <cell r="H2032" t="str">
            <v>NotSelf</v>
          </cell>
        </row>
        <row r="2033">
          <cell r="H2033" t="str">
            <v>NotSelf</v>
          </cell>
        </row>
        <row r="2034">
          <cell r="H2034" t="str">
            <v>NotSelf</v>
          </cell>
        </row>
        <row r="2035">
          <cell r="H2035" t="str">
            <v>NotSelf</v>
          </cell>
        </row>
        <row r="2036">
          <cell r="H2036" t="str">
            <v>NotSelf</v>
          </cell>
        </row>
        <row r="2037">
          <cell r="H2037" t="str">
            <v>NotSelf</v>
          </cell>
        </row>
        <row r="2038">
          <cell r="H2038" t="str">
            <v>NotSelf</v>
          </cell>
        </row>
        <row r="2039">
          <cell r="H2039" t="str">
            <v>NotSelf</v>
          </cell>
        </row>
        <row r="2040">
          <cell r="H2040" t="str">
            <v>NotSelf</v>
          </cell>
        </row>
        <row r="2041">
          <cell r="H2041" t="str">
            <v>NotSelf</v>
          </cell>
        </row>
        <row r="2042">
          <cell r="H2042" t="str">
            <v>NotSelf</v>
          </cell>
        </row>
        <row r="2043">
          <cell r="H2043" t="str">
            <v>NotSelf</v>
          </cell>
        </row>
        <row r="2044">
          <cell r="H2044" t="str">
            <v>NotSelf</v>
          </cell>
        </row>
        <row r="2045">
          <cell r="H2045" t="str">
            <v>NotSelf</v>
          </cell>
        </row>
        <row r="2046">
          <cell r="H2046" t="str">
            <v>NotSelf</v>
          </cell>
        </row>
        <row r="2047">
          <cell r="H2047" t="str">
            <v>NotSelf</v>
          </cell>
        </row>
        <row r="2048">
          <cell r="H2048" t="str">
            <v>NotSelf</v>
          </cell>
        </row>
        <row r="2049">
          <cell r="H2049" t="str">
            <v>NotSelf</v>
          </cell>
        </row>
        <row r="2050">
          <cell r="H2050" t="str">
            <v>NotSelf</v>
          </cell>
        </row>
        <row r="2051">
          <cell r="H2051" t="str">
            <v>NotSelf</v>
          </cell>
        </row>
        <row r="2052">
          <cell r="H2052" t="str">
            <v>NotSelf</v>
          </cell>
        </row>
        <row r="2053">
          <cell r="H2053" t="str">
            <v>NotSelf</v>
          </cell>
        </row>
        <row r="2054">
          <cell r="H2054" t="str">
            <v>NotSelf</v>
          </cell>
        </row>
        <row r="2055">
          <cell r="H2055" t="str">
            <v>NotSelf</v>
          </cell>
        </row>
        <row r="2056">
          <cell r="H2056" t="str">
            <v>NotSelf</v>
          </cell>
        </row>
        <row r="2057">
          <cell r="H2057" t="str">
            <v>NotSelf</v>
          </cell>
        </row>
        <row r="2058">
          <cell r="H2058" t="str">
            <v>NotSelf</v>
          </cell>
        </row>
        <row r="2059">
          <cell r="H2059" t="str">
            <v>NotSelf</v>
          </cell>
        </row>
        <row r="2060">
          <cell r="H2060" t="str">
            <v>NotSelf</v>
          </cell>
        </row>
        <row r="2061">
          <cell r="H2061" t="str">
            <v>NotSelf</v>
          </cell>
        </row>
        <row r="2062">
          <cell r="H2062" t="str">
            <v>NotSelf</v>
          </cell>
        </row>
        <row r="2063">
          <cell r="H2063" t="str">
            <v>NotSelf</v>
          </cell>
        </row>
        <row r="2064">
          <cell r="H2064" t="str">
            <v>NotSelf</v>
          </cell>
        </row>
        <row r="2065">
          <cell r="H2065" t="str">
            <v>NotSelf</v>
          </cell>
        </row>
        <row r="2066">
          <cell r="H2066" t="str">
            <v>NotSelf</v>
          </cell>
        </row>
        <row r="2067">
          <cell r="H2067" t="str">
            <v>NotSelf</v>
          </cell>
        </row>
        <row r="2068">
          <cell r="H2068" t="str">
            <v>NotSelf</v>
          </cell>
        </row>
        <row r="2069">
          <cell r="H2069" t="str">
            <v>NotSelf</v>
          </cell>
        </row>
        <row r="2070">
          <cell r="H2070" t="str">
            <v>NotSelf</v>
          </cell>
        </row>
        <row r="2071">
          <cell r="H2071" t="str">
            <v>NotSelf</v>
          </cell>
        </row>
        <row r="2072">
          <cell r="H2072" t="str">
            <v>NotSelf</v>
          </cell>
        </row>
        <row r="2073">
          <cell r="H2073" t="str">
            <v>NotSelf</v>
          </cell>
        </row>
        <row r="2074">
          <cell r="H2074" t="str">
            <v>NotSelf</v>
          </cell>
        </row>
        <row r="2075">
          <cell r="H2075" t="str">
            <v>NotSelf</v>
          </cell>
        </row>
        <row r="2076">
          <cell r="H2076" t="str">
            <v>NotSelf</v>
          </cell>
        </row>
        <row r="2077">
          <cell r="H2077" t="str">
            <v>NotSelf</v>
          </cell>
        </row>
        <row r="2078">
          <cell r="H2078" t="str">
            <v>NotSelf</v>
          </cell>
        </row>
        <row r="2079">
          <cell r="H2079" t="str">
            <v>NotSelf</v>
          </cell>
        </row>
        <row r="2080">
          <cell r="H2080" t="str">
            <v>NotSelf</v>
          </cell>
        </row>
        <row r="2081">
          <cell r="H2081" t="str">
            <v>NotSelf</v>
          </cell>
        </row>
        <row r="2082">
          <cell r="H2082" t="str">
            <v>NotSelf</v>
          </cell>
        </row>
        <row r="2083">
          <cell r="H2083" t="str">
            <v>NotSelf</v>
          </cell>
        </row>
        <row r="2084">
          <cell r="H2084" t="str">
            <v>NotSelf</v>
          </cell>
        </row>
        <row r="2085">
          <cell r="H2085" t="str">
            <v>NotSelf</v>
          </cell>
        </row>
        <row r="2086">
          <cell r="H2086" t="str">
            <v>NotSelf</v>
          </cell>
        </row>
        <row r="2087">
          <cell r="H2087" t="str">
            <v>NotSelf</v>
          </cell>
        </row>
        <row r="2088">
          <cell r="H2088" t="str">
            <v>NotSelf</v>
          </cell>
        </row>
        <row r="2089">
          <cell r="H2089" t="str">
            <v>NotSelf</v>
          </cell>
        </row>
        <row r="2090">
          <cell r="H2090" t="str">
            <v>NotSelf</v>
          </cell>
        </row>
        <row r="2091">
          <cell r="H2091" t="str">
            <v>NotSelf</v>
          </cell>
        </row>
        <row r="2092">
          <cell r="H2092" t="str">
            <v>NotSelf</v>
          </cell>
        </row>
        <row r="2093">
          <cell r="H2093" t="str">
            <v>NotSelf</v>
          </cell>
        </row>
        <row r="2094">
          <cell r="H2094" t="str">
            <v>NotSelf</v>
          </cell>
        </row>
        <row r="2095">
          <cell r="H2095" t="str">
            <v>NotSelf</v>
          </cell>
        </row>
        <row r="2096">
          <cell r="H2096" t="str">
            <v>NotSelf</v>
          </cell>
        </row>
        <row r="2097">
          <cell r="H2097" t="str">
            <v>NotSelf</v>
          </cell>
        </row>
        <row r="2098">
          <cell r="H2098" t="str">
            <v>NotSelf</v>
          </cell>
        </row>
        <row r="2099">
          <cell r="H2099" t="str">
            <v>NotSelf</v>
          </cell>
        </row>
        <row r="2100">
          <cell r="H2100" t="str">
            <v>NotSelf</v>
          </cell>
        </row>
        <row r="2101">
          <cell r="H2101" t="str">
            <v>NotSelf</v>
          </cell>
        </row>
        <row r="2102">
          <cell r="H2102" t="str">
            <v>NotSelf</v>
          </cell>
        </row>
        <row r="2103">
          <cell r="H2103" t="str">
            <v>NotSelf</v>
          </cell>
        </row>
        <row r="2104">
          <cell r="H2104" t="str">
            <v>NotSelf</v>
          </cell>
        </row>
        <row r="2105">
          <cell r="H2105" t="str">
            <v>NotSelf</v>
          </cell>
        </row>
        <row r="2106">
          <cell r="H2106" t="str">
            <v>NotSelf</v>
          </cell>
        </row>
        <row r="2107">
          <cell r="H2107" t="str">
            <v>NotSelf</v>
          </cell>
        </row>
        <row r="2108">
          <cell r="H2108" t="str">
            <v>NotSelf</v>
          </cell>
        </row>
        <row r="2109">
          <cell r="H2109" t="str">
            <v>NotSelf</v>
          </cell>
        </row>
        <row r="2110">
          <cell r="H2110" t="str">
            <v>NotSelf</v>
          </cell>
        </row>
        <row r="2111">
          <cell r="H2111" t="str">
            <v>NotSelf</v>
          </cell>
        </row>
        <row r="2112">
          <cell r="H2112" t="str">
            <v>NotSelf</v>
          </cell>
        </row>
        <row r="2113">
          <cell r="H2113" t="str">
            <v>NotSelf</v>
          </cell>
        </row>
        <row r="2114">
          <cell r="H2114" t="str">
            <v>NotSelf</v>
          </cell>
        </row>
        <row r="2115">
          <cell r="H2115" t="str">
            <v>NotSelf</v>
          </cell>
        </row>
        <row r="2116">
          <cell r="H2116" t="str">
            <v>NotSelf</v>
          </cell>
        </row>
        <row r="2117">
          <cell r="H2117" t="str">
            <v>NotSelf</v>
          </cell>
        </row>
        <row r="2118">
          <cell r="H2118" t="str">
            <v>NotSelf</v>
          </cell>
        </row>
        <row r="2119">
          <cell r="H2119" t="str">
            <v>NotSelf</v>
          </cell>
        </row>
        <row r="2120">
          <cell r="H2120" t="str">
            <v>NotSelf</v>
          </cell>
        </row>
        <row r="2121">
          <cell r="H2121" t="str">
            <v>NotSelf</v>
          </cell>
        </row>
        <row r="2122">
          <cell r="H2122" t="str">
            <v>NotSelf</v>
          </cell>
        </row>
        <row r="2123">
          <cell r="H2123" t="str">
            <v>NotSelf</v>
          </cell>
        </row>
        <row r="2124">
          <cell r="H2124" t="str">
            <v>NotSelf</v>
          </cell>
        </row>
        <row r="2125">
          <cell r="H2125" t="str">
            <v>NotSelf</v>
          </cell>
        </row>
        <row r="2126">
          <cell r="H2126" t="str">
            <v>NotSelf</v>
          </cell>
        </row>
        <row r="2127">
          <cell r="H2127" t="str">
            <v>NotSelf</v>
          </cell>
        </row>
        <row r="2128">
          <cell r="H2128" t="str">
            <v>NotSelf</v>
          </cell>
        </row>
        <row r="2129">
          <cell r="H2129" t="str">
            <v>NotSelf</v>
          </cell>
        </row>
        <row r="2130">
          <cell r="H2130" t="str">
            <v>NotSelf</v>
          </cell>
        </row>
        <row r="2131">
          <cell r="H2131" t="str">
            <v>NotSelf</v>
          </cell>
        </row>
        <row r="2132">
          <cell r="H2132" t="str">
            <v>NotSelf</v>
          </cell>
        </row>
        <row r="2133">
          <cell r="H2133" t="str">
            <v>NotSelf</v>
          </cell>
        </row>
        <row r="2134">
          <cell r="H2134" t="str">
            <v>NotSelf</v>
          </cell>
        </row>
        <row r="2135">
          <cell r="H2135" t="str">
            <v>NotSelf</v>
          </cell>
        </row>
        <row r="2136">
          <cell r="H2136" t="str">
            <v>NotSelf</v>
          </cell>
        </row>
        <row r="2137">
          <cell r="H2137" t="str">
            <v>NotSelf</v>
          </cell>
        </row>
        <row r="2138">
          <cell r="H2138" t="str">
            <v>NotSelf</v>
          </cell>
        </row>
        <row r="2139">
          <cell r="H2139" t="str">
            <v>NotSelf</v>
          </cell>
        </row>
        <row r="2140">
          <cell r="H2140" t="str">
            <v>NotSelf</v>
          </cell>
        </row>
        <row r="2141">
          <cell r="H2141" t="str">
            <v>NotSelf</v>
          </cell>
        </row>
        <row r="2142">
          <cell r="H2142" t="str">
            <v>NotSelf</v>
          </cell>
        </row>
        <row r="2143">
          <cell r="H2143" t="str">
            <v>NotSelf</v>
          </cell>
        </row>
        <row r="2144">
          <cell r="H2144" t="str">
            <v>NotSelf</v>
          </cell>
        </row>
        <row r="2145">
          <cell r="H2145" t="str">
            <v>NotSelf</v>
          </cell>
        </row>
        <row r="2146">
          <cell r="H2146" t="str">
            <v>NotSelf</v>
          </cell>
        </row>
        <row r="2147">
          <cell r="H2147" t="str">
            <v>NotSelf</v>
          </cell>
        </row>
        <row r="2148">
          <cell r="H2148" t="str">
            <v>NotSelf</v>
          </cell>
        </row>
        <row r="2149">
          <cell r="H2149" t="str">
            <v>NotSelf</v>
          </cell>
        </row>
        <row r="2150">
          <cell r="H2150" t="str">
            <v>NotSelf</v>
          </cell>
        </row>
        <row r="2151">
          <cell r="H2151" t="str">
            <v>NotSelf</v>
          </cell>
        </row>
        <row r="2152">
          <cell r="H2152" t="str">
            <v>NotSelf</v>
          </cell>
        </row>
        <row r="2153">
          <cell r="H2153" t="str">
            <v>NotSelf</v>
          </cell>
        </row>
        <row r="2154">
          <cell r="H2154" t="str">
            <v>NotSelf</v>
          </cell>
        </row>
        <row r="2155">
          <cell r="H2155" t="str">
            <v>NotSelf</v>
          </cell>
        </row>
        <row r="2156">
          <cell r="H2156" t="str">
            <v>NotSelf</v>
          </cell>
        </row>
        <row r="2157">
          <cell r="H2157" t="str">
            <v>NotSelf</v>
          </cell>
        </row>
        <row r="2158">
          <cell r="H2158" t="str">
            <v>NotSelf</v>
          </cell>
        </row>
        <row r="2159">
          <cell r="H2159" t="str">
            <v>NotSelf</v>
          </cell>
        </row>
        <row r="2160">
          <cell r="H2160" t="str">
            <v>NotSelf</v>
          </cell>
        </row>
        <row r="2161">
          <cell r="H2161" t="str">
            <v>NotSelf</v>
          </cell>
        </row>
        <row r="2162">
          <cell r="H2162" t="str">
            <v>NotSelf</v>
          </cell>
        </row>
        <row r="2163">
          <cell r="H2163" t="str">
            <v>NotSelf</v>
          </cell>
        </row>
        <row r="2164">
          <cell r="H2164" t="str">
            <v>NotSelf</v>
          </cell>
        </row>
        <row r="2165">
          <cell r="H2165" t="str">
            <v>NotSelf</v>
          </cell>
        </row>
        <row r="2166">
          <cell r="H2166" t="str">
            <v>NotSelf</v>
          </cell>
        </row>
        <row r="2167">
          <cell r="H2167" t="str">
            <v>NotSelf</v>
          </cell>
        </row>
        <row r="2168">
          <cell r="H2168" t="str">
            <v>NotSelf</v>
          </cell>
        </row>
        <row r="2169">
          <cell r="H2169" t="str">
            <v>NotSelf</v>
          </cell>
        </row>
        <row r="2170">
          <cell r="H2170" t="str">
            <v>NotSelf</v>
          </cell>
        </row>
        <row r="2171">
          <cell r="H2171" t="str">
            <v>NotSelf</v>
          </cell>
        </row>
        <row r="2172">
          <cell r="H2172" t="str">
            <v>NotSelf</v>
          </cell>
        </row>
        <row r="2173">
          <cell r="H2173" t="str">
            <v>NotSelf</v>
          </cell>
        </row>
        <row r="2174">
          <cell r="H2174" t="str">
            <v>NotSelf</v>
          </cell>
        </row>
        <row r="2175">
          <cell r="H2175" t="str">
            <v>NotSelf</v>
          </cell>
        </row>
        <row r="2176">
          <cell r="H2176" t="str">
            <v>NotSelf</v>
          </cell>
        </row>
        <row r="2177">
          <cell r="H2177" t="str">
            <v>NotSelf</v>
          </cell>
        </row>
        <row r="2178">
          <cell r="H2178" t="str">
            <v>NotSelf</v>
          </cell>
        </row>
        <row r="2179">
          <cell r="H2179" t="str">
            <v>NotSelf</v>
          </cell>
        </row>
        <row r="2180">
          <cell r="H2180" t="str">
            <v>NotSelf</v>
          </cell>
        </row>
        <row r="2181">
          <cell r="H2181" t="str">
            <v>NotSelf</v>
          </cell>
        </row>
        <row r="2182">
          <cell r="H2182" t="str">
            <v>NotSelf</v>
          </cell>
        </row>
        <row r="2183">
          <cell r="H2183" t="str">
            <v>NotSelf</v>
          </cell>
        </row>
        <row r="2184">
          <cell r="H2184" t="str">
            <v>NotSelf</v>
          </cell>
        </row>
        <row r="2185">
          <cell r="H2185" t="str">
            <v>NotSelf</v>
          </cell>
        </row>
        <row r="2186">
          <cell r="H2186" t="str">
            <v>NotSelf</v>
          </cell>
        </row>
        <row r="2187">
          <cell r="H2187" t="str">
            <v>NotSelf</v>
          </cell>
        </row>
        <row r="2188">
          <cell r="H2188" t="str">
            <v>NotSelf</v>
          </cell>
        </row>
        <row r="2189">
          <cell r="H2189" t="str">
            <v>NotSelf</v>
          </cell>
        </row>
        <row r="2190">
          <cell r="H2190" t="str">
            <v>NotSelf</v>
          </cell>
        </row>
        <row r="2191">
          <cell r="H2191" t="str">
            <v>NotSelf</v>
          </cell>
        </row>
        <row r="2192">
          <cell r="H2192" t="str">
            <v>NotSelf</v>
          </cell>
        </row>
        <row r="2193">
          <cell r="H2193" t="str">
            <v>NotSelf</v>
          </cell>
        </row>
        <row r="2194">
          <cell r="H2194" t="str">
            <v>NotSelf</v>
          </cell>
        </row>
        <row r="2195">
          <cell r="H2195" t="str">
            <v>NotSelf</v>
          </cell>
        </row>
        <row r="2196">
          <cell r="H2196" t="str">
            <v>NotSelf</v>
          </cell>
        </row>
        <row r="2197">
          <cell r="H2197" t="str">
            <v>NotSelf</v>
          </cell>
        </row>
        <row r="2198">
          <cell r="H2198" t="str">
            <v>NotSelf</v>
          </cell>
        </row>
        <row r="2199">
          <cell r="H2199" t="str">
            <v>NotSelf</v>
          </cell>
        </row>
        <row r="2200">
          <cell r="H2200" t="str">
            <v>NotSelf</v>
          </cell>
        </row>
        <row r="2201">
          <cell r="H2201" t="str">
            <v>NotSelf</v>
          </cell>
        </row>
        <row r="2202">
          <cell r="H2202" t="str">
            <v>NotSelf</v>
          </cell>
        </row>
        <row r="2203">
          <cell r="H2203" t="str">
            <v>NotSelf</v>
          </cell>
        </row>
        <row r="2204">
          <cell r="H2204" t="str">
            <v>NotSelf</v>
          </cell>
        </row>
        <row r="2205">
          <cell r="H2205" t="str">
            <v>NotSelf</v>
          </cell>
        </row>
        <row r="2206">
          <cell r="H2206" t="str">
            <v>NotSelf</v>
          </cell>
        </row>
        <row r="2207">
          <cell r="H2207" t="str">
            <v>NotSelf</v>
          </cell>
        </row>
        <row r="2208">
          <cell r="H2208" t="str">
            <v>NotSelf</v>
          </cell>
        </row>
        <row r="2209">
          <cell r="H2209" t="str">
            <v>NotSelf</v>
          </cell>
        </row>
        <row r="2210">
          <cell r="H2210" t="str">
            <v>NotSelf</v>
          </cell>
        </row>
        <row r="2211">
          <cell r="H2211" t="str">
            <v>NotSelf</v>
          </cell>
        </row>
        <row r="2212">
          <cell r="H2212" t="str">
            <v>NotSelf</v>
          </cell>
        </row>
        <row r="2213">
          <cell r="H2213" t="str">
            <v>NotSelf</v>
          </cell>
        </row>
        <row r="2214">
          <cell r="H2214" t="str">
            <v>NotSelf</v>
          </cell>
        </row>
        <row r="2215">
          <cell r="H2215" t="str">
            <v>NotSelf</v>
          </cell>
        </row>
        <row r="2216">
          <cell r="H2216" t="str">
            <v>NotSelf</v>
          </cell>
        </row>
        <row r="2217">
          <cell r="H2217" t="str">
            <v>NotSelf</v>
          </cell>
        </row>
        <row r="2218">
          <cell r="H2218" t="str">
            <v>NotSelf</v>
          </cell>
        </row>
        <row r="2219">
          <cell r="H2219" t="str">
            <v>NotSelf</v>
          </cell>
        </row>
        <row r="2220">
          <cell r="H2220" t="str">
            <v>NotSelf</v>
          </cell>
        </row>
        <row r="2221">
          <cell r="H2221" t="str">
            <v>NotSelf</v>
          </cell>
        </row>
        <row r="2222">
          <cell r="H2222" t="str">
            <v>NotSelf</v>
          </cell>
        </row>
        <row r="2223">
          <cell r="H2223" t="str">
            <v>NotSelf</v>
          </cell>
        </row>
        <row r="2224">
          <cell r="H2224" t="str">
            <v>NotSelf</v>
          </cell>
        </row>
        <row r="2225">
          <cell r="H2225" t="str">
            <v>NotSelf</v>
          </cell>
        </row>
        <row r="2226">
          <cell r="H2226" t="str">
            <v>NotSelf</v>
          </cell>
        </row>
        <row r="2227">
          <cell r="H2227" t="str">
            <v>NotSelf</v>
          </cell>
        </row>
        <row r="2228">
          <cell r="H2228" t="str">
            <v>NotSelf</v>
          </cell>
        </row>
        <row r="2229">
          <cell r="H2229" t="str">
            <v>NotSelf</v>
          </cell>
        </row>
        <row r="2230">
          <cell r="H2230" t="str">
            <v>NotSelf</v>
          </cell>
        </row>
        <row r="2231">
          <cell r="H2231" t="str">
            <v>NotSelf</v>
          </cell>
        </row>
        <row r="2232">
          <cell r="H2232" t="str">
            <v>NotSelf</v>
          </cell>
        </row>
        <row r="2233">
          <cell r="H2233" t="str">
            <v>NotSelf</v>
          </cell>
        </row>
        <row r="2234">
          <cell r="H2234" t="str">
            <v>NotSelf</v>
          </cell>
        </row>
        <row r="2235">
          <cell r="H2235" t="str">
            <v>NotSelf</v>
          </cell>
        </row>
        <row r="2236">
          <cell r="H2236" t="str">
            <v>NotSelf</v>
          </cell>
        </row>
        <row r="2237">
          <cell r="H2237" t="str">
            <v>NotSelf</v>
          </cell>
        </row>
        <row r="2238">
          <cell r="H2238" t="str">
            <v>NotSelf</v>
          </cell>
        </row>
        <row r="2239">
          <cell r="H2239" t="str">
            <v>NotSelf</v>
          </cell>
        </row>
        <row r="2240">
          <cell r="H2240" t="str">
            <v>NotSelf</v>
          </cell>
        </row>
        <row r="2241">
          <cell r="H2241" t="str">
            <v>NotSelf</v>
          </cell>
        </row>
        <row r="2242">
          <cell r="H2242" t="str">
            <v>NotSelf</v>
          </cell>
        </row>
        <row r="2243">
          <cell r="H2243" t="str">
            <v>NotSelf</v>
          </cell>
        </row>
        <row r="2244">
          <cell r="H2244" t="str">
            <v>NotSelf</v>
          </cell>
        </row>
        <row r="2245">
          <cell r="H2245" t="str">
            <v>NotSelf</v>
          </cell>
        </row>
        <row r="2246">
          <cell r="H2246" t="str">
            <v>NotSelf</v>
          </cell>
        </row>
        <row r="2247">
          <cell r="H2247" t="str">
            <v>NotSelf</v>
          </cell>
        </row>
        <row r="2248">
          <cell r="H2248" t="str">
            <v>NotSelf</v>
          </cell>
        </row>
        <row r="2249">
          <cell r="H2249" t="str">
            <v>NotSelf</v>
          </cell>
        </row>
        <row r="2250">
          <cell r="H2250" t="str">
            <v>NotSelf</v>
          </cell>
        </row>
        <row r="2251">
          <cell r="H2251" t="str">
            <v>NotSelf</v>
          </cell>
        </row>
        <row r="2252">
          <cell r="H2252" t="str">
            <v>NotSelf</v>
          </cell>
        </row>
        <row r="2253">
          <cell r="H2253" t="str">
            <v>NotSelf</v>
          </cell>
        </row>
        <row r="2254">
          <cell r="H2254" t="str">
            <v>NotSelf</v>
          </cell>
        </row>
        <row r="2255">
          <cell r="H2255" t="str">
            <v>NotSelf</v>
          </cell>
        </row>
        <row r="2256">
          <cell r="H2256" t="str">
            <v>NotSelf</v>
          </cell>
        </row>
        <row r="2257">
          <cell r="H2257" t="str">
            <v>NotSelf</v>
          </cell>
        </row>
        <row r="2258">
          <cell r="H2258" t="str">
            <v>NotSelf</v>
          </cell>
        </row>
        <row r="2259">
          <cell r="H2259" t="str">
            <v>NotSelf</v>
          </cell>
        </row>
        <row r="2260">
          <cell r="H2260" t="str">
            <v>NotSelf</v>
          </cell>
        </row>
        <row r="2261">
          <cell r="H2261" t="str">
            <v>NotSelf</v>
          </cell>
        </row>
        <row r="2262">
          <cell r="H2262" t="str">
            <v>NotSelf</v>
          </cell>
        </row>
        <row r="2263">
          <cell r="H2263" t="str">
            <v>NotSelf</v>
          </cell>
        </row>
        <row r="2264">
          <cell r="H2264" t="str">
            <v>NotSelf</v>
          </cell>
        </row>
        <row r="2265">
          <cell r="H2265" t="str">
            <v>NotSelf</v>
          </cell>
        </row>
        <row r="2266">
          <cell r="H2266" t="str">
            <v>NotSelf</v>
          </cell>
        </row>
        <row r="2267">
          <cell r="H2267" t="str">
            <v>NotSelf</v>
          </cell>
        </row>
        <row r="2268">
          <cell r="H2268" t="str">
            <v>NotSelf</v>
          </cell>
        </row>
        <row r="2269">
          <cell r="H2269" t="str">
            <v>NotSelf</v>
          </cell>
        </row>
        <row r="2270">
          <cell r="H2270" t="str">
            <v>NotSelf</v>
          </cell>
        </row>
        <row r="2271">
          <cell r="H2271" t="str">
            <v>NotSelf</v>
          </cell>
        </row>
        <row r="2272">
          <cell r="H2272" t="str">
            <v>NotSelf</v>
          </cell>
        </row>
        <row r="2273">
          <cell r="H2273" t="str">
            <v>NotSelf</v>
          </cell>
        </row>
        <row r="2274">
          <cell r="H2274" t="str">
            <v>NotSelf</v>
          </cell>
        </row>
        <row r="2275">
          <cell r="H2275" t="str">
            <v>NotSelf</v>
          </cell>
        </row>
        <row r="2276">
          <cell r="H2276" t="str">
            <v>NotSelf</v>
          </cell>
        </row>
        <row r="2277">
          <cell r="H2277" t="str">
            <v>NotSelf</v>
          </cell>
        </row>
        <row r="2278">
          <cell r="H2278" t="str">
            <v>NotSelf</v>
          </cell>
        </row>
        <row r="2279">
          <cell r="H2279" t="str">
            <v>NotSelf</v>
          </cell>
        </row>
        <row r="2280">
          <cell r="H2280" t="str">
            <v>NotSelf</v>
          </cell>
        </row>
        <row r="2281">
          <cell r="H2281" t="str">
            <v>NotSelf</v>
          </cell>
        </row>
        <row r="2282">
          <cell r="H2282" t="str">
            <v>NotSelf</v>
          </cell>
        </row>
        <row r="2283">
          <cell r="H2283" t="str">
            <v>NotSelf</v>
          </cell>
        </row>
        <row r="2284">
          <cell r="H2284" t="str">
            <v>NotSelf</v>
          </cell>
        </row>
        <row r="2285">
          <cell r="H2285" t="str">
            <v>NotSelf</v>
          </cell>
        </row>
        <row r="2286">
          <cell r="H2286" t="str">
            <v>NotSelf</v>
          </cell>
        </row>
        <row r="2287">
          <cell r="H2287" t="str">
            <v>NotSelf</v>
          </cell>
        </row>
        <row r="2288">
          <cell r="H2288" t="str">
            <v>NotSelf</v>
          </cell>
        </row>
        <row r="2289">
          <cell r="H2289" t="str">
            <v>NotSelf</v>
          </cell>
        </row>
        <row r="2290">
          <cell r="H2290" t="str">
            <v>NotSelf</v>
          </cell>
        </row>
        <row r="2291">
          <cell r="H2291" t="str">
            <v>NotSelf</v>
          </cell>
        </row>
        <row r="2292">
          <cell r="H2292" t="str">
            <v>NotSelf</v>
          </cell>
        </row>
        <row r="2293">
          <cell r="H2293" t="str">
            <v>NotSelf</v>
          </cell>
        </row>
        <row r="2294">
          <cell r="H2294" t="str">
            <v>NotSelf</v>
          </cell>
        </row>
        <row r="2295">
          <cell r="H2295" t="str">
            <v>NotSelf</v>
          </cell>
        </row>
        <row r="2296">
          <cell r="H2296" t="str">
            <v>NotSelf</v>
          </cell>
        </row>
        <row r="2297">
          <cell r="H2297" t="str">
            <v>NotSelf</v>
          </cell>
        </row>
        <row r="2298">
          <cell r="H2298" t="str">
            <v>NotSelf</v>
          </cell>
        </row>
        <row r="2299">
          <cell r="H2299" t="str">
            <v>NotSelf</v>
          </cell>
        </row>
        <row r="2300">
          <cell r="H2300" t="str">
            <v>NotSelf</v>
          </cell>
        </row>
        <row r="2301">
          <cell r="H2301" t="str">
            <v>NotSelf</v>
          </cell>
        </row>
        <row r="2302">
          <cell r="H2302" t="str">
            <v>NotSelf</v>
          </cell>
        </row>
        <row r="2303">
          <cell r="H2303" t="str">
            <v>NotSelf</v>
          </cell>
        </row>
        <row r="2304">
          <cell r="H2304" t="str">
            <v>NotSelf</v>
          </cell>
        </row>
        <row r="2305">
          <cell r="H2305" t="str">
            <v>NotSelf</v>
          </cell>
        </row>
        <row r="2306">
          <cell r="H2306" t="str">
            <v>NotSelf</v>
          </cell>
        </row>
        <row r="2307">
          <cell r="H2307" t="str">
            <v>NotSelf</v>
          </cell>
        </row>
        <row r="2308">
          <cell r="H2308" t="str">
            <v>NotSelf</v>
          </cell>
        </row>
        <row r="2309">
          <cell r="H2309" t="str">
            <v>NotSelf</v>
          </cell>
        </row>
        <row r="2310">
          <cell r="H2310" t="str">
            <v>NotSelf</v>
          </cell>
        </row>
        <row r="2311">
          <cell r="H2311" t="str">
            <v>NotSelf</v>
          </cell>
        </row>
        <row r="2312">
          <cell r="H2312" t="str">
            <v>NotSelf</v>
          </cell>
        </row>
        <row r="2313">
          <cell r="H2313" t="str">
            <v>NotSelf</v>
          </cell>
        </row>
        <row r="2314">
          <cell r="H2314" t="str">
            <v>NotSelf</v>
          </cell>
        </row>
        <row r="2315">
          <cell r="H2315" t="str">
            <v>NotSelf</v>
          </cell>
        </row>
        <row r="2316">
          <cell r="H2316" t="str">
            <v>NotSelf</v>
          </cell>
        </row>
        <row r="2317">
          <cell r="H2317" t="str">
            <v>NotSelf</v>
          </cell>
        </row>
        <row r="2318">
          <cell r="H2318" t="str">
            <v>NotSelf</v>
          </cell>
        </row>
        <row r="2319">
          <cell r="H2319" t="str">
            <v>NotSelf</v>
          </cell>
        </row>
        <row r="2320">
          <cell r="H2320" t="str">
            <v>NotSelf</v>
          </cell>
        </row>
        <row r="2321">
          <cell r="H2321" t="str">
            <v>NotSelf</v>
          </cell>
        </row>
        <row r="2322">
          <cell r="H2322" t="str">
            <v>NotSelf</v>
          </cell>
        </row>
        <row r="2323">
          <cell r="H2323" t="str">
            <v>NotSelf</v>
          </cell>
        </row>
        <row r="2324">
          <cell r="H2324" t="str">
            <v>NotSelf</v>
          </cell>
        </row>
        <row r="2325">
          <cell r="H2325" t="str">
            <v>NotSelf</v>
          </cell>
        </row>
        <row r="2326">
          <cell r="H2326" t="str">
            <v>NotSelf</v>
          </cell>
        </row>
        <row r="2327">
          <cell r="H2327" t="str">
            <v>NotSelf</v>
          </cell>
        </row>
        <row r="2328">
          <cell r="H2328" t="str">
            <v>NotSelf</v>
          </cell>
        </row>
        <row r="2329">
          <cell r="H2329" t="str">
            <v>NotSelf</v>
          </cell>
        </row>
        <row r="2330">
          <cell r="H2330" t="str">
            <v>NotSelf</v>
          </cell>
        </row>
        <row r="2331">
          <cell r="H2331" t="str">
            <v>NotSelf</v>
          </cell>
        </row>
        <row r="2332">
          <cell r="H2332" t="str">
            <v>NotSelf</v>
          </cell>
        </row>
        <row r="2333">
          <cell r="H2333" t="str">
            <v>NotSelf</v>
          </cell>
        </row>
        <row r="2334">
          <cell r="H2334" t="str">
            <v>NotSelf</v>
          </cell>
        </row>
        <row r="2335">
          <cell r="H2335" t="str">
            <v>NotSelf</v>
          </cell>
        </row>
        <row r="2336">
          <cell r="H2336" t="str">
            <v>NotSelf</v>
          </cell>
        </row>
        <row r="2337">
          <cell r="H2337" t="str">
            <v>NotSelf</v>
          </cell>
        </row>
        <row r="2338">
          <cell r="H2338" t="str">
            <v>NotSelf</v>
          </cell>
        </row>
        <row r="2339">
          <cell r="H2339" t="str">
            <v>NotSelf</v>
          </cell>
        </row>
        <row r="2340">
          <cell r="H2340" t="str">
            <v>NotSelf</v>
          </cell>
        </row>
        <row r="2341">
          <cell r="H2341" t="str">
            <v>NotSelf</v>
          </cell>
        </row>
        <row r="2342">
          <cell r="H2342" t="str">
            <v>NotSelf</v>
          </cell>
        </row>
        <row r="2343">
          <cell r="H2343" t="str">
            <v>NotSelf</v>
          </cell>
        </row>
        <row r="2344">
          <cell r="H2344" t="str">
            <v>NotSelf</v>
          </cell>
        </row>
        <row r="2345">
          <cell r="H2345" t="str">
            <v>NotSelf</v>
          </cell>
        </row>
        <row r="2346">
          <cell r="H2346" t="str">
            <v>NotSelf</v>
          </cell>
        </row>
        <row r="2347">
          <cell r="H2347" t="str">
            <v>NotSelf</v>
          </cell>
        </row>
        <row r="2348">
          <cell r="H2348" t="str">
            <v>NotSelf</v>
          </cell>
        </row>
        <row r="2349">
          <cell r="H2349" t="str">
            <v>NotSelf</v>
          </cell>
        </row>
        <row r="2350">
          <cell r="H2350" t="str">
            <v>NotSelf</v>
          </cell>
        </row>
        <row r="2351">
          <cell r="H2351" t="str">
            <v>NotSelf</v>
          </cell>
        </row>
        <row r="2352">
          <cell r="H2352" t="str">
            <v>NotSelf</v>
          </cell>
        </row>
        <row r="2353">
          <cell r="H2353" t="str">
            <v>NotSelf</v>
          </cell>
        </row>
        <row r="2354">
          <cell r="H2354" t="str">
            <v>NotSelf</v>
          </cell>
        </row>
        <row r="2355">
          <cell r="H2355" t="str">
            <v>NotSelf</v>
          </cell>
        </row>
        <row r="2356">
          <cell r="H2356" t="str">
            <v>NotSelf</v>
          </cell>
        </row>
        <row r="2357">
          <cell r="H2357" t="str">
            <v>NotSelf</v>
          </cell>
        </row>
        <row r="2358">
          <cell r="H2358" t="str">
            <v>NotSelf</v>
          </cell>
        </row>
        <row r="2359">
          <cell r="H2359" t="str">
            <v>NotSelf</v>
          </cell>
        </row>
        <row r="2360">
          <cell r="H2360" t="str">
            <v>NotSelf</v>
          </cell>
        </row>
        <row r="2361">
          <cell r="H2361" t="str">
            <v>NotSelf</v>
          </cell>
        </row>
        <row r="2362">
          <cell r="H2362" t="str">
            <v>NotSelf</v>
          </cell>
        </row>
        <row r="2363">
          <cell r="H2363" t="str">
            <v>NotSelf</v>
          </cell>
        </row>
        <row r="2364">
          <cell r="H2364" t="str">
            <v>NotSelf</v>
          </cell>
        </row>
        <row r="2365">
          <cell r="H2365" t="str">
            <v>NotSelf</v>
          </cell>
        </row>
        <row r="2366">
          <cell r="H2366" t="str">
            <v>NotSelf</v>
          </cell>
        </row>
        <row r="2367">
          <cell r="H2367" t="str">
            <v>NotSelf</v>
          </cell>
        </row>
        <row r="2368">
          <cell r="H2368" t="str">
            <v>NotSelf</v>
          </cell>
        </row>
        <row r="2369">
          <cell r="H2369" t="str">
            <v>NotSelf</v>
          </cell>
        </row>
        <row r="2370">
          <cell r="H2370" t="str">
            <v>NotSelf</v>
          </cell>
        </row>
        <row r="2371">
          <cell r="H2371" t="str">
            <v>NotSelf</v>
          </cell>
        </row>
        <row r="2372">
          <cell r="H2372" t="str">
            <v>NotSelf</v>
          </cell>
        </row>
        <row r="2373">
          <cell r="H2373" t="str">
            <v>NotSelf</v>
          </cell>
        </row>
        <row r="2374">
          <cell r="H2374" t="str">
            <v>NotSelf</v>
          </cell>
        </row>
        <row r="2375">
          <cell r="H2375" t="str">
            <v>NotSelf</v>
          </cell>
        </row>
        <row r="2376">
          <cell r="H2376" t="str">
            <v>NotSelf</v>
          </cell>
        </row>
        <row r="2377">
          <cell r="H2377" t="str">
            <v>NotSelf</v>
          </cell>
        </row>
        <row r="2378">
          <cell r="H2378" t="str">
            <v>NotSelf</v>
          </cell>
        </row>
        <row r="2379">
          <cell r="H2379" t="str">
            <v>NotSelf</v>
          </cell>
        </row>
        <row r="2380">
          <cell r="H2380" t="str">
            <v>NotSelf</v>
          </cell>
        </row>
        <row r="2381">
          <cell r="H2381" t="str">
            <v>NotSelf</v>
          </cell>
        </row>
        <row r="2382">
          <cell r="H2382" t="str">
            <v>NotSelf</v>
          </cell>
        </row>
        <row r="2383">
          <cell r="H2383" t="str">
            <v>NotSelf</v>
          </cell>
        </row>
        <row r="2384">
          <cell r="H2384" t="str">
            <v>NotSelf</v>
          </cell>
        </row>
        <row r="2385">
          <cell r="H2385" t="str">
            <v>NotSelf</v>
          </cell>
        </row>
        <row r="2386">
          <cell r="H2386" t="str">
            <v>NotSelf</v>
          </cell>
        </row>
        <row r="2387">
          <cell r="H2387" t="str">
            <v>NotSelf</v>
          </cell>
        </row>
        <row r="2388">
          <cell r="H2388" t="str">
            <v>NotSelf</v>
          </cell>
        </row>
        <row r="2389">
          <cell r="H2389" t="str">
            <v>NotSelf</v>
          </cell>
        </row>
        <row r="2390">
          <cell r="H2390" t="str">
            <v>NotSelf</v>
          </cell>
        </row>
        <row r="2391">
          <cell r="H2391" t="str">
            <v>NotSelf</v>
          </cell>
        </row>
        <row r="2392">
          <cell r="H2392" t="str">
            <v>NotSelf</v>
          </cell>
        </row>
        <row r="2393">
          <cell r="H2393" t="str">
            <v>NotSelf</v>
          </cell>
        </row>
        <row r="2394">
          <cell r="H2394" t="str">
            <v>NotSelf</v>
          </cell>
        </row>
        <row r="2395">
          <cell r="H2395" t="str">
            <v>NotSelf</v>
          </cell>
        </row>
        <row r="2396">
          <cell r="H2396" t="str">
            <v>NotSelf</v>
          </cell>
        </row>
        <row r="2397">
          <cell r="H2397" t="str">
            <v>NotSelf</v>
          </cell>
        </row>
        <row r="2398">
          <cell r="H2398" t="str">
            <v>NotSelf</v>
          </cell>
        </row>
        <row r="2399">
          <cell r="H2399" t="str">
            <v>NotSelf</v>
          </cell>
        </row>
        <row r="2400">
          <cell r="H2400" t="str">
            <v>NotSelf</v>
          </cell>
        </row>
        <row r="2401">
          <cell r="H2401" t="str">
            <v>NotSelf</v>
          </cell>
        </row>
        <row r="2402">
          <cell r="H2402" t="str">
            <v>NotSelf</v>
          </cell>
        </row>
        <row r="2403">
          <cell r="H2403" t="str">
            <v>NotSelf</v>
          </cell>
        </row>
        <row r="2404">
          <cell r="H2404" t="str">
            <v>NotSelf</v>
          </cell>
        </row>
        <row r="2405">
          <cell r="H2405" t="str">
            <v>NotSelf</v>
          </cell>
        </row>
        <row r="2406">
          <cell r="H2406" t="str">
            <v>NotSelf</v>
          </cell>
        </row>
        <row r="2407">
          <cell r="H2407" t="str">
            <v>NotSelf</v>
          </cell>
        </row>
        <row r="2408">
          <cell r="H2408" t="str">
            <v>NotSelf</v>
          </cell>
        </row>
        <row r="2409">
          <cell r="H2409" t="str">
            <v>NotSelf</v>
          </cell>
        </row>
        <row r="2410">
          <cell r="H2410" t="str">
            <v>NotSelf</v>
          </cell>
        </row>
        <row r="2411">
          <cell r="H2411" t="str">
            <v>NotSelf</v>
          </cell>
        </row>
        <row r="2412">
          <cell r="H2412" t="str">
            <v>NotSelf</v>
          </cell>
        </row>
        <row r="2413">
          <cell r="H2413" t="str">
            <v>NotSelf</v>
          </cell>
        </row>
        <row r="2414">
          <cell r="H2414" t="str">
            <v>NotSelf</v>
          </cell>
        </row>
        <row r="2415">
          <cell r="H2415" t="str">
            <v>NotSelf</v>
          </cell>
        </row>
        <row r="2416">
          <cell r="H2416" t="str">
            <v>NotSelf</v>
          </cell>
        </row>
        <row r="2417">
          <cell r="H2417" t="str">
            <v>NotSelf</v>
          </cell>
        </row>
        <row r="2418">
          <cell r="H2418" t="str">
            <v>NotSelf</v>
          </cell>
        </row>
        <row r="2419">
          <cell r="H2419" t="str">
            <v>NotSelf</v>
          </cell>
        </row>
        <row r="2420">
          <cell r="H2420" t="str">
            <v>NotSelf</v>
          </cell>
        </row>
        <row r="2421">
          <cell r="H2421" t="str">
            <v>NotSelf</v>
          </cell>
        </row>
        <row r="2422">
          <cell r="H2422" t="str">
            <v>NotSelf</v>
          </cell>
        </row>
        <row r="2423">
          <cell r="H2423" t="str">
            <v>NotSelf</v>
          </cell>
        </row>
        <row r="2424">
          <cell r="H2424" t="str">
            <v>NotSelf</v>
          </cell>
        </row>
        <row r="2425">
          <cell r="H2425" t="str">
            <v>NotSelf</v>
          </cell>
        </row>
        <row r="2426">
          <cell r="H2426" t="str">
            <v>NotSelf</v>
          </cell>
        </row>
        <row r="2427">
          <cell r="H2427" t="str">
            <v>NotSelf</v>
          </cell>
        </row>
        <row r="2428">
          <cell r="H2428" t="str">
            <v>NotSelf</v>
          </cell>
        </row>
        <row r="2429">
          <cell r="H2429" t="str">
            <v>NotSelf</v>
          </cell>
        </row>
        <row r="2430">
          <cell r="H2430" t="str">
            <v>NotSelf</v>
          </cell>
        </row>
        <row r="2431">
          <cell r="H2431" t="str">
            <v>NotSelf</v>
          </cell>
        </row>
        <row r="2432">
          <cell r="H2432" t="str">
            <v>NotSelf</v>
          </cell>
        </row>
        <row r="2433">
          <cell r="H2433" t="str">
            <v>NotSelf</v>
          </cell>
        </row>
        <row r="2434">
          <cell r="H2434" t="str">
            <v>NotSelf</v>
          </cell>
        </row>
        <row r="2435">
          <cell r="H2435" t="str">
            <v>NotSelf</v>
          </cell>
        </row>
        <row r="2436">
          <cell r="H2436" t="str">
            <v>NotSelf</v>
          </cell>
        </row>
        <row r="2437">
          <cell r="H2437" t="str">
            <v>NotSelf</v>
          </cell>
        </row>
        <row r="2438">
          <cell r="H2438" t="str">
            <v>NotSelf</v>
          </cell>
        </row>
        <row r="2439">
          <cell r="H2439" t="str">
            <v>NotSelf</v>
          </cell>
        </row>
        <row r="2440">
          <cell r="H2440" t="str">
            <v>NotSelf</v>
          </cell>
        </row>
        <row r="2441">
          <cell r="H2441" t="str">
            <v>NotSelf</v>
          </cell>
        </row>
        <row r="2442">
          <cell r="H2442" t="str">
            <v>NotSelf</v>
          </cell>
        </row>
        <row r="2443">
          <cell r="H2443" t="str">
            <v>NotSelf</v>
          </cell>
        </row>
        <row r="2444">
          <cell r="H2444" t="str">
            <v>NotSelf</v>
          </cell>
        </row>
        <row r="2445">
          <cell r="H2445" t="str">
            <v>NotSelf</v>
          </cell>
        </row>
        <row r="2446">
          <cell r="H2446" t="str">
            <v>NotSelf</v>
          </cell>
        </row>
        <row r="2447">
          <cell r="H2447" t="str">
            <v>NotSelf</v>
          </cell>
        </row>
        <row r="2448">
          <cell r="H2448" t="str">
            <v>NotSelf</v>
          </cell>
        </row>
        <row r="2449">
          <cell r="H2449" t="str">
            <v>NotSelf</v>
          </cell>
        </row>
        <row r="2450">
          <cell r="H2450" t="str">
            <v>NotSelf</v>
          </cell>
        </row>
        <row r="2451">
          <cell r="H2451" t="str">
            <v>NotSelf</v>
          </cell>
        </row>
        <row r="2452">
          <cell r="H2452" t="str">
            <v>NotSelf</v>
          </cell>
        </row>
        <row r="2453">
          <cell r="H2453" t="str">
            <v>NotSelf</v>
          </cell>
        </row>
        <row r="2454">
          <cell r="H2454" t="str">
            <v>NotSelf</v>
          </cell>
        </row>
        <row r="2455">
          <cell r="H2455" t="str">
            <v>NotSelf</v>
          </cell>
        </row>
        <row r="2456">
          <cell r="H2456" t="str">
            <v>NotSelf</v>
          </cell>
        </row>
        <row r="2457">
          <cell r="H2457" t="str">
            <v>NotSelf</v>
          </cell>
        </row>
        <row r="2458">
          <cell r="H2458" t="str">
            <v>NotSelf</v>
          </cell>
        </row>
        <row r="2459">
          <cell r="H2459" t="str">
            <v>NotSelf</v>
          </cell>
        </row>
        <row r="2460">
          <cell r="H2460" t="str">
            <v>NotSelf</v>
          </cell>
        </row>
        <row r="2461">
          <cell r="H2461" t="str">
            <v>NotSelf</v>
          </cell>
        </row>
        <row r="2462">
          <cell r="H2462" t="str">
            <v>NotSelf</v>
          </cell>
        </row>
        <row r="2463">
          <cell r="H2463" t="str">
            <v>NotSelf</v>
          </cell>
        </row>
        <row r="2464">
          <cell r="H2464" t="str">
            <v>NotSelf</v>
          </cell>
        </row>
        <row r="2465">
          <cell r="H2465" t="str">
            <v>NotSelf</v>
          </cell>
        </row>
        <row r="2466">
          <cell r="H2466" t="str">
            <v>NotSelf</v>
          </cell>
        </row>
        <row r="2467">
          <cell r="H2467" t="str">
            <v>NotSelf</v>
          </cell>
        </row>
        <row r="2468">
          <cell r="H2468" t="str">
            <v>NotSelf</v>
          </cell>
        </row>
        <row r="2469">
          <cell r="H2469" t="str">
            <v>NotSelf</v>
          </cell>
        </row>
        <row r="2470">
          <cell r="H2470" t="str">
            <v>NotSelf</v>
          </cell>
        </row>
        <row r="2471">
          <cell r="H2471" t="str">
            <v>NotSelf</v>
          </cell>
        </row>
        <row r="2472">
          <cell r="H2472" t="str">
            <v>NotSelf</v>
          </cell>
        </row>
        <row r="2473">
          <cell r="H2473" t="str">
            <v>NotSelf</v>
          </cell>
        </row>
        <row r="2474">
          <cell r="H2474" t="str">
            <v>NotSelf</v>
          </cell>
        </row>
        <row r="2475">
          <cell r="H2475" t="str">
            <v>NotSelf</v>
          </cell>
        </row>
        <row r="2476">
          <cell r="H2476" t="str">
            <v>NotSelf</v>
          </cell>
        </row>
        <row r="2477">
          <cell r="H2477" t="str">
            <v>NotSelf</v>
          </cell>
        </row>
        <row r="2478">
          <cell r="H2478" t="str">
            <v>NotSelf</v>
          </cell>
        </row>
        <row r="2479">
          <cell r="H2479" t="str">
            <v>NotSelf</v>
          </cell>
        </row>
        <row r="2480">
          <cell r="H2480" t="str">
            <v>NotSelf</v>
          </cell>
        </row>
        <row r="2481">
          <cell r="H2481" t="str">
            <v>NotSelf</v>
          </cell>
        </row>
        <row r="2482">
          <cell r="H2482" t="str">
            <v>NotSelf</v>
          </cell>
        </row>
        <row r="2483">
          <cell r="H2483" t="str">
            <v>NotSelf</v>
          </cell>
        </row>
        <row r="2484">
          <cell r="H2484" t="str">
            <v>NotSelf</v>
          </cell>
        </row>
        <row r="2485">
          <cell r="H2485" t="str">
            <v>NotSelf</v>
          </cell>
        </row>
        <row r="2486">
          <cell r="H2486" t="str">
            <v>NotSelf</v>
          </cell>
        </row>
        <row r="2487">
          <cell r="H2487" t="str">
            <v>NotSelf</v>
          </cell>
        </row>
        <row r="2488">
          <cell r="H2488" t="str">
            <v>NotSelf</v>
          </cell>
        </row>
        <row r="2489">
          <cell r="H2489" t="str">
            <v>NotSelf</v>
          </cell>
        </row>
        <row r="2490">
          <cell r="H2490" t="str">
            <v>NotSelf</v>
          </cell>
        </row>
        <row r="2491">
          <cell r="H2491" t="str">
            <v>NotSelf</v>
          </cell>
        </row>
        <row r="2492">
          <cell r="H2492" t="str">
            <v>NotSelf</v>
          </cell>
        </row>
        <row r="2493">
          <cell r="H2493" t="str">
            <v>NotSelf</v>
          </cell>
        </row>
        <row r="2494">
          <cell r="H2494" t="str">
            <v>NotSelf</v>
          </cell>
        </row>
        <row r="2495">
          <cell r="H2495" t="str">
            <v>NotSelf</v>
          </cell>
        </row>
        <row r="2496">
          <cell r="H2496" t="str">
            <v>NotSelf</v>
          </cell>
        </row>
        <row r="2497">
          <cell r="H2497" t="str">
            <v>NotSelf</v>
          </cell>
        </row>
        <row r="2498">
          <cell r="H2498" t="str">
            <v>NotSelf</v>
          </cell>
        </row>
        <row r="2499">
          <cell r="H2499" t="str">
            <v>NotSelf</v>
          </cell>
        </row>
        <row r="2500">
          <cell r="H2500" t="str">
            <v>NotSelf</v>
          </cell>
        </row>
        <row r="2501">
          <cell r="H2501" t="str">
            <v>NotSelf</v>
          </cell>
        </row>
        <row r="2502">
          <cell r="H2502" t="str">
            <v>NotSelf</v>
          </cell>
        </row>
        <row r="2503">
          <cell r="H2503" t="str">
            <v>NotSelf</v>
          </cell>
        </row>
        <row r="2504">
          <cell r="H2504" t="str">
            <v>NotSelf</v>
          </cell>
        </row>
        <row r="2505">
          <cell r="H2505" t="str">
            <v>NotSelf</v>
          </cell>
        </row>
        <row r="2506">
          <cell r="H2506" t="str">
            <v>NotSelf</v>
          </cell>
        </row>
        <row r="2507">
          <cell r="H2507" t="str">
            <v>NotSelf</v>
          </cell>
        </row>
        <row r="2508">
          <cell r="H2508" t="str">
            <v>NotSelf</v>
          </cell>
        </row>
        <row r="2509">
          <cell r="H2509" t="str">
            <v>NotSelf</v>
          </cell>
        </row>
        <row r="2510">
          <cell r="H2510" t="str">
            <v>NotSelf</v>
          </cell>
        </row>
        <row r="2511">
          <cell r="H2511" t="str">
            <v>NotSelf</v>
          </cell>
        </row>
        <row r="2512">
          <cell r="H2512" t="str">
            <v>NotSelf</v>
          </cell>
        </row>
        <row r="2513">
          <cell r="H2513" t="str">
            <v>NotSelf</v>
          </cell>
        </row>
        <row r="2514">
          <cell r="H2514" t="str">
            <v>NotSelf</v>
          </cell>
        </row>
        <row r="2515">
          <cell r="H2515" t="str">
            <v>NotSelf</v>
          </cell>
        </row>
        <row r="2516">
          <cell r="H2516" t="str">
            <v>NotSelf</v>
          </cell>
        </row>
        <row r="2517">
          <cell r="H2517" t="str">
            <v>NotSelf</v>
          </cell>
        </row>
        <row r="2518">
          <cell r="H2518" t="str">
            <v>NotSelf</v>
          </cell>
        </row>
        <row r="2519">
          <cell r="H2519" t="str">
            <v>NotSelf</v>
          </cell>
        </row>
        <row r="2520">
          <cell r="H2520" t="str">
            <v>NotSelf</v>
          </cell>
        </row>
        <row r="2521">
          <cell r="H2521" t="str">
            <v>NotSelf</v>
          </cell>
        </row>
        <row r="2522">
          <cell r="H2522" t="str">
            <v>NotSelf</v>
          </cell>
        </row>
        <row r="2523">
          <cell r="H2523" t="str">
            <v>NotSelf</v>
          </cell>
        </row>
        <row r="2524">
          <cell r="H2524" t="str">
            <v>NotSelf</v>
          </cell>
        </row>
        <row r="2525">
          <cell r="H2525" t="str">
            <v>NotSelf</v>
          </cell>
        </row>
        <row r="2526">
          <cell r="H2526" t="str">
            <v>NotSelf</v>
          </cell>
        </row>
        <row r="2527">
          <cell r="H2527" t="str">
            <v>NotSelf</v>
          </cell>
        </row>
        <row r="2528">
          <cell r="H2528" t="str">
            <v>NotSelf</v>
          </cell>
        </row>
        <row r="2529">
          <cell r="H2529" t="str">
            <v>NotSelf</v>
          </cell>
        </row>
        <row r="2530">
          <cell r="H2530" t="str">
            <v>NotSelf</v>
          </cell>
        </row>
        <row r="2531">
          <cell r="H2531" t="str">
            <v>NotSelf</v>
          </cell>
        </row>
        <row r="2532">
          <cell r="H2532" t="str">
            <v>NotSelf</v>
          </cell>
        </row>
        <row r="2533">
          <cell r="H2533" t="str">
            <v>NotSelf</v>
          </cell>
        </row>
        <row r="2534">
          <cell r="H2534" t="str">
            <v>NotSelf</v>
          </cell>
        </row>
        <row r="2535">
          <cell r="H2535" t="str">
            <v>NotSelf</v>
          </cell>
        </row>
        <row r="2536">
          <cell r="H2536" t="str">
            <v>NotSelf</v>
          </cell>
        </row>
        <row r="2537">
          <cell r="H2537" t="str">
            <v>NotSelf</v>
          </cell>
        </row>
        <row r="2538">
          <cell r="H2538" t="str">
            <v>NotSelf</v>
          </cell>
        </row>
        <row r="2539">
          <cell r="H2539" t="str">
            <v>NotSelf</v>
          </cell>
        </row>
        <row r="2540">
          <cell r="H2540" t="str">
            <v>NotSelf</v>
          </cell>
        </row>
        <row r="2541">
          <cell r="H2541" t="str">
            <v>NotSelf</v>
          </cell>
        </row>
        <row r="2542">
          <cell r="H2542" t="str">
            <v>NotSelf</v>
          </cell>
        </row>
        <row r="2543">
          <cell r="H2543" t="str">
            <v>NotSelf</v>
          </cell>
        </row>
        <row r="2544">
          <cell r="H2544" t="str">
            <v>NotSelf</v>
          </cell>
        </row>
        <row r="2545">
          <cell r="H2545" t="str">
            <v>NotSelf</v>
          </cell>
        </row>
        <row r="2546">
          <cell r="H2546" t="str">
            <v>NotSelf</v>
          </cell>
        </row>
        <row r="2547">
          <cell r="H2547" t="str">
            <v>NotSelf</v>
          </cell>
        </row>
        <row r="2548">
          <cell r="H2548" t="str">
            <v>NotSelf</v>
          </cell>
        </row>
        <row r="2549">
          <cell r="H2549" t="str">
            <v>NotSelf</v>
          </cell>
        </row>
        <row r="2550">
          <cell r="H2550" t="str">
            <v>NotSelf</v>
          </cell>
        </row>
        <row r="2551">
          <cell r="H2551" t="str">
            <v>NotSelf</v>
          </cell>
        </row>
        <row r="2552">
          <cell r="H2552" t="str">
            <v>NotSelf</v>
          </cell>
        </row>
        <row r="2553">
          <cell r="H2553" t="str">
            <v>NotSelf</v>
          </cell>
        </row>
        <row r="2554">
          <cell r="H2554" t="str">
            <v>NotSelf</v>
          </cell>
        </row>
        <row r="2555">
          <cell r="H2555" t="str">
            <v>NotSelf</v>
          </cell>
        </row>
        <row r="2556">
          <cell r="H2556" t="str">
            <v>NotSelf</v>
          </cell>
        </row>
        <row r="2557">
          <cell r="H2557" t="str">
            <v>NotSelf</v>
          </cell>
        </row>
        <row r="2558">
          <cell r="H2558" t="str">
            <v>NotSelf</v>
          </cell>
        </row>
        <row r="2559">
          <cell r="H2559" t="str">
            <v>NotSelf</v>
          </cell>
        </row>
        <row r="2560">
          <cell r="H2560" t="str">
            <v>NotSelf</v>
          </cell>
        </row>
        <row r="2561">
          <cell r="H2561" t="str">
            <v>NotSelf</v>
          </cell>
        </row>
        <row r="2562">
          <cell r="H2562" t="str">
            <v>NotSelf</v>
          </cell>
        </row>
        <row r="2563">
          <cell r="H2563" t="str">
            <v>NotSelf</v>
          </cell>
        </row>
        <row r="2564">
          <cell r="H2564" t="str">
            <v>NotSelf</v>
          </cell>
        </row>
        <row r="2565">
          <cell r="H2565" t="str">
            <v>NotSelf</v>
          </cell>
        </row>
        <row r="2566">
          <cell r="H2566" t="str">
            <v>NotSelf</v>
          </cell>
        </row>
        <row r="2567">
          <cell r="H2567" t="str">
            <v>NotSelf</v>
          </cell>
        </row>
        <row r="2568">
          <cell r="H2568" t="str">
            <v>NotSelf</v>
          </cell>
        </row>
        <row r="2569">
          <cell r="H2569" t="str">
            <v>NotSelf</v>
          </cell>
        </row>
        <row r="2570">
          <cell r="H2570" t="str">
            <v>NotSelf</v>
          </cell>
        </row>
        <row r="2571">
          <cell r="H2571" t="str">
            <v>NotSelf</v>
          </cell>
        </row>
        <row r="2572">
          <cell r="H2572" t="str">
            <v>NotSelf</v>
          </cell>
        </row>
        <row r="2573">
          <cell r="H2573" t="str">
            <v>NotSelf</v>
          </cell>
        </row>
        <row r="2574">
          <cell r="H2574" t="str">
            <v>NotSelf</v>
          </cell>
        </row>
        <row r="2575">
          <cell r="H2575" t="str">
            <v>NotSelf</v>
          </cell>
        </row>
        <row r="2576">
          <cell r="H2576" t="str">
            <v>NotSelf</v>
          </cell>
        </row>
        <row r="2577">
          <cell r="H2577" t="str">
            <v>NotSelf</v>
          </cell>
        </row>
        <row r="2578">
          <cell r="H2578" t="str">
            <v>NotSelf</v>
          </cell>
        </row>
        <row r="2579">
          <cell r="H2579" t="str">
            <v>NotSelf</v>
          </cell>
        </row>
        <row r="2580">
          <cell r="H2580" t="str">
            <v>NotSelf</v>
          </cell>
        </row>
        <row r="2581">
          <cell r="H2581" t="str">
            <v>NotSelf</v>
          </cell>
        </row>
        <row r="2582">
          <cell r="H2582" t="str">
            <v>NotSelf</v>
          </cell>
        </row>
        <row r="2583">
          <cell r="H2583" t="str">
            <v>NotSelf</v>
          </cell>
        </row>
        <row r="2584">
          <cell r="H2584" t="str">
            <v>NotSelf</v>
          </cell>
        </row>
        <row r="2585">
          <cell r="H2585" t="str">
            <v>NotSelf</v>
          </cell>
        </row>
        <row r="2586">
          <cell r="H2586" t="str">
            <v>NotSelf</v>
          </cell>
        </row>
        <row r="2587">
          <cell r="H2587" t="str">
            <v>NotSelf</v>
          </cell>
        </row>
        <row r="2588">
          <cell r="H2588" t="str">
            <v>NotSelf</v>
          </cell>
        </row>
        <row r="2589">
          <cell r="H2589" t="str">
            <v>NotSelf</v>
          </cell>
        </row>
        <row r="2590">
          <cell r="H2590" t="str">
            <v>NotSelf</v>
          </cell>
        </row>
        <row r="2591">
          <cell r="H2591" t="str">
            <v>NotSelf</v>
          </cell>
        </row>
        <row r="2592">
          <cell r="H2592" t="str">
            <v>NotSelf</v>
          </cell>
        </row>
        <row r="2593">
          <cell r="H2593" t="str">
            <v>NotSelf</v>
          </cell>
        </row>
        <row r="2594">
          <cell r="H2594" t="str">
            <v>NotSelf</v>
          </cell>
        </row>
        <row r="2595">
          <cell r="H2595" t="str">
            <v>NotSelf</v>
          </cell>
        </row>
        <row r="2596">
          <cell r="H2596" t="str">
            <v>NotSelf</v>
          </cell>
        </row>
        <row r="2597">
          <cell r="H2597" t="str">
            <v>NotSelf</v>
          </cell>
        </row>
        <row r="2598">
          <cell r="H2598" t="str">
            <v>NotSelf</v>
          </cell>
        </row>
        <row r="2599">
          <cell r="H2599" t="str">
            <v>NotSelf</v>
          </cell>
        </row>
        <row r="2600">
          <cell r="H2600" t="str">
            <v>NotSelf</v>
          </cell>
        </row>
        <row r="2601">
          <cell r="H2601" t="str">
            <v>NotSelf</v>
          </cell>
        </row>
        <row r="2602">
          <cell r="H2602" t="str">
            <v>NotSelf</v>
          </cell>
        </row>
        <row r="2603">
          <cell r="H2603" t="str">
            <v>NotSelf</v>
          </cell>
        </row>
        <row r="2604">
          <cell r="H2604" t="str">
            <v>NotSelf</v>
          </cell>
        </row>
        <row r="2605">
          <cell r="H2605" t="str">
            <v>NotSelf</v>
          </cell>
        </row>
        <row r="2606">
          <cell r="H2606" t="str">
            <v>NotSelf</v>
          </cell>
        </row>
        <row r="2607">
          <cell r="H2607" t="str">
            <v>NotSelf</v>
          </cell>
        </row>
        <row r="2608">
          <cell r="H2608" t="str">
            <v>NotSelf</v>
          </cell>
        </row>
        <row r="2609">
          <cell r="H2609" t="str">
            <v>NotSelf</v>
          </cell>
        </row>
        <row r="2610">
          <cell r="H2610" t="str">
            <v>NotSelf</v>
          </cell>
        </row>
        <row r="2611">
          <cell r="H2611" t="str">
            <v>NotSelf</v>
          </cell>
        </row>
        <row r="2612">
          <cell r="H2612" t="str">
            <v>NotSelf</v>
          </cell>
        </row>
        <row r="2613">
          <cell r="H2613" t="str">
            <v>NotSelf</v>
          </cell>
        </row>
        <row r="2614">
          <cell r="H2614" t="str">
            <v>NotSelf</v>
          </cell>
        </row>
        <row r="2615">
          <cell r="H2615" t="str">
            <v>NotSelf</v>
          </cell>
        </row>
        <row r="2616">
          <cell r="H2616" t="str">
            <v>NotSelf</v>
          </cell>
        </row>
        <row r="2617">
          <cell r="H2617" t="str">
            <v>NotSelf</v>
          </cell>
        </row>
        <row r="2618">
          <cell r="H2618" t="str">
            <v>NotSelf</v>
          </cell>
        </row>
        <row r="2619">
          <cell r="H2619" t="str">
            <v>NotSelf</v>
          </cell>
        </row>
        <row r="2620">
          <cell r="H2620" t="str">
            <v>NotSelf</v>
          </cell>
        </row>
        <row r="2621">
          <cell r="H2621" t="str">
            <v>NotSelf</v>
          </cell>
        </row>
        <row r="2622">
          <cell r="H2622" t="str">
            <v>NotSelf</v>
          </cell>
        </row>
        <row r="2623">
          <cell r="H2623" t="str">
            <v>NotSelf</v>
          </cell>
        </row>
        <row r="2624">
          <cell r="H2624" t="str">
            <v>NotSelf</v>
          </cell>
        </row>
        <row r="2625">
          <cell r="H2625" t="str">
            <v>NotSelf</v>
          </cell>
        </row>
        <row r="2626">
          <cell r="H2626" t="str">
            <v>NotSelf</v>
          </cell>
        </row>
        <row r="2627">
          <cell r="H2627" t="str">
            <v>NotSelf</v>
          </cell>
        </row>
        <row r="2628">
          <cell r="H2628" t="str">
            <v>NotSelf</v>
          </cell>
        </row>
        <row r="2629">
          <cell r="H2629" t="str">
            <v>NotSelf</v>
          </cell>
        </row>
        <row r="2630">
          <cell r="H2630" t="str">
            <v>NotSelf</v>
          </cell>
        </row>
        <row r="2631">
          <cell r="H2631" t="str">
            <v>NotSelf</v>
          </cell>
        </row>
        <row r="2632">
          <cell r="H2632" t="str">
            <v>NotSelf</v>
          </cell>
        </row>
        <row r="2633">
          <cell r="H2633" t="str">
            <v>NotSelf</v>
          </cell>
        </row>
        <row r="2634">
          <cell r="H2634" t="str">
            <v>NotSelf</v>
          </cell>
        </row>
        <row r="2635">
          <cell r="H2635" t="str">
            <v>NotSelf</v>
          </cell>
        </row>
        <row r="2636">
          <cell r="H2636" t="str">
            <v>NotSelf</v>
          </cell>
        </row>
        <row r="2637">
          <cell r="H2637" t="str">
            <v>NotSelf</v>
          </cell>
        </row>
        <row r="2638">
          <cell r="H2638" t="str">
            <v>NotSelf</v>
          </cell>
        </row>
        <row r="2639">
          <cell r="H2639" t="str">
            <v>NotSelf</v>
          </cell>
        </row>
        <row r="2640">
          <cell r="H2640" t="str">
            <v>NotSelf</v>
          </cell>
        </row>
        <row r="2641">
          <cell r="H2641" t="str">
            <v>NotSelf</v>
          </cell>
        </row>
        <row r="2642">
          <cell r="H2642" t="str">
            <v>NotSelf</v>
          </cell>
        </row>
        <row r="2643">
          <cell r="H2643" t="str">
            <v>NotSelf</v>
          </cell>
        </row>
        <row r="2644">
          <cell r="H2644" t="str">
            <v>NotSelf</v>
          </cell>
        </row>
        <row r="2645">
          <cell r="H2645" t="str">
            <v>NotSelf</v>
          </cell>
        </row>
        <row r="2646">
          <cell r="H2646" t="str">
            <v>NotSelf</v>
          </cell>
        </row>
        <row r="2647">
          <cell r="H2647" t="str">
            <v>NotSelf</v>
          </cell>
        </row>
        <row r="2648">
          <cell r="H2648" t="str">
            <v>NotSelf</v>
          </cell>
        </row>
        <row r="2649">
          <cell r="H2649" t="str">
            <v>NotSelf</v>
          </cell>
        </row>
        <row r="2650">
          <cell r="H2650" t="str">
            <v>NotSelf</v>
          </cell>
        </row>
        <row r="2651">
          <cell r="H2651" t="str">
            <v>NotSelf</v>
          </cell>
        </row>
        <row r="2652">
          <cell r="H2652" t="str">
            <v>NotSelf</v>
          </cell>
        </row>
        <row r="2653">
          <cell r="H2653" t="str">
            <v>NotSelf</v>
          </cell>
        </row>
        <row r="2654">
          <cell r="H2654" t="str">
            <v>NotSelf</v>
          </cell>
        </row>
        <row r="2655">
          <cell r="H2655" t="str">
            <v>NotSelf</v>
          </cell>
        </row>
        <row r="2656">
          <cell r="H2656" t="str">
            <v>NotSelf</v>
          </cell>
        </row>
        <row r="2657">
          <cell r="H2657" t="str">
            <v>NotSelf</v>
          </cell>
        </row>
        <row r="2658">
          <cell r="H2658" t="str">
            <v>NotSelf</v>
          </cell>
        </row>
        <row r="2659">
          <cell r="H2659" t="str">
            <v>NotSelf</v>
          </cell>
        </row>
        <row r="2660">
          <cell r="H2660" t="str">
            <v>NotSelf</v>
          </cell>
        </row>
        <row r="2661">
          <cell r="H2661" t="str">
            <v>NotSelf</v>
          </cell>
        </row>
        <row r="2662">
          <cell r="H2662" t="str">
            <v>NotSelf</v>
          </cell>
        </row>
        <row r="2663">
          <cell r="H2663" t="str">
            <v>NotSelf</v>
          </cell>
        </row>
        <row r="2664">
          <cell r="H2664" t="str">
            <v>NotSelf</v>
          </cell>
        </row>
        <row r="2665">
          <cell r="H2665" t="str">
            <v>NotSelf</v>
          </cell>
        </row>
        <row r="2666">
          <cell r="H2666" t="str">
            <v>NotSelf</v>
          </cell>
        </row>
        <row r="2667">
          <cell r="H2667" t="str">
            <v>NotSelf</v>
          </cell>
        </row>
        <row r="2668">
          <cell r="H2668" t="str">
            <v>NotSelf</v>
          </cell>
        </row>
        <row r="2669">
          <cell r="H2669" t="str">
            <v>NotSelf</v>
          </cell>
        </row>
        <row r="2670">
          <cell r="H2670" t="str">
            <v>NotSelf</v>
          </cell>
        </row>
        <row r="2671">
          <cell r="H2671" t="str">
            <v>NotSelf</v>
          </cell>
        </row>
        <row r="2672">
          <cell r="H2672" t="str">
            <v>NotSelf</v>
          </cell>
        </row>
        <row r="2673">
          <cell r="H2673" t="str">
            <v>NotSelf</v>
          </cell>
        </row>
        <row r="2674">
          <cell r="H2674" t="str">
            <v>NotSelf</v>
          </cell>
        </row>
        <row r="2675">
          <cell r="H2675" t="str">
            <v>NotSelf</v>
          </cell>
        </row>
        <row r="2676">
          <cell r="H2676" t="str">
            <v>NotSelf</v>
          </cell>
        </row>
        <row r="2677">
          <cell r="H2677" t="str">
            <v>NotSelf</v>
          </cell>
        </row>
        <row r="2678">
          <cell r="H2678" t="str">
            <v>NotSelf</v>
          </cell>
        </row>
        <row r="2679">
          <cell r="H2679" t="str">
            <v>NotSelf</v>
          </cell>
        </row>
        <row r="2680">
          <cell r="H2680" t="str">
            <v>NotSelf</v>
          </cell>
        </row>
        <row r="2681">
          <cell r="H2681" t="str">
            <v>NotSelf</v>
          </cell>
        </row>
        <row r="2682">
          <cell r="H2682" t="str">
            <v>NotSelf</v>
          </cell>
        </row>
        <row r="2683">
          <cell r="H2683" t="str">
            <v>NotSelf</v>
          </cell>
        </row>
        <row r="2684">
          <cell r="H2684" t="str">
            <v>NotSelf</v>
          </cell>
        </row>
        <row r="2685">
          <cell r="H2685" t="str">
            <v>NotSelf</v>
          </cell>
        </row>
        <row r="2686">
          <cell r="H2686" t="str">
            <v>NotSelf</v>
          </cell>
        </row>
        <row r="2687">
          <cell r="H2687" t="str">
            <v>NotSelf</v>
          </cell>
        </row>
        <row r="2688">
          <cell r="H2688" t="str">
            <v>NotSelf</v>
          </cell>
        </row>
        <row r="2689">
          <cell r="H2689" t="str">
            <v>NotSelf</v>
          </cell>
        </row>
        <row r="2690">
          <cell r="H2690" t="str">
            <v>NotSelf</v>
          </cell>
        </row>
        <row r="2691">
          <cell r="H2691" t="str">
            <v>NotSelf</v>
          </cell>
        </row>
        <row r="2692">
          <cell r="H2692" t="str">
            <v>NotSelf</v>
          </cell>
        </row>
        <row r="2693">
          <cell r="H2693" t="str">
            <v>NotSelf</v>
          </cell>
        </row>
        <row r="2694">
          <cell r="H2694" t="str">
            <v>NotSelf</v>
          </cell>
        </row>
        <row r="2695">
          <cell r="H2695" t="str">
            <v>NotSelf</v>
          </cell>
        </row>
        <row r="2696">
          <cell r="H2696" t="str">
            <v>NotSelf</v>
          </cell>
        </row>
        <row r="2697">
          <cell r="H2697" t="str">
            <v>NotSelf</v>
          </cell>
        </row>
        <row r="2698">
          <cell r="H2698" t="str">
            <v>NotSelf</v>
          </cell>
        </row>
        <row r="2699">
          <cell r="H2699" t="str">
            <v>NotSelf</v>
          </cell>
        </row>
        <row r="2700">
          <cell r="H2700" t="str">
            <v>NotSelf</v>
          </cell>
        </row>
        <row r="2701">
          <cell r="H2701" t="str">
            <v>NotSelf</v>
          </cell>
        </row>
        <row r="2702">
          <cell r="H2702" t="str">
            <v>NotSelf</v>
          </cell>
        </row>
        <row r="2703">
          <cell r="H2703" t="str">
            <v>NotSelf</v>
          </cell>
        </row>
        <row r="2704">
          <cell r="H2704" t="str">
            <v>NotSelf</v>
          </cell>
        </row>
        <row r="2705">
          <cell r="H2705" t="str">
            <v>NotSelf</v>
          </cell>
        </row>
        <row r="2706">
          <cell r="H2706" t="str">
            <v>NotSelf</v>
          </cell>
        </row>
        <row r="2707">
          <cell r="H2707" t="str">
            <v>NotSelf</v>
          </cell>
        </row>
        <row r="2708">
          <cell r="H2708" t="str">
            <v>NotSelf</v>
          </cell>
        </row>
        <row r="2709">
          <cell r="H2709" t="str">
            <v>NotSelf</v>
          </cell>
        </row>
        <row r="2710">
          <cell r="H2710" t="str">
            <v>NotSelf</v>
          </cell>
        </row>
        <row r="2711">
          <cell r="H2711" t="str">
            <v>NotSelf</v>
          </cell>
        </row>
        <row r="2712">
          <cell r="H2712" t="str">
            <v>NotSelf</v>
          </cell>
        </row>
        <row r="2713">
          <cell r="H2713" t="str">
            <v>NotSelf</v>
          </cell>
        </row>
        <row r="2714">
          <cell r="H2714" t="str">
            <v>NotSelf</v>
          </cell>
        </row>
        <row r="2715">
          <cell r="H2715" t="str">
            <v>NotSelf</v>
          </cell>
        </row>
        <row r="2716">
          <cell r="H2716" t="str">
            <v>NotSelf</v>
          </cell>
        </row>
        <row r="2717">
          <cell r="H2717" t="str">
            <v>NotSelf</v>
          </cell>
        </row>
        <row r="2718">
          <cell r="H2718" t="str">
            <v>NotSelf</v>
          </cell>
        </row>
        <row r="2719">
          <cell r="H2719" t="str">
            <v>NotSelf</v>
          </cell>
        </row>
        <row r="2720">
          <cell r="H2720" t="str">
            <v>NotSelf</v>
          </cell>
        </row>
        <row r="2721">
          <cell r="H2721" t="str">
            <v>NotSelf</v>
          </cell>
        </row>
        <row r="2722">
          <cell r="H2722" t="str">
            <v>NotSelf</v>
          </cell>
        </row>
        <row r="2723">
          <cell r="H2723" t="str">
            <v>NotSelf</v>
          </cell>
        </row>
        <row r="2724">
          <cell r="H2724" t="str">
            <v>NotSelf</v>
          </cell>
        </row>
        <row r="2725">
          <cell r="H2725" t="str">
            <v>NotSelf</v>
          </cell>
        </row>
        <row r="2726">
          <cell r="H2726" t="str">
            <v>NotSelf</v>
          </cell>
        </row>
        <row r="2727">
          <cell r="H2727" t="str">
            <v>NotSelf</v>
          </cell>
        </row>
        <row r="2728">
          <cell r="H2728" t="str">
            <v>NotSelf</v>
          </cell>
        </row>
        <row r="2729">
          <cell r="H2729" t="str">
            <v>NotSelf</v>
          </cell>
        </row>
        <row r="2730">
          <cell r="H2730" t="str">
            <v>NotSelf</v>
          </cell>
        </row>
        <row r="2731">
          <cell r="H2731" t="str">
            <v>NotSelf</v>
          </cell>
        </row>
        <row r="2732">
          <cell r="H2732" t="str">
            <v>NotSelf</v>
          </cell>
        </row>
        <row r="2733">
          <cell r="H2733" t="str">
            <v>NotSelf</v>
          </cell>
        </row>
        <row r="2734">
          <cell r="H2734" t="str">
            <v>NotSelf</v>
          </cell>
        </row>
        <row r="2735">
          <cell r="H2735" t="str">
            <v>NotSelf</v>
          </cell>
        </row>
        <row r="2736">
          <cell r="H2736" t="str">
            <v>NotSelf</v>
          </cell>
        </row>
        <row r="2737">
          <cell r="H2737" t="str">
            <v>NotSelf</v>
          </cell>
        </row>
        <row r="2738">
          <cell r="H2738" t="str">
            <v>NotSelf</v>
          </cell>
        </row>
        <row r="2739">
          <cell r="H2739" t="str">
            <v>NotSelf</v>
          </cell>
        </row>
        <row r="2740">
          <cell r="H2740" t="str">
            <v>NotSelf</v>
          </cell>
        </row>
        <row r="2741">
          <cell r="H2741" t="str">
            <v>NotSelf</v>
          </cell>
        </row>
        <row r="2742">
          <cell r="H2742" t="str">
            <v>NotSelf</v>
          </cell>
        </row>
        <row r="2743">
          <cell r="H2743" t="str">
            <v>NotSelf</v>
          </cell>
        </row>
        <row r="2744">
          <cell r="H2744" t="str">
            <v>NotSelf</v>
          </cell>
        </row>
        <row r="2745">
          <cell r="H2745" t="str">
            <v>NotSelf</v>
          </cell>
        </row>
        <row r="2746">
          <cell r="H2746" t="str">
            <v>NotSelf</v>
          </cell>
        </row>
        <row r="2747">
          <cell r="H2747" t="str">
            <v>NotSelf</v>
          </cell>
        </row>
        <row r="2748">
          <cell r="H2748" t="str">
            <v>NotSelf</v>
          </cell>
        </row>
        <row r="2749">
          <cell r="H2749" t="str">
            <v>NotSelf</v>
          </cell>
        </row>
        <row r="2750">
          <cell r="H2750" t="str">
            <v>NotSelf</v>
          </cell>
        </row>
        <row r="2751">
          <cell r="H2751" t="str">
            <v>NotSelf</v>
          </cell>
        </row>
        <row r="2752">
          <cell r="H2752" t="str">
            <v>NotSelf</v>
          </cell>
        </row>
        <row r="2753">
          <cell r="H2753" t="str">
            <v>NotSelf</v>
          </cell>
        </row>
        <row r="2754">
          <cell r="H2754" t="str">
            <v>NotSelf</v>
          </cell>
        </row>
        <row r="2755">
          <cell r="H2755" t="str">
            <v>NotSelf</v>
          </cell>
        </row>
        <row r="2756">
          <cell r="H2756" t="str">
            <v>NotSelf</v>
          </cell>
        </row>
        <row r="2757">
          <cell r="H2757" t="str">
            <v>NotSelf</v>
          </cell>
        </row>
        <row r="2758">
          <cell r="H2758" t="str">
            <v>NotSelf</v>
          </cell>
        </row>
        <row r="2759">
          <cell r="H2759" t="str">
            <v>NotSelf</v>
          </cell>
        </row>
        <row r="2760">
          <cell r="H2760" t="str">
            <v>NotSelf</v>
          </cell>
        </row>
        <row r="2761">
          <cell r="H2761" t="str">
            <v>NotSelf</v>
          </cell>
        </row>
        <row r="2762">
          <cell r="H2762" t="str">
            <v>NotSelf</v>
          </cell>
        </row>
        <row r="2763">
          <cell r="H2763" t="str">
            <v>NotSelf</v>
          </cell>
        </row>
        <row r="2764">
          <cell r="H2764" t="str">
            <v>NotSelf</v>
          </cell>
        </row>
        <row r="2765">
          <cell r="H2765" t="str">
            <v>NotSelf</v>
          </cell>
        </row>
        <row r="2766">
          <cell r="H2766" t="str">
            <v>NotSelf</v>
          </cell>
        </row>
        <row r="2767">
          <cell r="H2767" t="str">
            <v>NotSelf</v>
          </cell>
        </row>
        <row r="2768">
          <cell r="H2768" t="str">
            <v>NotSelf</v>
          </cell>
        </row>
        <row r="2769">
          <cell r="H2769" t="str">
            <v>NotSelf</v>
          </cell>
        </row>
        <row r="2770">
          <cell r="H2770" t="str">
            <v>NotSelf</v>
          </cell>
        </row>
        <row r="2771">
          <cell r="H2771" t="str">
            <v>NotSelf</v>
          </cell>
        </row>
        <row r="2772">
          <cell r="H2772" t="str">
            <v>NotSelf</v>
          </cell>
        </row>
        <row r="2773">
          <cell r="H2773" t="str">
            <v>NotSelf</v>
          </cell>
        </row>
        <row r="2774">
          <cell r="H2774" t="str">
            <v>NotSelf</v>
          </cell>
        </row>
        <row r="2775">
          <cell r="H2775" t="str">
            <v>NotSelf</v>
          </cell>
        </row>
        <row r="2776">
          <cell r="H2776" t="str">
            <v>NotSelf</v>
          </cell>
        </row>
        <row r="2777">
          <cell r="H2777" t="str">
            <v>NotSelf</v>
          </cell>
        </row>
        <row r="2778">
          <cell r="H2778" t="str">
            <v>NotSelf</v>
          </cell>
        </row>
        <row r="2779">
          <cell r="H2779" t="str">
            <v>NotSelf</v>
          </cell>
        </row>
        <row r="2780">
          <cell r="H2780" t="str">
            <v>NotSelf</v>
          </cell>
        </row>
        <row r="2781">
          <cell r="H2781" t="str">
            <v>NotSelf</v>
          </cell>
        </row>
        <row r="2782">
          <cell r="H2782" t="str">
            <v>NotSelf</v>
          </cell>
        </row>
        <row r="2783">
          <cell r="H2783" t="str">
            <v>NotSelf</v>
          </cell>
        </row>
        <row r="2784">
          <cell r="H2784" t="str">
            <v>NotSelf</v>
          </cell>
        </row>
        <row r="2785">
          <cell r="H2785" t="str">
            <v>NotSelf</v>
          </cell>
        </row>
        <row r="2786">
          <cell r="H2786" t="str">
            <v>NotSelf</v>
          </cell>
        </row>
        <row r="2787">
          <cell r="H2787" t="str">
            <v>NotSelf</v>
          </cell>
        </row>
        <row r="2788">
          <cell r="H2788" t="str">
            <v>NotSelf</v>
          </cell>
        </row>
        <row r="2789">
          <cell r="H2789" t="str">
            <v>NotSelf</v>
          </cell>
        </row>
        <row r="2790">
          <cell r="H2790" t="str">
            <v>NotSelf</v>
          </cell>
        </row>
        <row r="2791">
          <cell r="H2791" t="str">
            <v>NotSelf</v>
          </cell>
        </row>
        <row r="2792">
          <cell r="H2792" t="str">
            <v>NotSelf</v>
          </cell>
        </row>
        <row r="2793">
          <cell r="H2793" t="str">
            <v>NotSelf</v>
          </cell>
        </row>
        <row r="2794">
          <cell r="H2794" t="str">
            <v>NotSelf</v>
          </cell>
        </row>
        <row r="2795">
          <cell r="H2795" t="str">
            <v>NotSelf</v>
          </cell>
        </row>
        <row r="2796">
          <cell r="H2796" t="str">
            <v>NotSelf</v>
          </cell>
        </row>
        <row r="2797">
          <cell r="H2797" t="str">
            <v>NotSelf</v>
          </cell>
        </row>
        <row r="2798">
          <cell r="H2798" t="str">
            <v>NotSelf</v>
          </cell>
        </row>
        <row r="2799">
          <cell r="H2799" t="str">
            <v>NotSelf</v>
          </cell>
        </row>
        <row r="2800">
          <cell r="H2800" t="str">
            <v>NotSelf</v>
          </cell>
        </row>
        <row r="2801">
          <cell r="H2801" t="str">
            <v>NotSelf</v>
          </cell>
        </row>
        <row r="2802">
          <cell r="H2802" t="str">
            <v>NotSelf</v>
          </cell>
        </row>
        <row r="2803">
          <cell r="H2803" t="str">
            <v>NotSelf</v>
          </cell>
        </row>
        <row r="2804">
          <cell r="H2804" t="str">
            <v>NotSelf</v>
          </cell>
        </row>
        <row r="2805">
          <cell r="H2805" t="str">
            <v>NotSelf</v>
          </cell>
        </row>
        <row r="2806">
          <cell r="H2806" t="str">
            <v>NotSelf</v>
          </cell>
        </row>
        <row r="2807">
          <cell r="H2807" t="str">
            <v>NotSelf</v>
          </cell>
        </row>
        <row r="2808">
          <cell r="H2808" t="str">
            <v>NotSelf</v>
          </cell>
        </row>
        <row r="2809">
          <cell r="H2809" t="str">
            <v>NotSelf</v>
          </cell>
        </row>
        <row r="2810">
          <cell r="H2810" t="str">
            <v>NotSelf</v>
          </cell>
        </row>
        <row r="2811">
          <cell r="H2811" t="str">
            <v>NotSelf</v>
          </cell>
        </row>
        <row r="2812">
          <cell r="H2812" t="str">
            <v>NotSelf</v>
          </cell>
        </row>
        <row r="2813">
          <cell r="H2813" t="str">
            <v>NotSelf</v>
          </cell>
        </row>
        <row r="2814">
          <cell r="H2814" t="str">
            <v>NotSelf</v>
          </cell>
        </row>
        <row r="2815">
          <cell r="H2815" t="str">
            <v>NotSelf</v>
          </cell>
        </row>
        <row r="2816">
          <cell r="H2816" t="str">
            <v>NotSelf</v>
          </cell>
        </row>
        <row r="2817">
          <cell r="H2817" t="str">
            <v>NotSelf</v>
          </cell>
        </row>
        <row r="2818">
          <cell r="H2818" t="str">
            <v>NotSelf</v>
          </cell>
        </row>
        <row r="2819">
          <cell r="H2819" t="str">
            <v>NotSelf</v>
          </cell>
        </row>
        <row r="2820">
          <cell r="H2820" t="str">
            <v>NotSelf</v>
          </cell>
        </row>
        <row r="2821">
          <cell r="H2821" t="str">
            <v>NotSelf</v>
          </cell>
        </row>
        <row r="2822">
          <cell r="H2822" t="str">
            <v>NotSelf</v>
          </cell>
        </row>
        <row r="2823">
          <cell r="H2823" t="str">
            <v>NotSelf</v>
          </cell>
        </row>
        <row r="2824">
          <cell r="H2824" t="str">
            <v>NotSelf</v>
          </cell>
        </row>
        <row r="2825">
          <cell r="H2825" t="str">
            <v>NotSelf</v>
          </cell>
        </row>
        <row r="2826">
          <cell r="H2826" t="str">
            <v>NotSelf</v>
          </cell>
        </row>
        <row r="2827">
          <cell r="H2827" t="str">
            <v>NotSelf</v>
          </cell>
        </row>
        <row r="2828">
          <cell r="H2828" t="str">
            <v>NotSelf</v>
          </cell>
        </row>
        <row r="2829">
          <cell r="H2829" t="str">
            <v>NotSelf</v>
          </cell>
        </row>
        <row r="2830">
          <cell r="H2830" t="str">
            <v>NotSelf</v>
          </cell>
        </row>
        <row r="2831">
          <cell r="H2831" t="str">
            <v>NotSelf</v>
          </cell>
        </row>
        <row r="2832">
          <cell r="H2832" t="str">
            <v>NotSelf</v>
          </cell>
        </row>
        <row r="2833">
          <cell r="H2833" t="str">
            <v>NotSelf</v>
          </cell>
        </row>
        <row r="2834">
          <cell r="H2834" t="str">
            <v>NotSelf</v>
          </cell>
        </row>
        <row r="2835">
          <cell r="H2835" t="str">
            <v>NotSelf</v>
          </cell>
        </row>
        <row r="2836">
          <cell r="H2836" t="str">
            <v>NotSelf</v>
          </cell>
        </row>
        <row r="2837">
          <cell r="H2837" t="str">
            <v>NotSelf</v>
          </cell>
        </row>
        <row r="2838">
          <cell r="H2838" t="str">
            <v>NotSelf</v>
          </cell>
        </row>
        <row r="2839">
          <cell r="H2839" t="str">
            <v>NotSelf</v>
          </cell>
        </row>
        <row r="2840">
          <cell r="H2840" t="str">
            <v>NotSelf</v>
          </cell>
        </row>
        <row r="2841">
          <cell r="H2841" t="str">
            <v>NotSelf</v>
          </cell>
        </row>
        <row r="2842">
          <cell r="H2842" t="str">
            <v>NotSelf</v>
          </cell>
        </row>
        <row r="2843">
          <cell r="H2843" t="str">
            <v>NotSelf</v>
          </cell>
        </row>
        <row r="2844">
          <cell r="H2844" t="str">
            <v>NotSelf</v>
          </cell>
        </row>
        <row r="2845">
          <cell r="H2845" t="str">
            <v>NotSelf</v>
          </cell>
        </row>
        <row r="2846">
          <cell r="H2846" t="str">
            <v>NotSelf</v>
          </cell>
        </row>
        <row r="2847">
          <cell r="H2847" t="str">
            <v>NotSelf</v>
          </cell>
        </row>
        <row r="2848">
          <cell r="H2848" t="str">
            <v>NotSelf</v>
          </cell>
        </row>
        <row r="2849">
          <cell r="H2849" t="str">
            <v>NotSelf</v>
          </cell>
        </row>
        <row r="2850">
          <cell r="H2850" t="str">
            <v>NotSelf</v>
          </cell>
        </row>
        <row r="2851">
          <cell r="H2851" t="str">
            <v>NotSelf</v>
          </cell>
        </row>
        <row r="2852">
          <cell r="H2852" t="str">
            <v>NotSelf</v>
          </cell>
        </row>
        <row r="2853">
          <cell r="H2853" t="str">
            <v>NotSelf</v>
          </cell>
        </row>
        <row r="2854">
          <cell r="H2854" t="str">
            <v>NotSelf</v>
          </cell>
        </row>
        <row r="2855">
          <cell r="H2855" t="str">
            <v>NotSelf</v>
          </cell>
        </row>
        <row r="2856">
          <cell r="H2856" t="str">
            <v>NotSelf</v>
          </cell>
        </row>
        <row r="2857">
          <cell r="H2857" t="str">
            <v>NotSelf</v>
          </cell>
        </row>
        <row r="2858">
          <cell r="H2858" t="str">
            <v>NotSelf</v>
          </cell>
        </row>
        <row r="2859">
          <cell r="H2859" t="str">
            <v>NotSelf</v>
          </cell>
        </row>
        <row r="2860">
          <cell r="H2860" t="str">
            <v>NotSelf</v>
          </cell>
        </row>
        <row r="2861">
          <cell r="H2861" t="str">
            <v>NotSelf</v>
          </cell>
        </row>
        <row r="2862">
          <cell r="H2862" t="str">
            <v>NotSelf</v>
          </cell>
        </row>
        <row r="2863">
          <cell r="H2863" t="str">
            <v>NotSelf</v>
          </cell>
        </row>
        <row r="2864">
          <cell r="H2864" t="str">
            <v>NotSelf</v>
          </cell>
        </row>
        <row r="2865">
          <cell r="H2865" t="str">
            <v>NotSelf</v>
          </cell>
        </row>
        <row r="2866">
          <cell r="H2866" t="str">
            <v>NotSelf</v>
          </cell>
        </row>
        <row r="2867">
          <cell r="H2867" t="str">
            <v>NotSelf</v>
          </cell>
        </row>
        <row r="2868">
          <cell r="H2868" t="str">
            <v>NotSelf</v>
          </cell>
        </row>
        <row r="2869">
          <cell r="H2869" t="str">
            <v>NotSelf</v>
          </cell>
        </row>
        <row r="2870">
          <cell r="H2870" t="str">
            <v>NotSelf</v>
          </cell>
        </row>
        <row r="2871">
          <cell r="H2871" t="str">
            <v>NotSelf</v>
          </cell>
        </row>
        <row r="2872">
          <cell r="H2872" t="str">
            <v>NotSelf</v>
          </cell>
        </row>
        <row r="2873">
          <cell r="H2873" t="str">
            <v>NotSelf</v>
          </cell>
        </row>
        <row r="2874">
          <cell r="H2874" t="str">
            <v>NotSelf</v>
          </cell>
        </row>
        <row r="2875">
          <cell r="H2875" t="str">
            <v>NotSelf</v>
          </cell>
        </row>
        <row r="2876">
          <cell r="H2876" t="str">
            <v>NotSelf</v>
          </cell>
        </row>
        <row r="2877">
          <cell r="H2877" t="str">
            <v>NotSelf</v>
          </cell>
        </row>
        <row r="2878">
          <cell r="H2878" t="str">
            <v>NotSelf</v>
          </cell>
        </row>
        <row r="2879">
          <cell r="H2879" t="str">
            <v>NotSelf</v>
          </cell>
        </row>
        <row r="2880">
          <cell r="H2880" t="str">
            <v>NotSelf</v>
          </cell>
        </row>
        <row r="2881">
          <cell r="H2881" t="str">
            <v>NotSelf</v>
          </cell>
        </row>
        <row r="2882">
          <cell r="H2882" t="str">
            <v>NotSelf</v>
          </cell>
        </row>
        <row r="2883">
          <cell r="H2883" t="str">
            <v>NotSelf</v>
          </cell>
        </row>
        <row r="2884">
          <cell r="H2884" t="str">
            <v>NotSelf</v>
          </cell>
        </row>
        <row r="2885">
          <cell r="H2885" t="str">
            <v>NotSelf</v>
          </cell>
        </row>
        <row r="2886">
          <cell r="H2886" t="str">
            <v>NotSelf</v>
          </cell>
        </row>
        <row r="2887">
          <cell r="H2887" t="str">
            <v>NotSelf</v>
          </cell>
        </row>
        <row r="2888">
          <cell r="H2888" t="str">
            <v>NotSelf</v>
          </cell>
        </row>
        <row r="2889">
          <cell r="H2889" t="str">
            <v>NotSelf</v>
          </cell>
        </row>
        <row r="2890">
          <cell r="H2890" t="str">
            <v>NotSelf</v>
          </cell>
        </row>
        <row r="2891">
          <cell r="H2891" t="str">
            <v>NotSelf</v>
          </cell>
        </row>
        <row r="2892">
          <cell r="H2892" t="str">
            <v>NotSelf</v>
          </cell>
        </row>
        <row r="2893">
          <cell r="H2893" t="str">
            <v>NotSelf</v>
          </cell>
        </row>
        <row r="2894">
          <cell r="H2894" t="str">
            <v>NotSelf</v>
          </cell>
        </row>
        <row r="2895">
          <cell r="H2895" t="str">
            <v>NotSelf</v>
          </cell>
        </row>
        <row r="2896">
          <cell r="H2896" t="str">
            <v>NotSelf</v>
          </cell>
        </row>
        <row r="2897">
          <cell r="H2897" t="str">
            <v>NotSelf</v>
          </cell>
        </row>
        <row r="2898">
          <cell r="H2898" t="str">
            <v>NotSelf</v>
          </cell>
        </row>
        <row r="2899">
          <cell r="H2899" t="str">
            <v>NotSelf</v>
          </cell>
        </row>
        <row r="2900">
          <cell r="H2900" t="str">
            <v>NotSelf</v>
          </cell>
        </row>
        <row r="2901">
          <cell r="H2901" t="str">
            <v>NotSelf</v>
          </cell>
        </row>
        <row r="2902">
          <cell r="H2902" t="str">
            <v>NotSelf</v>
          </cell>
        </row>
        <row r="2903">
          <cell r="H2903" t="str">
            <v>NotSelf</v>
          </cell>
        </row>
        <row r="2904">
          <cell r="H2904" t="str">
            <v>NotSelf</v>
          </cell>
        </row>
        <row r="2905">
          <cell r="H2905" t="str">
            <v>NotSelf</v>
          </cell>
        </row>
        <row r="2906">
          <cell r="H2906" t="str">
            <v>NotSelf</v>
          </cell>
        </row>
        <row r="2907">
          <cell r="H2907" t="str">
            <v>NotSelf</v>
          </cell>
        </row>
        <row r="2908">
          <cell r="H2908" t="str">
            <v>NotSelf</v>
          </cell>
        </row>
        <row r="2909">
          <cell r="H2909" t="str">
            <v>NotSelf</v>
          </cell>
        </row>
        <row r="2910">
          <cell r="H2910" t="str">
            <v>NotSelf</v>
          </cell>
        </row>
        <row r="2911">
          <cell r="H2911" t="str">
            <v>NotSelf</v>
          </cell>
        </row>
        <row r="2912">
          <cell r="H2912" t="str">
            <v>NotSelf</v>
          </cell>
        </row>
        <row r="2913">
          <cell r="H2913" t="str">
            <v>NotSelf</v>
          </cell>
        </row>
        <row r="2914">
          <cell r="H2914" t="str">
            <v>NotSelf</v>
          </cell>
        </row>
        <row r="2915">
          <cell r="H2915" t="str">
            <v>NotSelf</v>
          </cell>
        </row>
        <row r="2916">
          <cell r="H2916" t="str">
            <v>NotSelf</v>
          </cell>
        </row>
        <row r="2917">
          <cell r="H2917" t="str">
            <v>NotSelf</v>
          </cell>
        </row>
        <row r="2918">
          <cell r="H2918" t="str">
            <v>NotSelf</v>
          </cell>
        </row>
        <row r="2919">
          <cell r="H2919" t="str">
            <v>NotSelf</v>
          </cell>
        </row>
        <row r="2920">
          <cell r="H2920" t="str">
            <v>NotSelf</v>
          </cell>
        </row>
        <row r="2921">
          <cell r="H2921" t="str">
            <v>NotSelf</v>
          </cell>
        </row>
        <row r="2922">
          <cell r="H2922" t="str">
            <v>NotSelf</v>
          </cell>
        </row>
        <row r="2923">
          <cell r="H2923" t="str">
            <v>NotSelf</v>
          </cell>
        </row>
        <row r="2924">
          <cell r="H2924" t="str">
            <v>NotSelf</v>
          </cell>
        </row>
        <row r="2925">
          <cell r="H2925" t="str">
            <v>NotSelf</v>
          </cell>
        </row>
        <row r="2926">
          <cell r="H2926" t="str">
            <v>NotSelf</v>
          </cell>
        </row>
        <row r="2927">
          <cell r="H2927" t="str">
            <v>NotSelf</v>
          </cell>
        </row>
        <row r="2928">
          <cell r="H2928" t="str">
            <v>NotSelf</v>
          </cell>
        </row>
        <row r="2929">
          <cell r="H2929" t="str">
            <v>NotSelf</v>
          </cell>
        </row>
        <row r="2930">
          <cell r="H2930" t="str">
            <v>NotSelf</v>
          </cell>
        </row>
        <row r="2931">
          <cell r="H2931" t="str">
            <v>NotSelf</v>
          </cell>
        </row>
        <row r="2932">
          <cell r="H2932" t="str">
            <v>NotSelf</v>
          </cell>
        </row>
        <row r="2933">
          <cell r="H2933" t="str">
            <v>NotSelf</v>
          </cell>
        </row>
        <row r="2934">
          <cell r="H2934" t="str">
            <v>NotSelf</v>
          </cell>
        </row>
        <row r="2935">
          <cell r="H2935" t="str">
            <v>NotSelf</v>
          </cell>
        </row>
        <row r="2936">
          <cell r="H2936" t="str">
            <v>NotSelf</v>
          </cell>
        </row>
        <row r="2937">
          <cell r="H2937" t="str">
            <v>NotSelf</v>
          </cell>
        </row>
        <row r="2938">
          <cell r="H2938" t="str">
            <v>NotSelf</v>
          </cell>
        </row>
        <row r="2939">
          <cell r="H2939" t="str">
            <v>NotSelf</v>
          </cell>
        </row>
        <row r="2940">
          <cell r="H2940" t="str">
            <v>NotSelf</v>
          </cell>
        </row>
        <row r="2941">
          <cell r="H2941" t="str">
            <v>NotSelf</v>
          </cell>
        </row>
        <row r="2942">
          <cell r="H2942" t="str">
            <v>NotSelf</v>
          </cell>
        </row>
        <row r="2943">
          <cell r="H2943" t="str">
            <v>NotSelf</v>
          </cell>
        </row>
        <row r="2944">
          <cell r="H2944" t="str">
            <v>NotSelf</v>
          </cell>
        </row>
        <row r="2945">
          <cell r="H2945" t="str">
            <v>NotSelf</v>
          </cell>
        </row>
        <row r="2946">
          <cell r="H2946" t="str">
            <v>NotSelf</v>
          </cell>
        </row>
        <row r="2947">
          <cell r="H2947" t="str">
            <v>NotSelf</v>
          </cell>
        </row>
        <row r="2948">
          <cell r="H2948" t="str">
            <v>NotSelf</v>
          </cell>
        </row>
        <row r="2949">
          <cell r="H2949" t="str">
            <v>NotSelf</v>
          </cell>
        </row>
        <row r="2950">
          <cell r="H2950" t="str">
            <v>NotSelf</v>
          </cell>
        </row>
        <row r="2951">
          <cell r="H2951" t="str">
            <v>NotSelf</v>
          </cell>
        </row>
        <row r="2952">
          <cell r="H2952" t="str">
            <v>NotSelf</v>
          </cell>
        </row>
        <row r="2953">
          <cell r="H2953" t="str">
            <v>NotSelf</v>
          </cell>
        </row>
        <row r="2954">
          <cell r="H2954" t="str">
            <v>NotSelf</v>
          </cell>
        </row>
        <row r="2955">
          <cell r="H2955" t="str">
            <v>NotSelf</v>
          </cell>
        </row>
        <row r="2956">
          <cell r="H2956" t="str">
            <v>NotSelf</v>
          </cell>
        </row>
        <row r="2957">
          <cell r="H2957" t="str">
            <v>NotSelf</v>
          </cell>
        </row>
        <row r="2958">
          <cell r="H2958" t="str">
            <v>NotSelf</v>
          </cell>
        </row>
        <row r="2959">
          <cell r="H2959" t="str">
            <v>NotSelf</v>
          </cell>
        </row>
        <row r="2960">
          <cell r="H2960" t="str">
            <v>NotSelf</v>
          </cell>
        </row>
        <row r="2961">
          <cell r="H2961" t="str">
            <v>NotSelf</v>
          </cell>
        </row>
        <row r="2962">
          <cell r="H2962" t="str">
            <v>NotSelf</v>
          </cell>
        </row>
        <row r="2963">
          <cell r="H2963" t="str">
            <v>NotSelf</v>
          </cell>
        </row>
        <row r="2964">
          <cell r="H2964" t="str">
            <v>NotSelf</v>
          </cell>
        </row>
        <row r="2965">
          <cell r="H2965" t="str">
            <v>NotSelf</v>
          </cell>
        </row>
        <row r="2966">
          <cell r="H2966" t="str">
            <v>NotSelf</v>
          </cell>
        </row>
        <row r="2967">
          <cell r="H2967" t="str">
            <v>NotSelf</v>
          </cell>
        </row>
        <row r="2968">
          <cell r="H2968" t="str">
            <v>NotSelf</v>
          </cell>
        </row>
        <row r="2969">
          <cell r="H2969" t="str">
            <v>NotSelf</v>
          </cell>
        </row>
        <row r="2970">
          <cell r="H2970" t="str">
            <v>NotSelf</v>
          </cell>
        </row>
        <row r="2971">
          <cell r="H2971" t="str">
            <v>NotSelf</v>
          </cell>
        </row>
        <row r="2972">
          <cell r="H2972" t="str">
            <v>NotSelf</v>
          </cell>
        </row>
        <row r="2973">
          <cell r="H2973" t="str">
            <v>NotSelf</v>
          </cell>
        </row>
        <row r="2974">
          <cell r="H2974" t="str">
            <v>NotSelf</v>
          </cell>
        </row>
        <row r="2975">
          <cell r="H2975" t="str">
            <v>NotSelf</v>
          </cell>
        </row>
        <row r="2976">
          <cell r="H2976" t="str">
            <v>NotSelf</v>
          </cell>
        </row>
        <row r="2977">
          <cell r="H2977" t="str">
            <v>NotSelf</v>
          </cell>
        </row>
        <row r="2978">
          <cell r="H2978" t="str">
            <v>NotSelf</v>
          </cell>
        </row>
        <row r="2979">
          <cell r="H2979" t="str">
            <v>NotSelf</v>
          </cell>
        </row>
        <row r="2980">
          <cell r="H2980" t="str">
            <v>NotSelf</v>
          </cell>
        </row>
        <row r="2981">
          <cell r="H2981" t="str">
            <v>NotSelf</v>
          </cell>
        </row>
        <row r="2982">
          <cell r="H2982" t="str">
            <v>NotSelf</v>
          </cell>
        </row>
        <row r="2983">
          <cell r="H2983" t="str">
            <v>NotSelf</v>
          </cell>
        </row>
        <row r="2984">
          <cell r="H2984" t="str">
            <v>NotSelf</v>
          </cell>
        </row>
        <row r="2985">
          <cell r="H2985" t="str">
            <v>NotSelf</v>
          </cell>
        </row>
        <row r="2986">
          <cell r="H2986" t="str">
            <v>NotSelf</v>
          </cell>
        </row>
        <row r="2987">
          <cell r="H2987" t="str">
            <v>NotSelf</v>
          </cell>
        </row>
        <row r="2988">
          <cell r="H2988" t="str">
            <v>NotSelf</v>
          </cell>
        </row>
        <row r="2989">
          <cell r="H2989" t="str">
            <v>NotSelf</v>
          </cell>
        </row>
        <row r="2990">
          <cell r="H2990" t="str">
            <v>NotSelf</v>
          </cell>
        </row>
        <row r="2991">
          <cell r="H2991" t="str">
            <v>NotSelf</v>
          </cell>
        </row>
        <row r="2992">
          <cell r="H2992" t="str">
            <v>NotSelf</v>
          </cell>
        </row>
        <row r="2993">
          <cell r="H2993" t="str">
            <v>NotSelf</v>
          </cell>
        </row>
        <row r="2994">
          <cell r="H2994" t="str">
            <v>NotSelf</v>
          </cell>
        </row>
        <row r="2995">
          <cell r="H2995" t="str">
            <v>NotSelf</v>
          </cell>
        </row>
        <row r="2996">
          <cell r="H2996" t="str">
            <v>NotSelf</v>
          </cell>
        </row>
        <row r="2997">
          <cell r="H2997" t="str">
            <v>NotSelf</v>
          </cell>
        </row>
        <row r="2998">
          <cell r="H2998" t="str">
            <v>NotSelf</v>
          </cell>
        </row>
        <row r="2999">
          <cell r="H2999" t="str">
            <v>NotSelf</v>
          </cell>
        </row>
        <row r="3000">
          <cell r="H3000" t="str">
            <v>NotSelf</v>
          </cell>
        </row>
        <row r="3001">
          <cell r="H3001" t="str">
            <v>NotSelf</v>
          </cell>
        </row>
        <row r="3002">
          <cell r="H3002" t="str">
            <v>NotSelf</v>
          </cell>
        </row>
        <row r="3003">
          <cell r="H3003" t="str">
            <v>NotSelf</v>
          </cell>
        </row>
        <row r="3004">
          <cell r="H3004" t="str">
            <v>NotSelf</v>
          </cell>
        </row>
        <row r="3005">
          <cell r="H3005" t="str">
            <v>NotSelf</v>
          </cell>
        </row>
        <row r="3006">
          <cell r="H3006" t="str">
            <v>NotSelf</v>
          </cell>
        </row>
        <row r="3007">
          <cell r="H3007" t="str">
            <v>NotSelf</v>
          </cell>
        </row>
        <row r="3008">
          <cell r="H3008" t="str">
            <v>NotSelf</v>
          </cell>
        </row>
        <row r="3009">
          <cell r="H3009" t="str">
            <v>NotSelf</v>
          </cell>
        </row>
        <row r="3010">
          <cell r="H3010" t="str">
            <v>NotSelf</v>
          </cell>
        </row>
        <row r="3011">
          <cell r="H3011" t="str">
            <v>NotSelf</v>
          </cell>
        </row>
        <row r="3012">
          <cell r="H3012" t="str">
            <v>NotSelf</v>
          </cell>
        </row>
        <row r="3013">
          <cell r="H3013" t="str">
            <v>NotSelf</v>
          </cell>
        </row>
        <row r="3014">
          <cell r="H3014" t="str">
            <v>NotSelf</v>
          </cell>
        </row>
        <row r="3015">
          <cell r="H3015" t="str">
            <v>NotSelf</v>
          </cell>
        </row>
        <row r="3016">
          <cell r="H3016" t="str">
            <v>NotSelf</v>
          </cell>
        </row>
        <row r="3017">
          <cell r="H3017" t="str">
            <v>NotSelf</v>
          </cell>
        </row>
        <row r="3018">
          <cell r="H3018" t="str">
            <v>NotSelf</v>
          </cell>
        </row>
        <row r="3019">
          <cell r="H3019" t="str">
            <v>NotSelf</v>
          </cell>
        </row>
        <row r="3020">
          <cell r="H3020" t="str">
            <v>NotSelf</v>
          </cell>
        </row>
        <row r="3021">
          <cell r="H3021" t="str">
            <v>NotSelf</v>
          </cell>
        </row>
        <row r="3022">
          <cell r="H3022" t="str">
            <v>NotSelf</v>
          </cell>
        </row>
        <row r="3023">
          <cell r="H3023" t="str">
            <v>NotSelf</v>
          </cell>
        </row>
        <row r="3024">
          <cell r="H3024" t="str">
            <v>NotSelf</v>
          </cell>
        </row>
        <row r="3025">
          <cell r="H3025" t="str">
            <v>NotSelf</v>
          </cell>
        </row>
        <row r="3026">
          <cell r="H3026" t="str">
            <v>NotSelf</v>
          </cell>
        </row>
        <row r="3027">
          <cell r="H3027" t="str">
            <v>NotSelf</v>
          </cell>
        </row>
        <row r="3028">
          <cell r="H3028" t="str">
            <v>NotSelf</v>
          </cell>
        </row>
        <row r="3029">
          <cell r="H3029" t="str">
            <v>NotSelf</v>
          </cell>
        </row>
        <row r="3030">
          <cell r="H3030" t="str">
            <v>NotSelf</v>
          </cell>
        </row>
        <row r="3031">
          <cell r="H3031" t="str">
            <v>NotSelf</v>
          </cell>
        </row>
        <row r="3032">
          <cell r="H3032" t="str">
            <v>NotSelf</v>
          </cell>
        </row>
        <row r="3033">
          <cell r="H3033" t="str">
            <v>NotSelf</v>
          </cell>
        </row>
        <row r="3034">
          <cell r="H3034" t="str">
            <v>NotSelf</v>
          </cell>
        </row>
        <row r="3035">
          <cell r="H3035" t="str">
            <v>NotSelf</v>
          </cell>
        </row>
        <row r="3036">
          <cell r="H3036" t="str">
            <v>NotSelf</v>
          </cell>
        </row>
        <row r="3037">
          <cell r="H3037" t="str">
            <v>NotSelf</v>
          </cell>
        </row>
        <row r="3038">
          <cell r="H3038" t="str">
            <v>NotSelf</v>
          </cell>
        </row>
        <row r="3039">
          <cell r="H3039" t="str">
            <v>NotSelf</v>
          </cell>
        </row>
        <row r="3040">
          <cell r="H3040" t="str">
            <v>NotSelf</v>
          </cell>
        </row>
        <row r="3041">
          <cell r="H3041" t="str">
            <v>NotSelf</v>
          </cell>
        </row>
        <row r="3042">
          <cell r="H3042" t="str">
            <v>NotSelf</v>
          </cell>
        </row>
        <row r="3043">
          <cell r="H3043" t="str">
            <v>NotSelf</v>
          </cell>
        </row>
        <row r="3044">
          <cell r="H3044" t="str">
            <v>NotSelf</v>
          </cell>
        </row>
        <row r="3045">
          <cell r="H3045" t="str">
            <v>NotSelf</v>
          </cell>
        </row>
        <row r="3046">
          <cell r="H3046" t="str">
            <v>NotSelf</v>
          </cell>
        </row>
        <row r="3047">
          <cell r="H3047" t="str">
            <v>NotSelf</v>
          </cell>
        </row>
        <row r="3048">
          <cell r="H3048" t="str">
            <v>NotSelf</v>
          </cell>
        </row>
        <row r="3049">
          <cell r="H3049" t="str">
            <v>NotSelf</v>
          </cell>
        </row>
        <row r="3050">
          <cell r="H3050" t="str">
            <v>NotSelf</v>
          </cell>
        </row>
        <row r="3051">
          <cell r="H3051" t="str">
            <v>NotSelf</v>
          </cell>
        </row>
        <row r="3052">
          <cell r="H3052" t="str">
            <v>NotSelf</v>
          </cell>
        </row>
        <row r="3053">
          <cell r="H3053" t="str">
            <v>NotSelf</v>
          </cell>
        </row>
        <row r="3054">
          <cell r="H3054" t="str">
            <v>NotSelf</v>
          </cell>
        </row>
        <row r="3055">
          <cell r="H3055" t="str">
            <v>NotSelf</v>
          </cell>
        </row>
        <row r="3056">
          <cell r="H3056" t="str">
            <v>NotSelf</v>
          </cell>
        </row>
        <row r="3057">
          <cell r="H3057" t="str">
            <v>NotSelf</v>
          </cell>
        </row>
        <row r="3058">
          <cell r="H3058" t="str">
            <v>NotSelf</v>
          </cell>
        </row>
        <row r="3059">
          <cell r="H3059" t="str">
            <v>NotSelf</v>
          </cell>
        </row>
        <row r="3060">
          <cell r="H3060" t="str">
            <v>NotSelf</v>
          </cell>
        </row>
        <row r="3061">
          <cell r="H3061" t="str">
            <v>NotSelf</v>
          </cell>
        </row>
        <row r="3062">
          <cell r="H3062" t="str">
            <v>NotSelf</v>
          </cell>
        </row>
        <row r="3063">
          <cell r="H3063" t="str">
            <v>NotSelf</v>
          </cell>
        </row>
        <row r="3064">
          <cell r="H3064" t="str">
            <v>NotSelf</v>
          </cell>
        </row>
        <row r="3065">
          <cell r="H3065" t="str">
            <v>NotSelf</v>
          </cell>
        </row>
        <row r="3066">
          <cell r="H3066" t="str">
            <v>NotSelf</v>
          </cell>
        </row>
        <row r="3067">
          <cell r="H3067" t="str">
            <v>NotSelf</v>
          </cell>
        </row>
        <row r="3068">
          <cell r="H3068" t="str">
            <v>NotSelf</v>
          </cell>
        </row>
        <row r="3069">
          <cell r="H3069" t="str">
            <v>NotSelf</v>
          </cell>
        </row>
        <row r="3070">
          <cell r="H3070" t="str">
            <v>NotSelf</v>
          </cell>
        </row>
        <row r="3071">
          <cell r="H3071" t="str">
            <v>NotSelf</v>
          </cell>
        </row>
        <row r="3072">
          <cell r="H3072" t="str">
            <v>NotSelf</v>
          </cell>
        </row>
        <row r="3073">
          <cell r="H3073" t="str">
            <v>NotSelf</v>
          </cell>
        </row>
        <row r="3074">
          <cell r="H3074" t="str">
            <v>NotSelf</v>
          </cell>
        </row>
        <row r="3075">
          <cell r="H3075" t="str">
            <v>NotSelf</v>
          </cell>
        </row>
        <row r="3076">
          <cell r="H3076" t="str">
            <v>NotSelf</v>
          </cell>
        </row>
        <row r="3077">
          <cell r="H3077" t="str">
            <v>NotSelf</v>
          </cell>
        </row>
        <row r="3078">
          <cell r="H3078" t="str">
            <v>NotSelf</v>
          </cell>
        </row>
        <row r="3079">
          <cell r="H3079" t="str">
            <v>NotSelf</v>
          </cell>
        </row>
        <row r="3080">
          <cell r="H3080" t="str">
            <v>NotSelf</v>
          </cell>
        </row>
        <row r="3081">
          <cell r="H3081" t="str">
            <v>NotSelf</v>
          </cell>
        </row>
        <row r="3082">
          <cell r="H3082" t="str">
            <v>NotSelf</v>
          </cell>
        </row>
        <row r="3083">
          <cell r="H3083" t="str">
            <v>NotSelf</v>
          </cell>
        </row>
        <row r="3084">
          <cell r="H3084" t="str">
            <v>NotSelf</v>
          </cell>
        </row>
        <row r="3085">
          <cell r="H3085" t="str">
            <v>NotSelf</v>
          </cell>
        </row>
        <row r="3086">
          <cell r="H3086" t="str">
            <v>NotSelf</v>
          </cell>
        </row>
        <row r="3087">
          <cell r="H3087" t="str">
            <v>NotSelf</v>
          </cell>
        </row>
        <row r="3088">
          <cell r="H3088" t="str">
            <v>NotSelf</v>
          </cell>
        </row>
        <row r="3089">
          <cell r="H3089" t="str">
            <v>NotSelf</v>
          </cell>
        </row>
        <row r="3090">
          <cell r="H3090" t="str">
            <v>NotSelf</v>
          </cell>
        </row>
        <row r="3091">
          <cell r="H3091" t="str">
            <v>NotSelf</v>
          </cell>
        </row>
        <row r="3092">
          <cell r="H3092" t="str">
            <v>NotSelf</v>
          </cell>
        </row>
        <row r="3093">
          <cell r="H3093" t="str">
            <v>NotSelf</v>
          </cell>
        </row>
        <row r="3094">
          <cell r="H3094" t="str">
            <v>NotSelf</v>
          </cell>
        </row>
        <row r="3095">
          <cell r="H3095" t="str">
            <v>NotSelf</v>
          </cell>
        </row>
        <row r="3096">
          <cell r="H3096" t="str">
            <v>NotSelf</v>
          </cell>
        </row>
        <row r="3097">
          <cell r="H3097" t="str">
            <v>NotSelf</v>
          </cell>
        </row>
        <row r="3098">
          <cell r="H3098" t="str">
            <v>NotSelf</v>
          </cell>
        </row>
        <row r="3099">
          <cell r="H3099" t="str">
            <v>NotSelf</v>
          </cell>
        </row>
        <row r="3100">
          <cell r="H3100" t="str">
            <v>NotSelf</v>
          </cell>
        </row>
        <row r="3101">
          <cell r="H3101" t="str">
            <v>NotSelf</v>
          </cell>
        </row>
        <row r="3102">
          <cell r="H3102" t="str">
            <v>NotSelf</v>
          </cell>
        </row>
        <row r="3103">
          <cell r="H3103" t="str">
            <v>NotSelf</v>
          </cell>
        </row>
        <row r="3104">
          <cell r="H3104" t="str">
            <v>NotSelf</v>
          </cell>
        </row>
        <row r="3105">
          <cell r="H3105" t="str">
            <v>NotSelf</v>
          </cell>
        </row>
        <row r="3106">
          <cell r="H3106" t="str">
            <v>NotSelf</v>
          </cell>
        </row>
        <row r="3107">
          <cell r="H3107" t="str">
            <v>NotSelf</v>
          </cell>
        </row>
        <row r="3108">
          <cell r="H3108" t="str">
            <v>NotSelf</v>
          </cell>
        </row>
        <row r="3109">
          <cell r="H3109" t="str">
            <v>NotSelf</v>
          </cell>
        </row>
        <row r="3110">
          <cell r="H3110" t="str">
            <v>NotSelf</v>
          </cell>
        </row>
        <row r="3111">
          <cell r="H3111" t="str">
            <v>NotSelf</v>
          </cell>
        </row>
        <row r="3112">
          <cell r="H3112" t="str">
            <v>NotSelf</v>
          </cell>
        </row>
        <row r="3113">
          <cell r="H3113" t="str">
            <v>NotSelf</v>
          </cell>
        </row>
        <row r="3114">
          <cell r="H3114" t="str">
            <v>NotSelf</v>
          </cell>
        </row>
        <row r="3115">
          <cell r="H3115" t="str">
            <v>NotSelf</v>
          </cell>
        </row>
        <row r="3116">
          <cell r="H3116" t="str">
            <v>NotSelf</v>
          </cell>
        </row>
        <row r="3117">
          <cell r="H3117" t="str">
            <v>NotSelf</v>
          </cell>
        </row>
        <row r="3118">
          <cell r="H3118" t="str">
            <v>NotSelf</v>
          </cell>
        </row>
        <row r="3119">
          <cell r="H3119" t="str">
            <v>NotSelf</v>
          </cell>
        </row>
        <row r="3120">
          <cell r="H3120" t="str">
            <v>NotSelf</v>
          </cell>
        </row>
        <row r="3121">
          <cell r="H3121" t="str">
            <v>NotSelf</v>
          </cell>
        </row>
        <row r="3122">
          <cell r="H3122" t="str">
            <v>NotSelf</v>
          </cell>
        </row>
        <row r="3123">
          <cell r="H3123" t="str">
            <v>NotSelf</v>
          </cell>
        </row>
        <row r="3124">
          <cell r="H3124" t="str">
            <v>NotSelf</v>
          </cell>
        </row>
        <row r="3125">
          <cell r="H3125" t="str">
            <v>NotSelf</v>
          </cell>
        </row>
        <row r="3126">
          <cell r="H3126" t="str">
            <v>NotSelf</v>
          </cell>
        </row>
        <row r="3127">
          <cell r="H3127" t="str">
            <v>NotSelf</v>
          </cell>
        </row>
        <row r="3128">
          <cell r="H3128" t="str">
            <v>NotSelf</v>
          </cell>
        </row>
        <row r="3129">
          <cell r="H3129" t="str">
            <v>NotSelf</v>
          </cell>
        </row>
        <row r="3130">
          <cell r="H3130" t="str">
            <v>NotSelf</v>
          </cell>
        </row>
        <row r="3131">
          <cell r="H3131" t="str">
            <v>NotSelf</v>
          </cell>
        </row>
        <row r="3132">
          <cell r="H3132" t="str">
            <v>NotSelf</v>
          </cell>
        </row>
        <row r="3133">
          <cell r="H3133" t="str">
            <v>NotSelf</v>
          </cell>
        </row>
        <row r="3134">
          <cell r="H3134" t="str">
            <v>NotSelf</v>
          </cell>
        </row>
        <row r="3135">
          <cell r="H3135" t="str">
            <v>NotSelf</v>
          </cell>
        </row>
        <row r="3136">
          <cell r="H3136" t="str">
            <v>NotSelf</v>
          </cell>
        </row>
        <row r="3137">
          <cell r="H3137" t="str">
            <v>NotSelf</v>
          </cell>
        </row>
        <row r="3138">
          <cell r="H3138" t="str">
            <v>NotSelf</v>
          </cell>
        </row>
        <row r="3139">
          <cell r="H3139" t="str">
            <v>NotSelf</v>
          </cell>
        </row>
        <row r="3140">
          <cell r="H3140" t="str">
            <v>NotSelf</v>
          </cell>
        </row>
        <row r="3141">
          <cell r="H3141" t="str">
            <v>NotSelf</v>
          </cell>
        </row>
        <row r="3142">
          <cell r="H3142" t="str">
            <v>NotSelf</v>
          </cell>
        </row>
        <row r="3143">
          <cell r="H3143" t="str">
            <v>NotSelf</v>
          </cell>
        </row>
        <row r="3144">
          <cell r="H3144" t="str">
            <v>NotSelf</v>
          </cell>
        </row>
        <row r="3145">
          <cell r="H3145" t="str">
            <v>NotSelf</v>
          </cell>
        </row>
        <row r="3146">
          <cell r="H3146" t="str">
            <v>NotSelf</v>
          </cell>
        </row>
        <row r="3147">
          <cell r="H3147" t="str">
            <v>NotSelf</v>
          </cell>
        </row>
        <row r="3148">
          <cell r="H3148" t="str">
            <v>NotSelf</v>
          </cell>
        </row>
        <row r="3149">
          <cell r="H3149" t="str">
            <v>NotSelf</v>
          </cell>
        </row>
        <row r="3150">
          <cell r="H3150" t="str">
            <v>NotSelf</v>
          </cell>
        </row>
        <row r="3151">
          <cell r="H3151" t="str">
            <v>NotSelf</v>
          </cell>
        </row>
        <row r="3152">
          <cell r="H3152" t="str">
            <v>NotSelf</v>
          </cell>
        </row>
        <row r="3153">
          <cell r="H3153" t="str">
            <v>NotSelf</v>
          </cell>
        </row>
        <row r="3154">
          <cell r="H3154" t="str">
            <v>NotSelf</v>
          </cell>
        </row>
        <row r="3155">
          <cell r="H3155" t="str">
            <v>NotSelf</v>
          </cell>
        </row>
        <row r="3156">
          <cell r="H3156" t="str">
            <v>NotSelf</v>
          </cell>
        </row>
        <row r="3157">
          <cell r="H3157" t="str">
            <v>NotSelf</v>
          </cell>
        </row>
        <row r="3158">
          <cell r="H3158" t="str">
            <v>NotSelf</v>
          </cell>
        </row>
        <row r="3159">
          <cell r="H3159" t="str">
            <v>NotSelf</v>
          </cell>
        </row>
        <row r="3160">
          <cell r="H3160" t="str">
            <v>NotSelf</v>
          </cell>
        </row>
        <row r="3161">
          <cell r="H3161" t="str">
            <v>NotSelf</v>
          </cell>
        </row>
        <row r="3162">
          <cell r="H3162" t="str">
            <v>NotSelf</v>
          </cell>
        </row>
        <row r="3163">
          <cell r="H3163" t="str">
            <v>NotSelf</v>
          </cell>
        </row>
        <row r="3164">
          <cell r="H3164" t="str">
            <v>NotSelf</v>
          </cell>
        </row>
        <row r="3165">
          <cell r="H3165" t="str">
            <v>NotSelf</v>
          </cell>
        </row>
        <row r="3166">
          <cell r="H3166" t="str">
            <v>NotSelf</v>
          </cell>
        </row>
        <row r="3167">
          <cell r="H3167" t="str">
            <v>NotSelf</v>
          </cell>
        </row>
        <row r="3168">
          <cell r="H3168" t="str">
            <v>NotSelf</v>
          </cell>
        </row>
        <row r="3169">
          <cell r="H3169" t="str">
            <v>NotSelf</v>
          </cell>
        </row>
        <row r="3170">
          <cell r="H3170" t="str">
            <v>NotSelf</v>
          </cell>
        </row>
        <row r="3171">
          <cell r="H3171" t="str">
            <v>NotSelf</v>
          </cell>
        </row>
        <row r="3172">
          <cell r="H3172" t="str">
            <v>NotSelf</v>
          </cell>
        </row>
        <row r="3173">
          <cell r="H3173" t="str">
            <v>NotSelf</v>
          </cell>
        </row>
        <row r="3174">
          <cell r="H3174" t="str">
            <v>NotSelf</v>
          </cell>
        </row>
        <row r="3175">
          <cell r="H3175" t="str">
            <v>NotSelf</v>
          </cell>
        </row>
        <row r="3176">
          <cell r="H3176" t="str">
            <v>NotSelf</v>
          </cell>
        </row>
        <row r="3177">
          <cell r="H3177" t="str">
            <v>NotSelf</v>
          </cell>
        </row>
        <row r="3178">
          <cell r="H3178" t="str">
            <v>NotSelf</v>
          </cell>
        </row>
        <row r="3179">
          <cell r="H3179" t="str">
            <v>NotSelf</v>
          </cell>
        </row>
        <row r="3180">
          <cell r="H3180" t="str">
            <v>NotSelf</v>
          </cell>
        </row>
        <row r="3181">
          <cell r="H3181" t="str">
            <v>NotSelf</v>
          </cell>
        </row>
        <row r="3182">
          <cell r="H3182" t="str">
            <v>NotSelf</v>
          </cell>
        </row>
        <row r="3183">
          <cell r="H3183" t="str">
            <v>NotSelf</v>
          </cell>
        </row>
        <row r="3184">
          <cell r="H3184" t="str">
            <v>NotSelf</v>
          </cell>
        </row>
        <row r="3185">
          <cell r="H3185" t="str">
            <v>NotSelf</v>
          </cell>
        </row>
        <row r="3186">
          <cell r="H3186" t="str">
            <v>NotSelf</v>
          </cell>
        </row>
        <row r="3187">
          <cell r="H3187" t="str">
            <v>NotSelf</v>
          </cell>
        </row>
        <row r="3188">
          <cell r="H3188" t="str">
            <v>NotSelf</v>
          </cell>
        </row>
        <row r="3189">
          <cell r="H3189" t="str">
            <v>NotSelf</v>
          </cell>
        </row>
        <row r="3190">
          <cell r="H3190" t="str">
            <v>NotSelf</v>
          </cell>
        </row>
        <row r="3191">
          <cell r="H3191" t="str">
            <v>NotSelf</v>
          </cell>
        </row>
        <row r="3192">
          <cell r="H3192" t="str">
            <v>NotSelf</v>
          </cell>
        </row>
        <row r="3193">
          <cell r="H3193" t="str">
            <v>NotSelf</v>
          </cell>
        </row>
        <row r="3194">
          <cell r="H3194" t="str">
            <v>NotSelf</v>
          </cell>
        </row>
        <row r="3195">
          <cell r="H3195" t="str">
            <v>NotSelf</v>
          </cell>
        </row>
        <row r="3196">
          <cell r="H3196" t="str">
            <v>NotSelf</v>
          </cell>
        </row>
        <row r="3197">
          <cell r="H3197" t="str">
            <v>NotSelf</v>
          </cell>
        </row>
        <row r="3198">
          <cell r="H3198" t="str">
            <v>NotSelf</v>
          </cell>
        </row>
        <row r="3199">
          <cell r="H3199" t="str">
            <v>NotSelf</v>
          </cell>
        </row>
        <row r="3200">
          <cell r="H3200" t="str">
            <v>NotSelf</v>
          </cell>
        </row>
        <row r="3201">
          <cell r="H3201" t="str">
            <v>NotSelf</v>
          </cell>
        </row>
        <row r="3202">
          <cell r="H3202" t="str">
            <v>NotSelf</v>
          </cell>
        </row>
        <row r="3203">
          <cell r="H3203" t="str">
            <v>NotSelf</v>
          </cell>
        </row>
        <row r="3204">
          <cell r="H3204" t="str">
            <v>NotSelf</v>
          </cell>
        </row>
        <row r="3205">
          <cell r="H3205" t="str">
            <v>NotSelf</v>
          </cell>
        </row>
        <row r="3206">
          <cell r="H3206" t="str">
            <v>NotSelf</v>
          </cell>
        </row>
        <row r="3207">
          <cell r="H3207" t="str">
            <v>NotSelf</v>
          </cell>
        </row>
        <row r="3208">
          <cell r="H3208" t="str">
            <v>NotSelf</v>
          </cell>
        </row>
        <row r="3209">
          <cell r="H3209" t="str">
            <v>NotSelf</v>
          </cell>
        </row>
        <row r="3210">
          <cell r="H3210" t="str">
            <v>NotSelf</v>
          </cell>
        </row>
        <row r="3211">
          <cell r="H3211" t="str">
            <v>NotSelf</v>
          </cell>
        </row>
        <row r="3212">
          <cell r="H3212" t="str">
            <v>NotSelf</v>
          </cell>
        </row>
        <row r="3213">
          <cell r="H3213" t="str">
            <v>NotSelf</v>
          </cell>
        </row>
        <row r="3214">
          <cell r="H3214" t="str">
            <v>NotSelf</v>
          </cell>
        </row>
        <row r="3215">
          <cell r="H3215" t="str">
            <v>NotSelf</v>
          </cell>
        </row>
        <row r="3216">
          <cell r="H3216" t="str">
            <v>NotSelf</v>
          </cell>
        </row>
        <row r="3217">
          <cell r="H3217" t="str">
            <v>NotSelf</v>
          </cell>
        </row>
        <row r="3218">
          <cell r="H3218" t="str">
            <v>NotSelf</v>
          </cell>
        </row>
        <row r="3219">
          <cell r="H3219" t="str">
            <v>NotSelf</v>
          </cell>
        </row>
        <row r="3220">
          <cell r="H3220" t="str">
            <v>NotSelf</v>
          </cell>
        </row>
        <row r="3221">
          <cell r="H3221" t="str">
            <v>NotSelf</v>
          </cell>
        </row>
        <row r="3222">
          <cell r="H3222" t="str">
            <v>NotSelf</v>
          </cell>
        </row>
        <row r="3223">
          <cell r="H3223" t="str">
            <v>NotSelf</v>
          </cell>
        </row>
        <row r="3224">
          <cell r="H3224" t="str">
            <v>NotSelf</v>
          </cell>
        </row>
        <row r="3225">
          <cell r="H3225" t="str">
            <v>NotSelf</v>
          </cell>
        </row>
        <row r="3226">
          <cell r="H3226" t="str">
            <v>NotSelf</v>
          </cell>
        </row>
        <row r="3227">
          <cell r="H3227" t="str">
            <v>NotSelf</v>
          </cell>
        </row>
        <row r="3228">
          <cell r="H3228" t="str">
            <v>NotSelf</v>
          </cell>
        </row>
        <row r="3229">
          <cell r="H3229" t="str">
            <v>NotSelf</v>
          </cell>
        </row>
        <row r="3230">
          <cell r="H3230" t="str">
            <v>NotSelf</v>
          </cell>
        </row>
        <row r="3231">
          <cell r="H3231" t="str">
            <v>NotSelf</v>
          </cell>
        </row>
        <row r="3232">
          <cell r="H3232" t="str">
            <v>NotSelf</v>
          </cell>
        </row>
        <row r="3233">
          <cell r="H3233" t="str">
            <v>NotSelf</v>
          </cell>
        </row>
        <row r="3234">
          <cell r="H3234" t="str">
            <v>NotSelf</v>
          </cell>
        </row>
        <row r="3235">
          <cell r="H3235" t="str">
            <v>NotSelf</v>
          </cell>
        </row>
        <row r="3236">
          <cell r="H3236" t="str">
            <v>NotSelf</v>
          </cell>
        </row>
        <row r="3237">
          <cell r="H3237" t="str">
            <v>NotSelf</v>
          </cell>
        </row>
        <row r="3238">
          <cell r="H3238" t="str">
            <v>NotSelf</v>
          </cell>
        </row>
        <row r="3239">
          <cell r="H3239" t="str">
            <v>NotSelf</v>
          </cell>
        </row>
        <row r="3240">
          <cell r="H3240" t="str">
            <v>NotSelf</v>
          </cell>
        </row>
        <row r="3241">
          <cell r="H3241" t="str">
            <v>NotSelf</v>
          </cell>
        </row>
        <row r="3242">
          <cell r="H3242" t="str">
            <v>NotSelf</v>
          </cell>
        </row>
        <row r="3243">
          <cell r="H3243" t="str">
            <v>NotSelf</v>
          </cell>
        </row>
        <row r="3244">
          <cell r="H3244" t="str">
            <v>NotSelf</v>
          </cell>
        </row>
        <row r="3245">
          <cell r="H3245" t="str">
            <v>NotSelf</v>
          </cell>
        </row>
        <row r="3246">
          <cell r="H3246" t="str">
            <v>NotSelf</v>
          </cell>
        </row>
        <row r="3247">
          <cell r="H3247" t="str">
            <v>NotSelf</v>
          </cell>
        </row>
        <row r="3248">
          <cell r="H3248" t="str">
            <v>NotSelf</v>
          </cell>
        </row>
        <row r="3249">
          <cell r="H3249" t="str">
            <v>NotSelf</v>
          </cell>
        </row>
        <row r="3250">
          <cell r="H3250" t="str">
            <v>NotSelf</v>
          </cell>
        </row>
        <row r="3251">
          <cell r="H3251" t="str">
            <v>NotSelf</v>
          </cell>
        </row>
        <row r="3252">
          <cell r="H3252" t="str">
            <v>NotSelf</v>
          </cell>
        </row>
        <row r="3253">
          <cell r="H3253" t="str">
            <v>NotSelf</v>
          </cell>
        </row>
        <row r="3254">
          <cell r="H3254" t="str">
            <v>NotSelf</v>
          </cell>
        </row>
        <row r="3255">
          <cell r="H3255" t="str">
            <v>NotSelf</v>
          </cell>
        </row>
        <row r="3256">
          <cell r="H3256" t="str">
            <v>NotSelf</v>
          </cell>
        </row>
        <row r="3257">
          <cell r="H3257" t="str">
            <v>NotSelf</v>
          </cell>
        </row>
        <row r="3258">
          <cell r="H3258" t="str">
            <v>NotSelf</v>
          </cell>
        </row>
        <row r="3259">
          <cell r="H3259" t="str">
            <v>NotSelf</v>
          </cell>
        </row>
        <row r="3260">
          <cell r="H3260" t="str">
            <v>NotSelf</v>
          </cell>
        </row>
        <row r="3261">
          <cell r="H3261" t="str">
            <v>NotSelf</v>
          </cell>
        </row>
        <row r="3262">
          <cell r="H3262" t="str">
            <v>NotSelf</v>
          </cell>
        </row>
        <row r="3263">
          <cell r="H3263" t="str">
            <v>NotSelf</v>
          </cell>
        </row>
        <row r="3264">
          <cell r="H3264" t="str">
            <v>NotSelf</v>
          </cell>
        </row>
        <row r="3265">
          <cell r="H3265" t="str">
            <v>NotSelf</v>
          </cell>
        </row>
        <row r="3266">
          <cell r="H3266" t="str">
            <v>NotSelf</v>
          </cell>
        </row>
        <row r="3267">
          <cell r="H3267" t="str">
            <v>NotSelf</v>
          </cell>
        </row>
        <row r="3268">
          <cell r="H3268" t="str">
            <v>NotSelf</v>
          </cell>
        </row>
        <row r="3269">
          <cell r="H3269" t="str">
            <v>NotSelf</v>
          </cell>
        </row>
        <row r="3270">
          <cell r="H3270" t="str">
            <v>NotSelf</v>
          </cell>
        </row>
        <row r="3271">
          <cell r="H3271" t="str">
            <v>NotSelf</v>
          </cell>
        </row>
        <row r="3272">
          <cell r="H3272" t="str">
            <v>NotSelf</v>
          </cell>
        </row>
        <row r="3273">
          <cell r="H3273" t="str">
            <v>NotSelf</v>
          </cell>
        </row>
        <row r="3274">
          <cell r="H3274" t="str">
            <v>NotSelf</v>
          </cell>
        </row>
        <row r="3275">
          <cell r="H3275" t="str">
            <v>NotSelf</v>
          </cell>
        </row>
        <row r="3276">
          <cell r="H3276" t="str">
            <v>NotSelf</v>
          </cell>
        </row>
        <row r="3277">
          <cell r="H3277" t="str">
            <v>NotSelf</v>
          </cell>
        </row>
        <row r="3278">
          <cell r="H3278" t="str">
            <v>NotSelf</v>
          </cell>
        </row>
        <row r="3279">
          <cell r="H3279" t="str">
            <v>NotSelf</v>
          </cell>
        </row>
        <row r="3280">
          <cell r="H3280" t="str">
            <v>NotSelf</v>
          </cell>
        </row>
        <row r="3281">
          <cell r="H3281" t="str">
            <v>NotSelf</v>
          </cell>
        </row>
        <row r="3282">
          <cell r="H3282" t="str">
            <v>NotSelf</v>
          </cell>
        </row>
        <row r="3283">
          <cell r="H3283" t="str">
            <v>NotSelf</v>
          </cell>
        </row>
        <row r="3284">
          <cell r="H3284" t="str">
            <v>NotSelf</v>
          </cell>
        </row>
        <row r="3285">
          <cell r="H3285" t="str">
            <v>NotSelf</v>
          </cell>
        </row>
        <row r="3286">
          <cell r="H3286" t="str">
            <v>NotSelf</v>
          </cell>
        </row>
        <row r="3287">
          <cell r="H3287" t="str">
            <v>NotSelf</v>
          </cell>
        </row>
        <row r="3288">
          <cell r="H3288" t="str">
            <v>NotSelf</v>
          </cell>
        </row>
        <row r="3289">
          <cell r="H3289" t="str">
            <v>NotSelf</v>
          </cell>
        </row>
        <row r="3290">
          <cell r="H3290" t="str">
            <v>NotSelf</v>
          </cell>
        </row>
        <row r="3291">
          <cell r="H3291" t="str">
            <v>NotSelf</v>
          </cell>
        </row>
        <row r="3292">
          <cell r="H3292" t="str">
            <v>NotSelf</v>
          </cell>
        </row>
        <row r="3293">
          <cell r="H3293" t="str">
            <v>NotSelf</v>
          </cell>
        </row>
        <row r="3294">
          <cell r="H3294" t="str">
            <v>NotSelf</v>
          </cell>
        </row>
        <row r="3295">
          <cell r="H3295" t="str">
            <v>NotSelf</v>
          </cell>
        </row>
        <row r="3296">
          <cell r="H3296" t="str">
            <v>NotSelf</v>
          </cell>
        </row>
        <row r="3297">
          <cell r="H3297" t="str">
            <v>NotSelf</v>
          </cell>
        </row>
        <row r="3298">
          <cell r="H3298" t="str">
            <v>NotSelf</v>
          </cell>
        </row>
        <row r="3299">
          <cell r="H3299" t="str">
            <v>NotSelf</v>
          </cell>
        </row>
        <row r="3300">
          <cell r="H3300" t="str">
            <v>NotSelf</v>
          </cell>
        </row>
        <row r="3301">
          <cell r="H3301" t="str">
            <v>NotSelf</v>
          </cell>
        </row>
        <row r="3302">
          <cell r="H3302" t="str">
            <v>NotSelf</v>
          </cell>
        </row>
        <row r="3303">
          <cell r="H3303" t="str">
            <v>NotSelf</v>
          </cell>
        </row>
        <row r="3304">
          <cell r="H3304" t="str">
            <v>NotSelf</v>
          </cell>
        </row>
        <row r="3305">
          <cell r="H3305" t="str">
            <v>NotSelf</v>
          </cell>
        </row>
        <row r="3306">
          <cell r="H3306" t="str">
            <v>NotSelf</v>
          </cell>
        </row>
        <row r="3307">
          <cell r="H3307" t="str">
            <v>NotSelf</v>
          </cell>
        </row>
        <row r="3308">
          <cell r="H3308" t="str">
            <v>NotSelf</v>
          </cell>
        </row>
        <row r="3309">
          <cell r="H3309" t="str">
            <v>NotSelf</v>
          </cell>
        </row>
        <row r="3310">
          <cell r="H3310" t="str">
            <v>NotSelf</v>
          </cell>
        </row>
        <row r="3311">
          <cell r="H3311" t="str">
            <v>NotSelf</v>
          </cell>
        </row>
        <row r="3312">
          <cell r="H3312" t="str">
            <v>NotSelf</v>
          </cell>
        </row>
        <row r="3313">
          <cell r="H3313" t="str">
            <v>NotSelf</v>
          </cell>
        </row>
        <row r="3314">
          <cell r="H3314" t="str">
            <v>NotSelf</v>
          </cell>
        </row>
        <row r="3315">
          <cell r="H3315" t="str">
            <v>NotSelf</v>
          </cell>
        </row>
        <row r="3316">
          <cell r="H3316" t="str">
            <v>NotSelf</v>
          </cell>
        </row>
        <row r="3317">
          <cell r="H3317" t="str">
            <v>NotSelf</v>
          </cell>
        </row>
        <row r="3318">
          <cell r="H3318" t="str">
            <v>NotSelf</v>
          </cell>
        </row>
        <row r="3319">
          <cell r="H3319" t="str">
            <v>NotSelf</v>
          </cell>
        </row>
        <row r="3320">
          <cell r="H3320" t="str">
            <v>NotSelf</v>
          </cell>
        </row>
        <row r="3321">
          <cell r="H3321" t="str">
            <v>NotSelf</v>
          </cell>
        </row>
        <row r="3322">
          <cell r="H3322" t="str">
            <v>NotSelf</v>
          </cell>
        </row>
        <row r="3323">
          <cell r="H3323" t="str">
            <v>NotSelf</v>
          </cell>
        </row>
        <row r="3324">
          <cell r="H3324" t="str">
            <v>NotSelf</v>
          </cell>
        </row>
        <row r="3325">
          <cell r="H3325" t="str">
            <v>NotSelf</v>
          </cell>
        </row>
        <row r="3326">
          <cell r="H3326" t="str">
            <v>NotSelf</v>
          </cell>
        </row>
        <row r="3327">
          <cell r="H3327" t="str">
            <v>NotSelf</v>
          </cell>
        </row>
        <row r="3328">
          <cell r="H3328" t="str">
            <v>NotSelf</v>
          </cell>
        </row>
        <row r="3329">
          <cell r="H3329" t="str">
            <v>NotSelf</v>
          </cell>
        </row>
        <row r="3330">
          <cell r="H3330" t="str">
            <v>NotSelf</v>
          </cell>
        </row>
        <row r="3331">
          <cell r="H3331" t="str">
            <v>NotSelf</v>
          </cell>
        </row>
        <row r="3332">
          <cell r="H3332" t="str">
            <v>NotSelf</v>
          </cell>
        </row>
        <row r="3333">
          <cell r="H3333" t="str">
            <v>NotSelf</v>
          </cell>
        </row>
        <row r="3334">
          <cell r="H3334" t="str">
            <v>NotSelf</v>
          </cell>
        </row>
        <row r="3335">
          <cell r="H3335" t="str">
            <v>NotSelf</v>
          </cell>
        </row>
        <row r="3336">
          <cell r="H3336" t="str">
            <v>NotSelf</v>
          </cell>
        </row>
        <row r="3337">
          <cell r="H3337" t="str">
            <v>NotSelf</v>
          </cell>
        </row>
        <row r="3338">
          <cell r="H3338" t="str">
            <v>NotSelf</v>
          </cell>
        </row>
        <row r="3339">
          <cell r="H3339" t="str">
            <v>NotSelf</v>
          </cell>
        </row>
        <row r="3340">
          <cell r="H3340" t="str">
            <v>NotSelf</v>
          </cell>
        </row>
        <row r="3341">
          <cell r="H3341" t="str">
            <v>NotSelf</v>
          </cell>
        </row>
        <row r="3342">
          <cell r="H3342" t="str">
            <v>NotSelf</v>
          </cell>
        </row>
        <row r="3343">
          <cell r="H3343" t="str">
            <v>NotSelf</v>
          </cell>
        </row>
        <row r="3344">
          <cell r="H3344" t="str">
            <v>NotSelf</v>
          </cell>
        </row>
        <row r="3345">
          <cell r="H3345" t="str">
            <v>NotSelf</v>
          </cell>
        </row>
        <row r="3346">
          <cell r="H3346" t="str">
            <v>NotSelf</v>
          </cell>
        </row>
        <row r="3347">
          <cell r="H3347" t="str">
            <v>NotSelf</v>
          </cell>
        </row>
        <row r="3348">
          <cell r="H3348" t="str">
            <v>NotSelf</v>
          </cell>
        </row>
        <row r="3349">
          <cell r="H3349" t="str">
            <v>NotSelf</v>
          </cell>
        </row>
        <row r="3350">
          <cell r="H3350" t="str">
            <v>NotSelf</v>
          </cell>
        </row>
        <row r="3351">
          <cell r="H3351" t="str">
            <v>NotSelf</v>
          </cell>
        </row>
        <row r="3352">
          <cell r="H3352" t="str">
            <v>NotSelf</v>
          </cell>
        </row>
        <row r="3353">
          <cell r="H3353" t="str">
            <v>NotSelf</v>
          </cell>
        </row>
        <row r="3354">
          <cell r="H3354" t="str">
            <v>NotSelf</v>
          </cell>
        </row>
        <row r="3355">
          <cell r="H3355" t="str">
            <v>NotSelf</v>
          </cell>
        </row>
        <row r="3356">
          <cell r="H3356" t="str">
            <v>NotSelf</v>
          </cell>
        </row>
        <row r="3357">
          <cell r="H3357" t="str">
            <v>NotSelf</v>
          </cell>
        </row>
        <row r="3358">
          <cell r="H3358" t="str">
            <v>NotSelf</v>
          </cell>
        </row>
        <row r="3359">
          <cell r="H3359" t="str">
            <v>NotSelf</v>
          </cell>
        </row>
        <row r="3360">
          <cell r="H3360" t="str">
            <v>NotSelf</v>
          </cell>
        </row>
        <row r="3361">
          <cell r="H3361" t="str">
            <v>NotSelf</v>
          </cell>
        </row>
        <row r="3362">
          <cell r="H3362" t="str">
            <v>NotSelf</v>
          </cell>
        </row>
        <row r="3363">
          <cell r="H3363" t="str">
            <v>NotSelf</v>
          </cell>
        </row>
        <row r="3364">
          <cell r="H3364" t="str">
            <v>NotSelf</v>
          </cell>
        </row>
        <row r="3365">
          <cell r="H3365" t="str">
            <v>NotSelf</v>
          </cell>
        </row>
        <row r="3366">
          <cell r="H3366" t="str">
            <v>NotSelf</v>
          </cell>
        </row>
        <row r="3367">
          <cell r="H3367" t="str">
            <v>NotSelf</v>
          </cell>
        </row>
        <row r="3368">
          <cell r="H3368" t="str">
            <v>NotSelf</v>
          </cell>
        </row>
        <row r="3369">
          <cell r="H3369" t="str">
            <v>NotSelf</v>
          </cell>
        </row>
        <row r="3370">
          <cell r="H3370" t="str">
            <v>NotSelf</v>
          </cell>
        </row>
        <row r="3371">
          <cell r="H3371" t="str">
            <v>NotSelf</v>
          </cell>
        </row>
        <row r="3372">
          <cell r="H3372" t="str">
            <v>NotSelf</v>
          </cell>
        </row>
        <row r="3373">
          <cell r="H3373" t="str">
            <v>NotSelf</v>
          </cell>
        </row>
        <row r="3374">
          <cell r="H3374" t="str">
            <v>NotSelf</v>
          </cell>
        </row>
        <row r="3375">
          <cell r="H3375" t="str">
            <v>NotSelf</v>
          </cell>
        </row>
        <row r="3376">
          <cell r="H3376" t="str">
            <v>NotSelf</v>
          </cell>
        </row>
        <row r="3377">
          <cell r="H3377" t="str">
            <v>NotSelf</v>
          </cell>
        </row>
        <row r="3378">
          <cell r="H3378" t="str">
            <v>NotSelf</v>
          </cell>
        </row>
        <row r="3379">
          <cell r="H3379" t="str">
            <v>NotSelf</v>
          </cell>
        </row>
        <row r="3380">
          <cell r="H3380" t="str">
            <v>NotSelf</v>
          </cell>
        </row>
        <row r="3381">
          <cell r="H3381" t="str">
            <v>NotSelf</v>
          </cell>
        </row>
        <row r="3382">
          <cell r="H3382" t="str">
            <v>NotSelf</v>
          </cell>
        </row>
        <row r="3383">
          <cell r="H3383" t="str">
            <v>NotSelf</v>
          </cell>
        </row>
        <row r="3384">
          <cell r="H3384" t="str">
            <v>NotSelf</v>
          </cell>
        </row>
        <row r="3385">
          <cell r="H3385" t="str">
            <v>NotSelf</v>
          </cell>
        </row>
        <row r="3386">
          <cell r="H3386" t="str">
            <v>NotSelf</v>
          </cell>
        </row>
        <row r="3387">
          <cell r="H3387" t="str">
            <v>NotSelf</v>
          </cell>
        </row>
        <row r="3388">
          <cell r="H3388" t="str">
            <v>NotSelf</v>
          </cell>
        </row>
        <row r="3389">
          <cell r="H3389" t="str">
            <v>NotSelf</v>
          </cell>
        </row>
        <row r="3390">
          <cell r="H3390" t="str">
            <v>NotSelf</v>
          </cell>
        </row>
        <row r="3391">
          <cell r="H3391" t="str">
            <v>NotSelf</v>
          </cell>
        </row>
        <row r="3392">
          <cell r="H3392" t="str">
            <v>NotSelf</v>
          </cell>
        </row>
        <row r="3393">
          <cell r="H3393" t="str">
            <v>NotSelf</v>
          </cell>
        </row>
        <row r="3394">
          <cell r="H3394" t="str">
            <v>NotSelf</v>
          </cell>
        </row>
        <row r="3395">
          <cell r="H3395" t="str">
            <v>NotSelf</v>
          </cell>
        </row>
        <row r="3396">
          <cell r="H3396" t="str">
            <v>NotSelf</v>
          </cell>
        </row>
        <row r="3397">
          <cell r="H3397" t="str">
            <v>NotSelf</v>
          </cell>
        </row>
        <row r="3398">
          <cell r="H3398" t="str">
            <v>NotSelf</v>
          </cell>
        </row>
        <row r="3399">
          <cell r="H3399" t="str">
            <v>NotSelf</v>
          </cell>
        </row>
        <row r="3400">
          <cell r="H3400" t="str">
            <v>NotSelf</v>
          </cell>
        </row>
        <row r="3401">
          <cell r="H3401" t="str">
            <v>NotSelf</v>
          </cell>
        </row>
        <row r="3402">
          <cell r="H3402" t="str">
            <v>NotSelf</v>
          </cell>
        </row>
        <row r="3403">
          <cell r="H3403" t="str">
            <v>NotSelf</v>
          </cell>
        </row>
        <row r="3404">
          <cell r="H3404" t="str">
            <v>NotSelf</v>
          </cell>
        </row>
        <row r="3405">
          <cell r="H3405" t="str">
            <v>NotSelf</v>
          </cell>
        </row>
        <row r="3406">
          <cell r="H3406" t="str">
            <v>NotSelf</v>
          </cell>
        </row>
        <row r="3407">
          <cell r="H3407" t="str">
            <v>NotSelf</v>
          </cell>
        </row>
        <row r="3408">
          <cell r="H3408" t="str">
            <v>NotSelf</v>
          </cell>
        </row>
        <row r="3409">
          <cell r="H3409" t="str">
            <v>NotSelf</v>
          </cell>
        </row>
        <row r="3410">
          <cell r="H3410" t="str">
            <v>NotSelf</v>
          </cell>
        </row>
        <row r="3411">
          <cell r="H3411" t="str">
            <v>NotSelf</v>
          </cell>
        </row>
        <row r="3412">
          <cell r="H3412" t="str">
            <v>NotSelf</v>
          </cell>
        </row>
        <row r="3413">
          <cell r="H3413" t="str">
            <v>NotSelf</v>
          </cell>
        </row>
        <row r="3414">
          <cell r="H3414" t="str">
            <v>NotSelf</v>
          </cell>
        </row>
        <row r="3415">
          <cell r="H3415" t="str">
            <v>NotSelf</v>
          </cell>
        </row>
        <row r="3416">
          <cell r="H3416" t="str">
            <v>NotSelf</v>
          </cell>
        </row>
        <row r="3417">
          <cell r="H3417" t="str">
            <v>NotSelf</v>
          </cell>
        </row>
        <row r="3418">
          <cell r="H3418" t="str">
            <v>NotSelf</v>
          </cell>
        </row>
        <row r="3419">
          <cell r="H3419" t="str">
            <v>NotSelf</v>
          </cell>
        </row>
        <row r="3420">
          <cell r="H3420" t="str">
            <v>NotSelf</v>
          </cell>
        </row>
        <row r="3421">
          <cell r="H3421" t="str">
            <v>NotSelf</v>
          </cell>
        </row>
        <row r="3422">
          <cell r="H3422" t="str">
            <v>NotSelf</v>
          </cell>
        </row>
        <row r="3423">
          <cell r="H3423" t="str">
            <v>NotSelf</v>
          </cell>
        </row>
        <row r="3424">
          <cell r="H3424" t="str">
            <v>NotSelf</v>
          </cell>
        </row>
        <row r="3425">
          <cell r="H3425" t="str">
            <v>NotSelf</v>
          </cell>
        </row>
        <row r="3426">
          <cell r="H3426" t="str">
            <v>NotSelf</v>
          </cell>
        </row>
        <row r="3427">
          <cell r="H3427" t="str">
            <v>NotSelf</v>
          </cell>
        </row>
        <row r="3428">
          <cell r="H3428" t="str">
            <v>NotSelf</v>
          </cell>
        </row>
        <row r="3429">
          <cell r="H3429" t="str">
            <v>NotSelf</v>
          </cell>
        </row>
        <row r="3430">
          <cell r="H3430" t="str">
            <v>NotSelf</v>
          </cell>
        </row>
        <row r="3431">
          <cell r="H3431" t="str">
            <v>NotSelf</v>
          </cell>
        </row>
        <row r="3432">
          <cell r="H3432" t="str">
            <v>NotSelf</v>
          </cell>
        </row>
        <row r="3433">
          <cell r="H3433" t="str">
            <v>NotSelf</v>
          </cell>
        </row>
        <row r="3434">
          <cell r="H3434" t="str">
            <v>NotSelf</v>
          </cell>
        </row>
        <row r="3435">
          <cell r="H3435" t="str">
            <v>NotSelf</v>
          </cell>
        </row>
        <row r="3436">
          <cell r="H3436" t="str">
            <v>NotSelf</v>
          </cell>
        </row>
        <row r="3437">
          <cell r="H3437" t="str">
            <v>NotSelf</v>
          </cell>
        </row>
        <row r="3438">
          <cell r="H3438" t="str">
            <v>NotSelf</v>
          </cell>
        </row>
        <row r="3439">
          <cell r="H3439" t="str">
            <v>NotSelf</v>
          </cell>
        </row>
        <row r="3440">
          <cell r="H3440" t="str">
            <v>NotSelf</v>
          </cell>
        </row>
        <row r="3441">
          <cell r="H3441" t="str">
            <v>NotSelf</v>
          </cell>
        </row>
        <row r="3442">
          <cell r="H3442" t="str">
            <v>NotSelf</v>
          </cell>
        </row>
        <row r="3443">
          <cell r="H3443" t="str">
            <v>NotSelf</v>
          </cell>
        </row>
        <row r="3444">
          <cell r="H3444" t="str">
            <v>NotSelf</v>
          </cell>
        </row>
        <row r="3445">
          <cell r="H3445" t="str">
            <v>NotSelf</v>
          </cell>
        </row>
        <row r="3446">
          <cell r="H3446" t="str">
            <v>NotSelf</v>
          </cell>
        </row>
        <row r="3447">
          <cell r="H3447" t="str">
            <v>NotSelf</v>
          </cell>
        </row>
        <row r="3448">
          <cell r="H3448" t="str">
            <v>NotSelf</v>
          </cell>
        </row>
        <row r="3449">
          <cell r="H3449" t="str">
            <v>NotSelf</v>
          </cell>
        </row>
        <row r="3450">
          <cell r="H3450" t="str">
            <v>NotSelf</v>
          </cell>
        </row>
        <row r="3451">
          <cell r="H3451" t="str">
            <v>NotSelf</v>
          </cell>
        </row>
        <row r="3452">
          <cell r="H3452" t="str">
            <v>NotSelf</v>
          </cell>
        </row>
        <row r="3453">
          <cell r="H3453" t="str">
            <v>NotSelf</v>
          </cell>
        </row>
        <row r="3454">
          <cell r="H3454" t="str">
            <v>NotSelf</v>
          </cell>
        </row>
        <row r="3455">
          <cell r="H3455" t="str">
            <v>NotSelf</v>
          </cell>
        </row>
        <row r="3456">
          <cell r="H3456" t="str">
            <v>NotSelf</v>
          </cell>
        </row>
        <row r="3457">
          <cell r="H3457" t="str">
            <v>NotSelf</v>
          </cell>
        </row>
        <row r="3458">
          <cell r="H3458" t="str">
            <v>NotSelf</v>
          </cell>
        </row>
        <row r="3459">
          <cell r="H3459" t="str">
            <v>NotSelf</v>
          </cell>
        </row>
        <row r="3460">
          <cell r="H3460" t="str">
            <v>NotSelf</v>
          </cell>
        </row>
        <row r="3461">
          <cell r="H3461" t="str">
            <v>NotSelf</v>
          </cell>
        </row>
        <row r="3462">
          <cell r="H3462" t="str">
            <v>NotSelf</v>
          </cell>
        </row>
        <row r="3463">
          <cell r="H3463" t="str">
            <v>NotSelf</v>
          </cell>
        </row>
        <row r="3464">
          <cell r="H3464" t="str">
            <v>NotSelf</v>
          </cell>
        </row>
        <row r="3465">
          <cell r="H3465" t="str">
            <v>NotSelf</v>
          </cell>
        </row>
        <row r="3466">
          <cell r="H3466" t="str">
            <v>NotSelf</v>
          </cell>
        </row>
        <row r="3467">
          <cell r="H3467" t="str">
            <v>NotSelf</v>
          </cell>
        </row>
        <row r="3468">
          <cell r="H3468" t="str">
            <v>NotSelf</v>
          </cell>
        </row>
        <row r="3469">
          <cell r="H3469" t="str">
            <v>NotSelf</v>
          </cell>
        </row>
        <row r="3470">
          <cell r="H3470" t="str">
            <v>NotSelf</v>
          </cell>
        </row>
        <row r="3471">
          <cell r="H3471" t="str">
            <v>NotSelf</v>
          </cell>
        </row>
        <row r="3472">
          <cell r="H3472" t="str">
            <v>NotSelf</v>
          </cell>
        </row>
        <row r="3473">
          <cell r="H3473" t="str">
            <v>NotSelf</v>
          </cell>
        </row>
        <row r="3474">
          <cell r="H3474" t="str">
            <v>NotSelf</v>
          </cell>
        </row>
        <row r="3475">
          <cell r="H3475" t="str">
            <v>NotSelf</v>
          </cell>
        </row>
        <row r="3476">
          <cell r="H3476" t="str">
            <v>NotSelf</v>
          </cell>
        </row>
        <row r="3477">
          <cell r="H3477" t="str">
            <v>NotSelf</v>
          </cell>
        </row>
        <row r="3478">
          <cell r="H3478" t="str">
            <v>NotSelf</v>
          </cell>
        </row>
        <row r="3479">
          <cell r="H3479" t="str">
            <v>NotSelf</v>
          </cell>
        </row>
        <row r="3480">
          <cell r="H3480" t="str">
            <v>NotSelf</v>
          </cell>
        </row>
        <row r="3481">
          <cell r="H3481" t="str">
            <v>NotSelf</v>
          </cell>
        </row>
        <row r="3482">
          <cell r="H3482" t="str">
            <v>NotSelf</v>
          </cell>
        </row>
        <row r="3483">
          <cell r="H3483" t="str">
            <v>NotSelf</v>
          </cell>
        </row>
        <row r="3484">
          <cell r="H3484" t="str">
            <v>NotSelf</v>
          </cell>
        </row>
        <row r="3485">
          <cell r="H3485" t="str">
            <v>NotSelf</v>
          </cell>
        </row>
        <row r="3486">
          <cell r="H3486" t="str">
            <v>NotSelf</v>
          </cell>
        </row>
        <row r="3487">
          <cell r="H3487" t="str">
            <v>NotSelf</v>
          </cell>
        </row>
        <row r="3488">
          <cell r="H3488" t="str">
            <v>NotSelf</v>
          </cell>
        </row>
        <row r="3489">
          <cell r="H3489" t="str">
            <v>NotSelf</v>
          </cell>
        </row>
        <row r="3490">
          <cell r="H3490" t="str">
            <v>NotSelf</v>
          </cell>
        </row>
        <row r="3491">
          <cell r="H3491" t="str">
            <v>NotSelf</v>
          </cell>
        </row>
        <row r="3492">
          <cell r="H3492" t="str">
            <v>NotSelf</v>
          </cell>
        </row>
        <row r="3493">
          <cell r="H3493" t="str">
            <v>NotSelf</v>
          </cell>
        </row>
        <row r="3494">
          <cell r="H3494" t="str">
            <v>NotSelf</v>
          </cell>
        </row>
        <row r="3495">
          <cell r="H3495" t="str">
            <v>NotSelf</v>
          </cell>
        </row>
        <row r="3496">
          <cell r="H3496" t="str">
            <v>NotSelf</v>
          </cell>
        </row>
        <row r="3497">
          <cell r="H3497" t="str">
            <v>NotSelf</v>
          </cell>
        </row>
        <row r="3498">
          <cell r="H3498" t="str">
            <v>NotSelf</v>
          </cell>
        </row>
        <row r="3499">
          <cell r="H3499" t="str">
            <v>NotSelf</v>
          </cell>
        </row>
        <row r="3500">
          <cell r="H3500" t="str">
            <v>NotSelf</v>
          </cell>
        </row>
        <row r="3501">
          <cell r="H3501" t="str">
            <v>NotSelf</v>
          </cell>
        </row>
        <row r="3502">
          <cell r="H3502" t="str">
            <v>NotSelf</v>
          </cell>
        </row>
        <row r="3503">
          <cell r="H3503" t="str">
            <v>NotSelf</v>
          </cell>
        </row>
        <row r="3504">
          <cell r="H3504" t="str">
            <v>NotSelf</v>
          </cell>
        </row>
        <row r="3505">
          <cell r="H3505" t="str">
            <v>NotSelf</v>
          </cell>
        </row>
        <row r="3506">
          <cell r="H3506" t="str">
            <v>NotSelf</v>
          </cell>
        </row>
        <row r="3507">
          <cell r="H3507" t="str">
            <v>NotSelf</v>
          </cell>
        </row>
        <row r="3508">
          <cell r="H3508" t="str">
            <v>NotSelf</v>
          </cell>
        </row>
        <row r="3509">
          <cell r="H3509" t="str">
            <v>NotSelf</v>
          </cell>
        </row>
        <row r="3510">
          <cell r="H3510" t="str">
            <v>NotSelf</v>
          </cell>
        </row>
        <row r="3511">
          <cell r="H3511" t="str">
            <v>NotSelf</v>
          </cell>
        </row>
        <row r="3512">
          <cell r="H3512" t="str">
            <v>NotSelf</v>
          </cell>
        </row>
        <row r="3513">
          <cell r="H3513" t="str">
            <v>NotSelf</v>
          </cell>
        </row>
        <row r="3514">
          <cell r="H3514" t="str">
            <v>NotSelf</v>
          </cell>
        </row>
        <row r="3515">
          <cell r="H3515" t="str">
            <v>NotSelf</v>
          </cell>
        </row>
        <row r="3516">
          <cell r="H3516" t="str">
            <v>NotSelf</v>
          </cell>
        </row>
        <row r="3517">
          <cell r="H3517" t="str">
            <v>NotSelf</v>
          </cell>
        </row>
        <row r="3518">
          <cell r="H3518" t="str">
            <v>NotSelf</v>
          </cell>
        </row>
        <row r="3519">
          <cell r="H3519" t="str">
            <v>NotSelf</v>
          </cell>
        </row>
        <row r="3520">
          <cell r="H3520" t="str">
            <v>NotSelf</v>
          </cell>
        </row>
        <row r="3521">
          <cell r="H3521" t="str">
            <v>NotSelf</v>
          </cell>
        </row>
        <row r="3522">
          <cell r="H3522" t="str">
            <v>NotSelf</v>
          </cell>
        </row>
        <row r="3523">
          <cell r="H3523" t="str">
            <v>NotSelf</v>
          </cell>
        </row>
        <row r="3524">
          <cell r="H3524" t="str">
            <v>NotSelf</v>
          </cell>
        </row>
        <row r="3525">
          <cell r="H3525" t="str">
            <v>NotSelf</v>
          </cell>
        </row>
        <row r="3526">
          <cell r="H3526" t="str">
            <v>NotSelf</v>
          </cell>
        </row>
        <row r="3527">
          <cell r="H3527" t="str">
            <v>NotSelf</v>
          </cell>
        </row>
        <row r="3528">
          <cell r="H3528" t="str">
            <v>NotSelf</v>
          </cell>
        </row>
        <row r="3529">
          <cell r="H3529" t="str">
            <v>NotSelf</v>
          </cell>
        </row>
        <row r="3530">
          <cell r="H3530" t="str">
            <v>NotSelf</v>
          </cell>
        </row>
        <row r="3531">
          <cell r="H3531" t="str">
            <v>NotSelf</v>
          </cell>
        </row>
        <row r="3532">
          <cell r="H3532" t="str">
            <v>NotSelf</v>
          </cell>
        </row>
        <row r="3533">
          <cell r="H3533" t="str">
            <v>NotSelf</v>
          </cell>
        </row>
        <row r="3534">
          <cell r="H3534" t="str">
            <v>NotSelf</v>
          </cell>
        </row>
        <row r="3535">
          <cell r="H3535" t="str">
            <v>NotSelf</v>
          </cell>
        </row>
        <row r="3536">
          <cell r="H3536" t="str">
            <v>NotSelf</v>
          </cell>
        </row>
        <row r="3537">
          <cell r="H3537" t="str">
            <v>NotSelf</v>
          </cell>
        </row>
        <row r="3538">
          <cell r="H3538" t="str">
            <v>NotSelf</v>
          </cell>
        </row>
        <row r="3539">
          <cell r="H3539" t="str">
            <v>NotSelf</v>
          </cell>
        </row>
        <row r="3540">
          <cell r="H3540" t="str">
            <v>NotSelf</v>
          </cell>
        </row>
        <row r="3541">
          <cell r="H3541" t="str">
            <v>NotSelf</v>
          </cell>
        </row>
        <row r="3542">
          <cell r="H3542" t="str">
            <v>NotSelf</v>
          </cell>
        </row>
        <row r="3543">
          <cell r="H3543" t="str">
            <v>NotSelf</v>
          </cell>
        </row>
        <row r="3544">
          <cell r="H3544" t="str">
            <v>NotSelf</v>
          </cell>
        </row>
        <row r="3545">
          <cell r="H3545" t="str">
            <v>NotSelf</v>
          </cell>
        </row>
        <row r="3546">
          <cell r="H3546" t="str">
            <v>NotSelf</v>
          </cell>
        </row>
        <row r="3547">
          <cell r="H3547" t="str">
            <v>NotSelf</v>
          </cell>
        </row>
        <row r="3548">
          <cell r="H3548" t="str">
            <v>NotSelf</v>
          </cell>
        </row>
        <row r="3549">
          <cell r="H3549" t="str">
            <v>NotSelf</v>
          </cell>
        </row>
        <row r="3550">
          <cell r="H3550" t="str">
            <v>NotSelf</v>
          </cell>
        </row>
        <row r="3551">
          <cell r="H3551" t="str">
            <v>NotSelf</v>
          </cell>
        </row>
        <row r="3552">
          <cell r="H3552" t="str">
            <v>NotSelf</v>
          </cell>
        </row>
        <row r="3553">
          <cell r="H3553" t="str">
            <v>NotSelf</v>
          </cell>
        </row>
        <row r="3554">
          <cell r="H3554" t="str">
            <v>NotSelf</v>
          </cell>
        </row>
        <row r="3555">
          <cell r="H3555" t="str">
            <v>NotSelf</v>
          </cell>
        </row>
        <row r="3556">
          <cell r="H3556" t="str">
            <v>NotSelf</v>
          </cell>
        </row>
        <row r="3557">
          <cell r="H3557" t="str">
            <v>NotSelf</v>
          </cell>
        </row>
        <row r="3558">
          <cell r="H3558" t="str">
            <v>NotSelf</v>
          </cell>
        </row>
        <row r="3559">
          <cell r="H3559" t="str">
            <v>NotSelf</v>
          </cell>
        </row>
        <row r="3560">
          <cell r="H3560" t="str">
            <v>NotSelf</v>
          </cell>
        </row>
        <row r="3561">
          <cell r="H3561" t="str">
            <v>NotSelf</v>
          </cell>
        </row>
        <row r="3562">
          <cell r="H3562" t="str">
            <v>NotSelf</v>
          </cell>
        </row>
        <row r="3563">
          <cell r="H3563" t="str">
            <v>NotSelf</v>
          </cell>
        </row>
        <row r="3564">
          <cell r="H3564" t="str">
            <v>NotSelf</v>
          </cell>
        </row>
        <row r="3565">
          <cell r="H3565" t="str">
            <v>NotSelf</v>
          </cell>
        </row>
        <row r="3566">
          <cell r="H3566" t="str">
            <v>NotSelf</v>
          </cell>
        </row>
        <row r="3567">
          <cell r="H3567" t="str">
            <v>NotSelf</v>
          </cell>
        </row>
        <row r="3568">
          <cell r="H3568" t="str">
            <v>NotSelf</v>
          </cell>
        </row>
        <row r="3569">
          <cell r="H3569" t="str">
            <v>NotSelf</v>
          </cell>
        </row>
        <row r="3570">
          <cell r="H3570" t="str">
            <v>NotSelf</v>
          </cell>
        </row>
        <row r="3571">
          <cell r="H3571" t="str">
            <v>NotSelf</v>
          </cell>
        </row>
        <row r="3572">
          <cell r="H3572" t="str">
            <v>NotSelf</v>
          </cell>
        </row>
        <row r="3573">
          <cell r="H3573" t="str">
            <v>NotSelf</v>
          </cell>
        </row>
        <row r="3574">
          <cell r="H3574" t="str">
            <v>NotSelf</v>
          </cell>
        </row>
        <row r="3575">
          <cell r="H3575" t="str">
            <v>NotSelf</v>
          </cell>
        </row>
        <row r="3576">
          <cell r="H3576" t="str">
            <v>NotSelf</v>
          </cell>
        </row>
        <row r="3577">
          <cell r="H3577" t="str">
            <v>NotSelf</v>
          </cell>
        </row>
        <row r="3578">
          <cell r="H3578" t="str">
            <v>NotSelf</v>
          </cell>
        </row>
        <row r="3579">
          <cell r="H3579" t="str">
            <v>NotSelf</v>
          </cell>
        </row>
        <row r="3580">
          <cell r="H3580" t="str">
            <v>NotSelf</v>
          </cell>
        </row>
        <row r="3581">
          <cell r="H3581" t="str">
            <v>NotSelf</v>
          </cell>
        </row>
        <row r="3582">
          <cell r="H3582" t="str">
            <v>NotSelf</v>
          </cell>
        </row>
        <row r="3583">
          <cell r="H3583" t="str">
            <v>NotSelf</v>
          </cell>
        </row>
        <row r="3584">
          <cell r="H3584" t="str">
            <v>NotSelf</v>
          </cell>
        </row>
        <row r="3585">
          <cell r="H3585" t="str">
            <v>NotSelf</v>
          </cell>
        </row>
        <row r="3586">
          <cell r="H3586" t="str">
            <v>NotSelf</v>
          </cell>
        </row>
        <row r="3587">
          <cell r="H3587" t="str">
            <v>NotSelf</v>
          </cell>
        </row>
        <row r="3588">
          <cell r="H3588" t="str">
            <v>NotSelf</v>
          </cell>
        </row>
        <row r="3589">
          <cell r="H3589" t="str">
            <v>NotSelf</v>
          </cell>
        </row>
        <row r="3590">
          <cell r="H3590" t="str">
            <v>NotSelf</v>
          </cell>
        </row>
        <row r="3591">
          <cell r="H3591" t="str">
            <v>NotSelf</v>
          </cell>
        </row>
        <row r="3592">
          <cell r="H3592" t="str">
            <v>NotSelf</v>
          </cell>
        </row>
        <row r="3593">
          <cell r="H3593" t="str">
            <v>NotSelf</v>
          </cell>
        </row>
        <row r="3594">
          <cell r="H3594" t="str">
            <v>NotSelf</v>
          </cell>
        </row>
        <row r="3595">
          <cell r="H3595" t="str">
            <v>NotSelf</v>
          </cell>
        </row>
        <row r="3596">
          <cell r="H3596" t="str">
            <v>NotSelf</v>
          </cell>
        </row>
        <row r="3597">
          <cell r="H3597" t="str">
            <v>NotSelf</v>
          </cell>
        </row>
        <row r="3598">
          <cell r="H3598" t="str">
            <v>NotSelf</v>
          </cell>
        </row>
        <row r="3599">
          <cell r="H3599" t="str">
            <v>NotSelf</v>
          </cell>
        </row>
        <row r="3600">
          <cell r="H3600" t="str">
            <v>NotSelf</v>
          </cell>
        </row>
        <row r="3601">
          <cell r="H3601" t="str">
            <v>NotSelf</v>
          </cell>
        </row>
        <row r="3602">
          <cell r="H3602" t="str">
            <v>NotSelf</v>
          </cell>
        </row>
        <row r="3603">
          <cell r="H3603" t="str">
            <v>NotSelf</v>
          </cell>
        </row>
        <row r="3604">
          <cell r="H3604" t="str">
            <v>NotSelf</v>
          </cell>
        </row>
        <row r="3605">
          <cell r="H3605" t="str">
            <v>NotSelf</v>
          </cell>
        </row>
        <row r="3606">
          <cell r="H3606" t="str">
            <v>NotSelf</v>
          </cell>
        </row>
        <row r="3607">
          <cell r="H3607" t="str">
            <v>NotSelf</v>
          </cell>
        </row>
        <row r="3608">
          <cell r="H3608" t="str">
            <v>NotSelf</v>
          </cell>
        </row>
        <row r="3609">
          <cell r="H3609" t="str">
            <v>NotSelf</v>
          </cell>
        </row>
        <row r="3610">
          <cell r="H3610" t="str">
            <v>NotSelf</v>
          </cell>
        </row>
        <row r="3611">
          <cell r="H3611" t="str">
            <v>NotSelf</v>
          </cell>
        </row>
        <row r="3612">
          <cell r="H3612" t="str">
            <v>NotSelf</v>
          </cell>
        </row>
        <row r="3613">
          <cell r="H3613" t="str">
            <v>NotSelf</v>
          </cell>
        </row>
        <row r="3614">
          <cell r="H3614" t="str">
            <v>NotSelf</v>
          </cell>
        </row>
        <row r="3615">
          <cell r="H3615" t="str">
            <v>NotSelf</v>
          </cell>
        </row>
        <row r="3616">
          <cell r="H3616" t="str">
            <v>NotSelf</v>
          </cell>
        </row>
        <row r="3617">
          <cell r="H3617" t="str">
            <v>NotSelf</v>
          </cell>
        </row>
        <row r="3618">
          <cell r="H3618" t="str">
            <v>NotSelf</v>
          </cell>
        </row>
        <row r="3619">
          <cell r="H3619" t="str">
            <v>NotSelf</v>
          </cell>
        </row>
        <row r="3620">
          <cell r="H3620" t="str">
            <v>NotSelf</v>
          </cell>
        </row>
        <row r="3621">
          <cell r="H3621" t="str">
            <v>NotSelf</v>
          </cell>
        </row>
        <row r="3622">
          <cell r="H3622" t="str">
            <v>NotSelf</v>
          </cell>
        </row>
        <row r="3623">
          <cell r="H3623" t="str">
            <v>NotSelf</v>
          </cell>
        </row>
        <row r="3624">
          <cell r="H3624" t="str">
            <v>NotSelf</v>
          </cell>
        </row>
        <row r="3625">
          <cell r="H3625" t="str">
            <v>NotSelf</v>
          </cell>
        </row>
        <row r="3626">
          <cell r="H3626" t="str">
            <v>NotSelf</v>
          </cell>
        </row>
        <row r="3627">
          <cell r="H3627" t="str">
            <v>NotSelf</v>
          </cell>
        </row>
        <row r="3628">
          <cell r="H3628" t="str">
            <v>NotSelf</v>
          </cell>
        </row>
        <row r="3629">
          <cell r="H3629" t="str">
            <v>NotSelf</v>
          </cell>
        </row>
        <row r="3630">
          <cell r="H3630" t="str">
            <v>NotSelf</v>
          </cell>
        </row>
        <row r="3631">
          <cell r="H3631" t="str">
            <v>NotSelf</v>
          </cell>
        </row>
        <row r="3632">
          <cell r="H3632" t="str">
            <v>NotSelf</v>
          </cell>
        </row>
        <row r="3633">
          <cell r="H3633" t="str">
            <v>NotSelf</v>
          </cell>
        </row>
        <row r="3634">
          <cell r="H3634" t="str">
            <v>NotSelf</v>
          </cell>
        </row>
        <row r="3635">
          <cell r="H3635" t="str">
            <v>NotSelf</v>
          </cell>
        </row>
        <row r="3636">
          <cell r="H3636" t="str">
            <v>NotSelf</v>
          </cell>
        </row>
        <row r="3637">
          <cell r="H3637" t="str">
            <v>NotSelf</v>
          </cell>
        </row>
        <row r="3638">
          <cell r="H3638" t="str">
            <v>NotSelf</v>
          </cell>
        </row>
        <row r="3639">
          <cell r="H3639" t="str">
            <v>NotSelf</v>
          </cell>
        </row>
        <row r="3640">
          <cell r="H3640" t="str">
            <v>NotSelf</v>
          </cell>
        </row>
        <row r="3641">
          <cell r="H3641" t="str">
            <v>NotSelf</v>
          </cell>
        </row>
        <row r="3642">
          <cell r="H3642" t="str">
            <v>NotSelf</v>
          </cell>
        </row>
        <row r="3643">
          <cell r="H3643" t="str">
            <v>NotSelf</v>
          </cell>
        </row>
        <row r="3644">
          <cell r="H3644" t="str">
            <v>NotSelf</v>
          </cell>
        </row>
        <row r="3645">
          <cell r="H3645" t="str">
            <v>NotSelf</v>
          </cell>
        </row>
        <row r="3646">
          <cell r="H3646" t="str">
            <v>NotSelf</v>
          </cell>
        </row>
        <row r="3647">
          <cell r="H3647" t="str">
            <v>NotSelf</v>
          </cell>
        </row>
        <row r="3648">
          <cell r="H3648" t="str">
            <v>NotSelf</v>
          </cell>
        </row>
        <row r="3649">
          <cell r="H3649" t="str">
            <v>NotSelf</v>
          </cell>
        </row>
        <row r="3650">
          <cell r="H3650" t="str">
            <v>NotSelf</v>
          </cell>
        </row>
        <row r="3651">
          <cell r="H3651" t="str">
            <v>NotSelf</v>
          </cell>
        </row>
        <row r="3652">
          <cell r="H3652" t="str">
            <v>NotSelf</v>
          </cell>
        </row>
        <row r="3653">
          <cell r="H3653" t="str">
            <v>NotSelf</v>
          </cell>
        </row>
        <row r="3654">
          <cell r="H3654" t="str">
            <v>NotSelf</v>
          </cell>
        </row>
        <row r="3655">
          <cell r="H3655" t="str">
            <v>NotSelf</v>
          </cell>
        </row>
        <row r="3656">
          <cell r="H3656" t="str">
            <v>NotSelf</v>
          </cell>
        </row>
        <row r="3657">
          <cell r="H3657" t="str">
            <v>NotSelf</v>
          </cell>
        </row>
        <row r="3658">
          <cell r="H3658" t="str">
            <v>NotSelf</v>
          </cell>
        </row>
        <row r="3659">
          <cell r="H3659" t="str">
            <v>NotSelf</v>
          </cell>
        </row>
        <row r="3660">
          <cell r="H3660" t="str">
            <v>NotSelf</v>
          </cell>
        </row>
        <row r="3661">
          <cell r="H3661" t="str">
            <v>NotSelf</v>
          </cell>
        </row>
        <row r="3662">
          <cell r="H3662" t="str">
            <v>NotSelf</v>
          </cell>
        </row>
        <row r="3663">
          <cell r="H3663" t="str">
            <v>NotSelf</v>
          </cell>
        </row>
        <row r="3664">
          <cell r="H3664" t="str">
            <v>NotSelf</v>
          </cell>
        </row>
        <row r="3665">
          <cell r="H3665" t="str">
            <v>NotSelf</v>
          </cell>
        </row>
        <row r="3666">
          <cell r="H3666" t="str">
            <v>NotSelf</v>
          </cell>
        </row>
        <row r="3667">
          <cell r="H3667" t="str">
            <v>NotSelf</v>
          </cell>
        </row>
        <row r="3668">
          <cell r="H3668" t="str">
            <v>NotSelf</v>
          </cell>
        </row>
        <row r="3669">
          <cell r="H3669" t="str">
            <v>NotSelf</v>
          </cell>
        </row>
        <row r="3670">
          <cell r="H3670" t="str">
            <v>NotSelf</v>
          </cell>
        </row>
        <row r="3671">
          <cell r="H3671" t="str">
            <v>NotSelf</v>
          </cell>
        </row>
        <row r="3672">
          <cell r="H3672" t="str">
            <v>NotSelf</v>
          </cell>
        </row>
        <row r="3673">
          <cell r="H3673" t="str">
            <v>NotSelf</v>
          </cell>
        </row>
        <row r="3674">
          <cell r="H3674" t="str">
            <v>NotSelf</v>
          </cell>
        </row>
        <row r="3675">
          <cell r="H3675" t="str">
            <v>NotSelf</v>
          </cell>
        </row>
        <row r="3676">
          <cell r="H3676" t="str">
            <v>NotSelf</v>
          </cell>
        </row>
        <row r="3677">
          <cell r="H3677" t="str">
            <v>NotSelf</v>
          </cell>
        </row>
        <row r="3678">
          <cell r="H3678" t="str">
            <v>NotSelf</v>
          </cell>
        </row>
        <row r="3679">
          <cell r="H3679" t="str">
            <v>NotSelf</v>
          </cell>
        </row>
        <row r="3680">
          <cell r="H3680" t="str">
            <v>NotSelf</v>
          </cell>
        </row>
        <row r="3681">
          <cell r="H3681" t="str">
            <v>NotSelf</v>
          </cell>
        </row>
        <row r="3682">
          <cell r="H3682" t="str">
            <v>NotSelf</v>
          </cell>
        </row>
        <row r="3683">
          <cell r="H3683" t="str">
            <v>NotSelf</v>
          </cell>
        </row>
        <row r="3684">
          <cell r="H3684" t="str">
            <v>NotSelf</v>
          </cell>
        </row>
        <row r="3685">
          <cell r="H3685" t="str">
            <v>NotSelf</v>
          </cell>
        </row>
        <row r="3686">
          <cell r="H3686" t="str">
            <v>NotSelf</v>
          </cell>
        </row>
        <row r="3687">
          <cell r="H3687" t="str">
            <v>NotSelf</v>
          </cell>
        </row>
        <row r="3688">
          <cell r="H3688" t="str">
            <v>NotSelf</v>
          </cell>
        </row>
        <row r="3689">
          <cell r="H3689" t="str">
            <v>NotSelf</v>
          </cell>
        </row>
        <row r="3690">
          <cell r="H3690" t="str">
            <v>NotSelf</v>
          </cell>
        </row>
        <row r="3691">
          <cell r="H3691" t="str">
            <v>NotSelf</v>
          </cell>
        </row>
        <row r="3692">
          <cell r="H3692" t="str">
            <v>NotSelf</v>
          </cell>
        </row>
        <row r="3693">
          <cell r="H3693" t="str">
            <v>NotSelf</v>
          </cell>
        </row>
        <row r="3694">
          <cell r="H3694" t="str">
            <v>NotSelf</v>
          </cell>
        </row>
        <row r="3695">
          <cell r="H3695" t="str">
            <v>NotSelf</v>
          </cell>
        </row>
        <row r="3696">
          <cell r="H3696" t="str">
            <v>NotSelf</v>
          </cell>
        </row>
        <row r="3697">
          <cell r="H3697" t="str">
            <v>NotSelf</v>
          </cell>
        </row>
        <row r="3698">
          <cell r="H3698" t="str">
            <v>NotSelf</v>
          </cell>
        </row>
        <row r="3699">
          <cell r="H3699" t="str">
            <v>NotSelf</v>
          </cell>
        </row>
        <row r="3700">
          <cell r="H3700" t="str">
            <v>NotSelf</v>
          </cell>
        </row>
        <row r="3701">
          <cell r="H3701" t="str">
            <v>NotSelf</v>
          </cell>
        </row>
        <row r="3702">
          <cell r="H3702" t="str">
            <v>NotSelf</v>
          </cell>
        </row>
        <row r="3703">
          <cell r="H3703" t="str">
            <v>NotSelf</v>
          </cell>
        </row>
        <row r="3704">
          <cell r="H3704" t="str">
            <v>NotSelf</v>
          </cell>
        </row>
        <row r="3705">
          <cell r="H3705" t="str">
            <v>NotSelf</v>
          </cell>
        </row>
        <row r="3706">
          <cell r="H3706" t="str">
            <v>NotSelf</v>
          </cell>
        </row>
        <row r="3707">
          <cell r="H3707" t="str">
            <v>NotSelf</v>
          </cell>
        </row>
        <row r="3708">
          <cell r="H3708" t="str">
            <v>NotSelf</v>
          </cell>
        </row>
        <row r="3709">
          <cell r="H3709" t="str">
            <v>NotSelf</v>
          </cell>
        </row>
        <row r="3710">
          <cell r="H3710" t="str">
            <v>NotSelf</v>
          </cell>
        </row>
        <row r="3711">
          <cell r="H3711" t="str">
            <v>NotSelf</v>
          </cell>
        </row>
        <row r="3712">
          <cell r="H3712" t="str">
            <v>NotSelf</v>
          </cell>
        </row>
        <row r="3713">
          <cell r="H3713" t="str">
            <v>NotSelf</v>
          </cell>
        </row>
        <row r="3714">
          <cell r="H3714" t="str">
            <v>NotSelf</v>
          </cell>
        </row>
        <row r="3715">
          <cell r="H3715" t="str">
            <v>NotSelf</v>
          </cell>
        </row>
        <row r="3716">
          <cell r="H3716" t="str">
            <v>NotSelf</v>
          </cell>
        </row>
        <row r="3717">
          <cell r="H3717" t="str">
            <v>NotSelf</v>
          </cell>
        </row>
        <row r="3718">
          <cell r="H3718" t="str">
            <v>NotSelf</v>
          </cell>
        </row>
        <row r="3719">
          <cell r="H3719" t="str">
            <v>NotSelf</v>
          </cell>
        </row>
        <row r="3720">
          <cell r="H3720" t="str">
            <v>NotSelf</v>
          </cell>
        </row>
        <row r="3721">
          <cell r="H3721" t="str">
            <v>NotSelf</v>
          </cell>
        </row>
        <row r="3722">
          <cell r="H3722" t="str">
            <v>NotSelf</v>
          </cell>
        </row>
        <row r="3723">
          <cell r="H3723" t="str">
            <v>NotSelf</v>
          </cell>
        </row>
        <row r="3724">
          <cell r="H3724" t="str">
            <v>NotSelf</v>
          </cell>
        </row>
        <row r="3725">
          <cell r="H3725" t="str">
            <v>NotSelf</v>
          </cell>
        </row>
        <row r="3726">
          <cell r="H3726" t="str">
            <v>NotSelf</v>
          </cell>
        </row>
        <row r="3727">
          <cell r="H3727" t="str">
            <v>NotSelf</v>
          </cell>
        </row>
        <row r="3728">
          <cell r="H3728" t="str">
            <v>NotSelf</v>
          </cell>
        </row>
        <row r="3729">
          <cell r="H3729" t="str">
            <v>NotSelf</v>
          </cell>
        </row>
        <row r="3730">
          <cell r="H3730" t="str">
            <v>NotSelf</v>
          </cell>
        </row>
        <row r="3731">
          <cell r="H3731" t="str">
            <v>NotSelf</v>
          </cell>
        </row>
        <row r="3732">
          <cell r="H3732" t="str">
            <v>NotSelf</v>
          </cell>
        </row>
        <row r="3733">
          <cell r="H3733" t="str">
            <v>NotSelf</v>
          </cell>
        </row>
        <row r="3734">
          <cell r="H3734" t="str">
            <v>NotSelf</v>
          </cell>
        </row>
        <row r="3735">
          <cell r="H3735" t="str">
            <v>NotSelf</v>
          </cell>
        </row>
        <row r="3736">
          <cell r="H3736" t="str">
            <v>NotSelf</v>
          </cell>
        </row>
        <row r="3737">
          <cell r="H3737" t="str">
            <v>NotSelf</v>
          </cell>
        </row>
        <row r="3738">
          <cell r="H3738" t="str">
            <v>NotSelf</v>
          </cell>
        </row>
        <row r="3739">
          <cell r="H3739" t="str">
            <v>NotSelf</v>
          </cell>
        </row>
        <row r="3740">
          <cell r="H3740" t="str">
            <v>NotSelf</v>
          </cell>
        </row>
        <row r="3741">
          <cell r="H3741" t="str">
            <v>NotSelf</v>
          </cell>
        </row>
        <row r="3742">
          <cell r="H3742" t="str">
            <v>NotSelf</v>
          </cell>
        </row>
        <row r="3743">
          <cell r="H3743" t="str">
            <v>NotSelf</v>
          </cell>
        </row>
        <row r="3744">
          <cell r="H3744" t="str">
            <v>NotSelf</v>
          </cell>
        </row>
        <row r="3745">
          <cell r="H3745" t="str">
            <v>NotSelf</v>
          </cell>
        </row>
        <row r="3746">
          <cell r="H3746" t="str">
            <v>NotSelf</v>
          </cell>
        </row>
        <row r="3747">
          <cell r="H3747" t="str">
            <v>NotSelf</v>
          </cell>
        </row>
        <row r="3748">
          <cell r="H3748" t="str">
            <v>NotSelf</v>
          </cell>
        </row>
        <row r="3749">
          <cell r="H3749" t="str">
            <v>NotSelf</v>
          </cell>
        </row>
        <row r="3750">
          <cell r="H3750" t="str">
            <v>NotSelf</v>
          </cell>
        </row>
        <row r="3751">
          <cell r="H3751" t="str">
            <v>NotSelf</v>
          </cell>
        </row>
        <row r="3752">
          <cell r="H3752" t="str">
            <v>NotSelf</v>
          </cell>
        </row>
        <row r="3753">
          <cell r="H3753" t="str">
            <v>NotSelf</v>
          </cell>
        </row>
        <row r="3754">
          <cell r="H3754" t="str">
            <v>NotSelf</v>
          </cell>
        </row>
        <row r="3755">
          <cell r="H3755" t="str">
            <v>NotSelf</v>
          </cell>
        </row>
        <row r="3756">
          <cell r="H3756" t="str">
            <v>NotSelf</v>
          </cell>
        </row>
        <row r="3757">
          <cell r="H3757" t="str">
            <v>NotSelf</v>
          </cell>
        </row>
        <row r="3758">
          <cell r="H3758" t="str">
            <v>NotSelf</v>
          </cell>
        </row>
        <row r="3759">
          <cell r="H3759" t="str">
            <v>NotSelf</v>
          </cell>
        </row>
        <row r="3760">
          <cell r="H3760" t="str">
            <v>NotSelf</v>
          </cell>
        </row>
        <row r="3761">
          <cell r="H3761" t="str">
            <v>NotSelf</v>
          </cell>
        </row>
        <row r="3762">
          <cell r="H3762" t="str">
            <v>NotSelf</v>
          </cell>
        </row>
        <row r="3763">
          <cell r="H3763" t="str">
            <v>NotSelf</v>
          </cell>
        </row>
        <row r="3764">
          <cell r="H3764" t="str">
            <v>NotSelf</v>
          </cell>
        </row>
        <row r="3765">
          <cell r="H3765" t="str">
            <v>NotSelf</v>
          </cell>
        </row>
        <row r="3766">
          <cell r="H3766" t="str">
            <v>NotSelf</v>
          </cell>
        </row>
        <row r="3767">
          <cell r="H3767" t="str">
            <v>NotSelf</v>
          </cell>
        </row>
        <row r="3768">
          <cell r="H3768" t="str">
            <v>NotSelf</v>
          </cell>
        </row>
        <row r="3769">
          <cell r="H3769" t="str">
            <v>NotSelf</v>
          </cell>
        </row>
        <row r="3770">
          <cell r="H3770" t="str">
            <v>NotSelf</v>
          </cell>
        </row>
        <row r="3771">
          <cell r="H3771" t="str">
            <v>NotSelf</v>
          </cell>
        </row>
        <row r="3772">
          <cell r="H3772" t="str">
            <v>NotSelf</v>
          </cell>
        </row>
        <row r="3773">
          <cell r="H3773" t="str">
            <v>NotSelf</v>
          </cell>
        </row>
        <row r="3774">
          <cell r="H3774" t="str">
            <v>NotSelf</v>
          </cell>
        </row>
        <row r="3775">
          <cell r="H3775" t="str">
            <v>NotSelf</v>
          </cell>
        </row>
        <row r="3776">
          <cell r="H3776" t="str">
            <v>NotSelf</v>
          </cell>
        </row>
        <row r="3777">
          <cell r="H3777" t="str">
            <v>NotSelf</v>
          </cell>
        </row>
        <row r="3778">
          <cell r="H3778" t="str">
            <v>NotSelf</v>
          </cell>
        </row>
        <row r="3779">
          <cell r="H3779" t="str">
            <v>NotSelf</v>
          </cell>
        </row>
        <row r="3780">
          <cell r="H3780" t="str">
            <v>NotSelf</v>
          </cell>
        </row>
        <row r="3781">
          <cell r="H3781" t="str">
            <v>NotSelf</v>
          </cell>
        </row>
        <row r="3782">
          <cell r="H3782" t="str">
            <v>NotSelf</v>
          </cell>
        </row>
        <row r="3783">
          <cell r="H3783" t="str">
            <v>NotSelf</v>
          </cell>
        </row>
        <row r="3784">
          <cell r="H3784" t="str">
            <v>NotSelf</v>
          </cell>
        </row>
        <row r="3785">
          <cell r="H3785" t="str">
            <v>NotSelf</v>
          </cell>
        </row>
        <row r="3786">
          <cell r="H3786" t="str">
            <v>NotSelf</v>
          </cell>
        </row>
        <row r="3787">
          <cell r="H3787" t="str">
            <v>NotSelf</v>
          </cell>
        </row>
        <row r="3788">
          <cell r="H3788" t="str">
            <v>NotSelf</v>
          </cell>
        </row>
        <row r="3789">
          <cell r="H3789" t="str">
            <v>NotSelf</v>
          </cell>
        </row>
        <row r="3790">
          <cell r="H3790" t="str">
            <v>NotSelf</v>
          </cell>
        </row>
        <row r="3791">
          <cell r="H3791" t="str">
            <v>NotSelf</v>
          </cell>
        </row>
        <row r="3792">
          <cell r="H3792" t="str">
            <v>NotSelf</v>
          </cell>
        </row>
        <row r="3793">
          <cell r="H3793" t="str">
            <v>NotSelf</v>
          </cell>
        </row>
        <row r="3794">
          <cell r="H3794" t="str">
            <v>NotSelf</v>
          </cell>
        </row>
        <row r="3795">
          <cell r="H3795" t="str">
            <v>NotSelf</v>
          </cell>
        </row>
        <row r="3796">
          <cell r="H3796" t="str">
            <v>NotSelf</v>
          </cell>
        </row>
        <row r="3797">
          <cell r="H3797" t="str">
            <v>NotSelf</v>
          </cell>
        </row>
        <row r="3798">
          <cell r="H3798" t="str">
            <v>NotSelf</v>
          </cell>
        </row>
        <row r="3799">
          <cell r="H3799" t="str">
            <v>NotSelf</v>
          </cell>
        </row>
        <row r="3800">
          <cell r="H3800" t="str">
            <v>NotSelf</v>
          </cell>
        </row>
        <row r="3801">
          <cell r="H3801" t="str">
            <v>NotSelf</v>
          </cell>
        </row>
        <row r="3802">
          <cell r="H3802" t="str">
            <v>NotSelf</v>
          </cell>
        </row>
        <row r="3803">
          <cell r="H3803" t="str">
            <v>NotSelf</v>
          </cell>
        </row>
        <row r="3804">
          <cell r="H3804" t="str">
            <v>NotSelf</v>
          </cell>
        </row>
        <row r="3805">
          <cell r="H3805" t="str">
            <v>NotSelf</v>
          </cell>
        </row>
        <row r="3806">
          <cell r="H3806" t="str">
            <v>NotSelf</v>
          </cell>
        </row>
        <row r="3807">
          <cell r="H3807" t="str">
            <v>NotSelf</v>
          </cell>
        </row>
        <row r="3808">
          <cell r="H3808" t="str">
            <v>NotSelf</v>
          </cell>
        </row>
        <row r="3809">
          <cell r="H3809" t="str">
            <v>NotSelf</v>
          </cell>
        </row>
        <row r="3810">
          <cell r="H3810" t="str">
            <v>NotSelf</v>
          </cell>
        </row>
        <row r="3811">
          <cell r="H3811" t="str">
            <v>NotSelf</v>
          </cell>
        </row>
        <row r="3812">
          <cell r="H3812" t="str">
            <v>NotSelf</v>
          </cell>
        </row>
        <row r="3813">
          <cell r="H3813" t="str">
            <v>NotSelf</v>
          </cell>
        </row>
        <row r="3814">
          <cell r="H3814" t="str">
            <v>NotSelf</v>
          </cell>
        </row>
        <row r="3815">
          <cell r="H3815" t="str">
            <v>NotSelf</v>
          </cell>
        </row>
        <row r="3816">
          <cell r="H3816" t="str">
            <v>NotSelf</v>
          </cell>
        </row>
        <row r="3817">
          <cell r="H3817" t="str">
            <v>NotSelf</v>
          </cell>
        </row>
        <row r="3818">
          <cell r="H3818" t="str">
            <v>NotSelf</v>
          </cell>
        </row>
        <row r="3819">
          <cell r="H3819" t="str">
            <v>NotSelf</v>
          </cell>
        </row>
        <row r="3820">
          <cell r="H3820" t="str">
            <v>NotSelf</v>
          </cell>
        </row>
        <row r="3821">
          <cell r="H3821" t="str">
            <v>NotSelf</v>
          </cell>
        </row>
        <row r="3822">
          <cell r="H3822" t="str">
            <v>NotSelf</v>
          </cell>
        </row>
        <row r="3823">
          <cell r="H3823" t="str">
            <v>NotSelf</v>
          </cell>
        </row>
        <row r="3824">
          <cell r="H3824" t="str">
            <v>NotSelf</v>
          </cell>
        </row>
        <row r="3825">
          <cell r="H3825" t="str">
            <v>NotSelf</v>
          </cell>
        </row>
        <row r="3826">
          <cell r="H3826" t="str">
            <v>NotSelf</v>
          </cell>
        </row>
        <row r="3827">
          <cell r="H3827" t="str">
            <v>NotSelf</v>
          </cell>
        </row>
        <row r="3828">
          <cell r="H3828" t="str">
            <v>NotSelf</v>
          </cell>
        </row>
        <row r="3829">
          <cell r="H3829" t="str">
            <v>NotSelf</v>
          </cell>
        </row>
        <row r="3830">
          <cell r="H3830" t="str">
            <v>NotSelf</v>
          </cell>
        </row>
        <row r="3831">
          <cell r="H3831" t="str">
            <v>NotSelf</v>
          </cell>
        </row>
        <row r="3832">
          <cell r="H3832" t="str">
            <v>NotSelf</v>
          </cell>
        </row>
        <row r="3833">
          <cell r="H3833" t="str">
            <v>NotSelf</v>
          </cell>
        </row>
        <row r="3834">
          <cell r="H3834" t="str">
            <v>NotSelf</v>
          </cell>
        </row>
        <row r="3835">
          <cell r="H3835" t="str">
            <v>NotSelf</v>
          </cell>
        </row>
        <row r="3836">
          <cell r="H3836" t="str">
            <v>NotSelf</v>
          </cell>
        </row>
        <row r="3837">
          <cell r="H3837" t="str">
            <v>NotSelf</v>
          </cell>
        </row>
        <row r="3838">
          <cell r="H3838" t="str">
            <v>NotSelf</v>
          </cell>
        </row>
        <row r="3839">
          <cell r="H3839" t="str">
            <v>NotSelf</v>
          </cell>
        </row>
        <row r="3840">
          <cell r="H3840" t="str">
            <v>NotSelf</v>
          </cell>
        </row>
        <row r="3841">
          <cell r="H3841" t="str">
            <v>NotSelf</v>
          </cell>
        </row>
        <row r="3842">
          <cell r="H3842" t="str">
            <v>NotSelf</v>
          </cell>
        </row>
        <row r="3843">
          <cell r="H3843" t="str">
            <v>NotSelf</v>
          </cell>
        </row>
        <row r="3844">
          <cell r="H3844" t="str">
            <v>NotSelf</v>
          </cell>
        </row>
        <row r="3845">
          <cell r="H3845" t="str">
            <v>NotSelf</v>
          </cell>
        </row>
        <row r="3846">
          <cell r="H3846" t="str">
            <v>NotSelf</v>
          </cell>
        </row>
        <row r="3847">
          <cell r="H3847" t="str">
            <v>NotSelf</v>
          </cell>
        </row>
        <row r="3848">
          <cell r="H3848" t="str">
            <v>NotSelf</v>
          </cell>
        </row>
        <row r="3849">
          <cell r="H3849" t="str">
            <v>NotSelf</v>
          </cell>
        </row>
        <row r="3850">
          <cell r="H3850" t="str">
            <v>NotSelf</v>
          </cell>
        </row>
        <row r="3851">
          <cell r="H3851" t="str">
            <v>NotSelf</v>
          </cell>
        </row>
        <row r="3852">
          <cell r="H3852" t="str">
            <v>NotSelf</v>
          </cell>
        </row>
        <row r="3853">
          <cell r="H3853" t="str">
            <v>NotSelf</v>
          </cell>
        </row>
        <row r="3854">
          <cell r="H3854" t="str">
            <v>NotSelf</v>
          </cell>
        </row>
        <row r="3855">
          <cell r="H3855" t="str">
            <v>NotSelf</v>
          </cell>
        </row>
        <row r="3856">
          <cell r="H3856" t="str">
            <v>NotSelf</v>
          </cell>
        </row>
        <row r="3857">
          <cell r="H3857" t="str">
            <v>NotSelf</v>
          </cell>
        </row>
        <row r="3858">
          <cell r="H3858" t="str">
            <v>NotSelf</v>
          </cell>
        </row>
        <row r="3859">
          <cell r="H3859" t="str">
            <v>NotSelf</v>
          </cell>
        </row>
        <row r="3860">
          <cell r="H3860" t="str">
            <v>NotSelf</v>
          </cell>
        </row>
        <row r="3861">
          <cell r="H3861" t="str">
            <v>NotSelf</v>
          </cell>
        </row>
        <row r="3862">
          <cell r="H3862" t="str">
            <v>NotSelf</v>
          </cell>
        </row>
        <row r="3863">
          <cell r="H3863" t="str">
            <v>NotSelf</v>
          </cell>
        </row>
        <row r="3864">
          <cell r="H3864" t="str">
            <v>NotSelf</v>
          </cell>
        </row>
        <row r="3865">
          <cell r="H3865" t="str">
            <v>NotSelf</v>
          </cell>
        </row>
        <row r="3866">
          <cell r="H3866" t="str">
            <v>NotSelf</v>
          </cell>
        </row>
        <row r="3867">
          <cell r="H3867" t="str">
            <v>NotSelf</v>
          </cell>
        </row>
        <row r="3868">
          <cell r="H3868" t="str">
            <v>NotSelf</v>
          </cell>
        </row>
        <row r="3869">
          <cell r="H3869" t="str">
            <v>NotSelf</v>
          </cell>
        </row>
        <row r="3870">
          <cell r="H3870" t="str">
            <v>NotSelf</v>
          </cell>
        </row>
        <row r="3871">
          <cell r="H3871" t="str">
            <v>NotSelf</v>
          </cell>
        </row>
        <row r="3872">
          <cell r="H3872" t="str">
            <v>NotSelf</v>
          </cell>
        </row>
        <row r="3873">
          <cell r="H3873" t="str">
            <v>NotSelf</v>
          </cell>
        </row>
        <row r="3874">
          <cell r="H3874" t="str">
            <v>NotSelf</v>
          </cell>
        </row>
        <row r="3875">
          <cell r="H3875" t="str">
            <v>NotSelf</v>
          </cell>
        </row>
        <row r="3876">
          <cell r="H3876" t="str">
            <v>NotSelf</v>
          </cell>
        </row>
        <row r="3877">
          <cell r="H3877" t="str">
            <v>NotSelf</v>
          </cell>
        </row>
        <row r="3878">
          <cell r="H3878" t="str">
            <v>NotSelf</v>
          </cell>
        </row>
        <row r="3879">
          <cell r="H3879" t="str">
            <v>NotSelf</v>
          </cell>
        </row>
        <row r="3880">
          <cell r="H3880" t="str">
            <v>NotSelf</v>
          </cell>
        </row>
        <row r="3881">
          <cell r="H3881" t="str">
            <v>NotSelf</v>
          </cell>
        </row>
        <row r="3882">
          <cell r="H3882" t="str">
            <v>NotSelf</v>
          </cell>
        </row>
        <row r="3883">
          <cell r="H3883" t="str">
            <v>NotSelf</v>
          </cell>
        </row>
        <row r="3884">
          <cell r="H3884" t="str">
            <v>NotSelf</v>
          </cell>
        </row>
        <row r="3885">
          <cell r="H3885" t="str">
            <v>NotSelf</v>
          </cell>
        </row>
        <row r="3886">
          <cell r="H3886" t="str">
            <v>NotSelf</v>
          </cell>
        </row>
        <row r="3887">
          <cell r="H3887" t="str">
            <v>NotSelf</v>
          </cell>
        </row>
        <row r="3888">
          <cell r="H3888" t="str">
            <v>NotSelf</v>
          </cell>
        </row>
        <row r="3889">
          <cell r="H3889" t="str">
            <v>NotSelf</v>
          </cell>
        </row>
        <row r="3890">
          <cell r="H3890" t="str">
            <v>NotSelf</v>
          </cell>
        </row>
        <row r="3891">
          <cell r="H3891" t="str">
            <v>NotSelf</v>
          </cell>
        </row>
        <row r="3892">
          <cell r="H3892" t="str">
            <v>NotSelf</v>
          </cell>
        </row>
        <row r="3893">
          <cell r="H3893" t="str">
            <v>NotSelf</v>
          </cell>
        </row>
        <row r="3894">
          <cell r="H3894" t="str">
            <v>NotSelf</v>
          </cell>
        </row>
        <row r="3895">
          <cell r="H3895" t="str">
            <v>NotSelf</v>
          </cell>
        </row>
        <row r="3896">
          <cell r="H3896" t="str">
            <v>NotSelf</v>
          </cell>
        </row>
        <row r="3897">
          <cell r="H3897" t="str">
            <v>NotSelf</v>
          </cell>
        </row>
        <row r="3898">
          <cell r="H3898" t="str">
            <v>NotSelf</v>
          </cell>
        </row>
        <row r="3899">
          <cell r="H3899" t="str">
            <v>NotSelf</v>
          </cell>
        </row>
        <row r="3900">
          <cell r="H3900" t="str">
            <v>NotSelf</v>
          </cell>
        </row>
        <row r="3901">
          <cell r="H3901" t="str">
            <v>NotSelf</v>
          </cell>
        </row>
        <row r="3902">
          <cell r="H3902" t="str">
            <v>NotSelf</v>
          </cell>
        </row>
        <row r="3903">
          <cell r="H3903" t="str">
            <v>NotSelf</v>
          </cell>
        </row>
        <row r="3904">
          <cell r="H3904" t="str">
            <v>NotSelf</v>
          </cell>
        </row>
        <row r="3905">
          <cell r="H3905" t="str">
            <v>NotSelf</v>
          </cell>
        </row>
        <row r="3906">
          <cell r="H3906" t="str">
            <v>NotSelf</v>
          </cell>
        </row>
        <row r="3907">
          <cell r="H3907" t="str">
            <v>NotSelf</v>
          </cell>
        </row>
        <row r="3908">
          <cell r="H3908" t="str">
            <v>NotSelf</v>
          </cell>
        </row>
        <row r="3909">
          <cell r="H3909" t="str">
            <v>NotSelf</v>
          </cell>
        </row>
        <row r="3910">
          <cell r="H3910" t="str">
            <v>NotSelf</v>
          </cell>
        </row>
        <row r="3911">
          <cell r="H3911" t="str">
            <v>NotSelf</v>
          </cell>
        </row>
        <row r="3912">
          <cell r="H3912" t="str">
            <v>NotSelf</v>
          </cell>
        </row>
        <row r="3913">
          <cell r="H3913" t="str">
            <v>NotSelf</v>
          </cell>
        </row>
        <row r="3914">
          <cell r="H3914" t="str">
            <v>NotSelf</v>
          </cell>
        </row>
        <row r="3915">
          <cell r="H3915" t="str">
            <v>NotSelf</v>
          </cell>
        </row>
        <row r="3916">
          <cell r="H3916" t="str">
            <v>NotSelf</v>
          </cell>
        </row>
        <row r="3917">
          <cell r="H3917" t="str">
            <v>NotSelf</v>
          </cell>
        </row>
        <row r="3918">
          <cell r="H3918" t="str">
            <v>NotSelf</v>
          </cell>
        </row>
        <row r="3919">
          <cell r="H3919" t="str">
            <v>NotSelf</v>
          </cell>
        </row>
        <row r="3920">
          <cell r="H3920" t="str">
            <v>NotSelf</v>
          </cell>
        </row>
        <row r="3921">
          <cell r="H3921" t="str">
            <v>NotSelf</v>
          </cell>
        </row>
        <row r="3922">
          <cell r="H3922" t="str">
            <v>NotSelf</v>
          </cell>
        </row>
        <row r="3923">
          <cell r="H3923" t="str">
            <v>NotSelf</v>
          </cell>
        </row>
        <row r="3924">
          <cell r="H3924" t="str">
            <v>NotSelf</v>
          </cell>
        </row>
        <row r="3925">
          <cell r="H3925" t="str">
            <v>NotSelf</v>
          </cell>
        </row>
        <row r="3926">
          <cell r="H3926" t="str">
            <v>NotSelf</v>
          </cell>
        </row>
        <row r="3927">
          <cell r="H3927" t="str">
            <v>NotSelf</v>
          </cell>
        </row>
        <row r="3928">
          <cell r="H3928" t="str">
            <v>NotSelf</v>
          </cell>
        </row>
        <row r="3929">
          <cell r="H3929" t="str">
            <v>NotSelf</v>
          </cell>
        </row>
        <row r="3930">
          <cell r="H3930" t="str">
            <v>NotSelf</v>
          </cell>
        </row>
        <row r="3931">
          <cell r="H3931" t="str">
            <v>NotSelf</v>
          </cell>
        </row>
        <row r="3932">
          <cell r="H3932" t="str">
            <v>NotSelf</v>
          </cell>
        </row>
        <row r="3933">
          <cell r="H3933" t="str">
            <v>NotSelf</v>
          </cell>
        </row>
        <row r="3934">
          <cell r="H3934" t="str">
            <v>NotSelf</v>
          </cell>
        </row>
        <row r="3935">
          <cell r="H3935" t="str">
            <v>NotSelf</v>
          </cell>
        </row>
        <row r="3936">
          <cell r="H3936" t="str">
            <v>NotSelf</v>
          </cell>
        </row>
        <row r="3937">
          <cell r="H3937" t="str">
            <v>NotSelf</v>
          </cell>
        </row>
        <row r="3938">
          <cell r="H3938" t="str">
            <v>NotSelf</v>
          </cell>
        </row>
        <row r="3939">
          <cell r="H3939" t="str">
            <v>NotSelf</v>
          </cell>
        </row>
        <row r="3940">
          <cell r="H3940" t="str">
            <v>NotSelf</v>
          </cell>
        </row>
        <row r="3941">
          <cell r="H3941" t="str">
            <v>NotSelf</v>
          </cell>
        </row>
        <row r="3942">
          <cell r="H3942" t="str">
            <v>NotSelf</v>
          </cell>
        </row>
        <row r="3943">
          <cell r="H3943" t="str">
            <v>NotSelf</v>
          </cell>
        </row>
        <row r="3944">
          <cell r="H3944" t="str">
            <v>NotSelf</v>
          </cell>
        </row>
        <row r="3945">
          <cell r="H3945" t="str">
            <v>NotSelf</v>
          </cell>
        </row>
        <row r="3946">
          <cell r="H3946" t="str">
            <v>NotSelf</v>
          </cell>
        </row>
        <row r="3947">
          <cell r="H3947" t="str">
            <v>NotSelf</v>
          </cell>
        </row>
        <row r="3948">
          <cell r="H3948" t="str">
            <v>NotSelf</v>
          </cell>
        </row>
        <row r="3949">
          <cell r="H3949" t="str">
            <v>NotSelf</v>
          </cell>
        </row>
        <row r="3950">
          <cell r="H3950" t="str">
            <v>NotSelf</v>
          </cell>
        </row>
        <row r="3951">
          <cell r="H3951" t="str">
            <v>NotSelf</v>
          </cell>
        </row>
        <row r="3952">
          <cell r="H3952" t="str">
            <v>NotSelf</v>
          </cell>
        </row>
        <row r="3953">
          <cell r="H3953" t="str">
            <v>NotSelf</v>
          </cell>
        </row>
        <row r="3954">
          <cell r="H3954" t="str">
            <v>NotSelf</v>
          </cell>
        </row>
        <row r="3955">
          <cell r="H3955" t="str">
            <v>NotSelf</v>
          </cell>
        </row>
        <row r="3956">
          <cell r="H3956" t="str">
            <v>NotSelf</v>
          </cell>
        </row>
        <row r="3957">
          <cell r="H3957" t="str">
            <v>NotSelf</v>
          </cell>
        </row>
        <row r="3958">
          <cell r="H3958" t="str">
            <v>NotSelf</v>
          </cell>
        </row>
        <row r="3959">
          <cell r="H3959" t="str">
            <v>NotSelf</v>
          </cell>
        </row>
        <row r="3960">
          <cell r="H3960" t="str">
            <v>NotSelf</v>
          </cell>
        </row>
        <row r="3961">
          <cell r="H3961" t="str">
            <v>NotSelf</v>
          </cell>
        </row>
        <row r="3962">
          <cell r="H3962" t="str">
            <v>NotSelf</v>
          </cell>
        </row>
        <row r="3963">
          <cell r="H3963" t="str">
            <v>NotSelf</v>
          </cell>
        </row>
        <row r="3964">
          <cell r="H3964" t="str">
            <v>NotSelf</v>
          </cell>
        </row>
        <row r="3965">
          <cell r="H3965" t="str">
            <v>NotSelf</v>
          </cell>
        </row>
        <row r="3966">
          <cell r="H3966" t="str">
            <v>NotSelf</v>
          </cell>
        </row>
        <row r="3967">
          <cell r="H3967" t="str">
            <v>NotSelf</v>
          </cell>
        </row>
        <row r="3968">
          <cell r="H3968" t="str">
            <v>NotSelf</v>
          </cell>
        </row>
        <row r="3969">
          <cell r="H3969" t="str">
            <v>NotSelf</v>
          </cell>
        </row>
        <row r="3970">
          <cell r="H3970" t="str">
            <v>NotSelf</v>
          </cell>
        </row>
        <row r="3971">
          <cell r="H3971" t="str">
            <v>NotSelf</v>
          </cell>
        </row>
        <row r="3972">
          <cell r="H3972" t="str">
            <v>NotSelf</v>
          </cell>
        </row>
        <row r="3973">
          <cell r="H3973" t="str">
            <v>NotSelf</v>
          </cell>
        </row>
        <row r="3974">
          <cell r="H3974" t="str">
            <v>NotSelf</v>
          </cell>
        </row>
        <row r="3975">
          <cell r="H3975" t="str">
            <v>NotSelf</v>
          </cell>
        </row>
        <row r="3976">
          <cell r="H3976" t="str">
            <v>NotSelf</v>
          </cell>
        </row>
        <row r="3977">
          <cell r="H3977" t="str">
            <v>NotSelf</v>
          </cell>
        </row>
        <row r="3978">
          <cell r="H3978" t="str">
            <v>NotSelf</v>
          </cell>
        </row>
        <row r="3979">
          <cell r="H3979" t="str">
            <v>NotSelf</v>
          </cell>
        </row>
        <row r="3980">
          <cell r="H3980" t="str">
            <v>NotSelf</v>
          </cell>
        </row>
        <row r="3981">
          <cell r="H3981" t="str">
            <v>NotSelf</v>
          </cell>
        </row>
        <row r="3982">
          <cell r="H3982" t="str">
            <v>NotSelf</v>
          </cell>
        </row>
        <row r="3983">
          <cell r="H3983" t="str">
            <v>NotSelf</v>
          </cell>
        </row>
        <row r="3984">
          <cell r="H3984" t="str">
            <v>NotSelf</v>
          </cell>
        </row>
        <row r="3985">
          <cell r="H3985" t="str">
            <v>NotSelf</v>
          </cell>
        </row>
        <row r="3986">
          <cell r="H3986" t="str">
            <v>NotSelf</v>
          </cell>
        </row>
        <row r="3987">
          <cell r="H3987" t="str">
            <v>NotSelf</v>
          </cell>
        </row>
        <row r="3988">
          <cell r="H3988" t="str">
            <v>NotSelf</v>
          </cell>
        </row>
        <row r="3989">
          <cell r="H3989" t="str">
            <v>NotSelf</v>
          </cell>
        </row>
        <row r="3990">
          <cell r="H3990" t="str">
            <v>NotSelf</v>
          </cell>
        </row>
        <row r="3991">
          <cell r="H3991" t="str">
            <v>NotSelf</v>
          </cell>
        </row>
        <row r="3992">
          <cell r="H3992" t="str">
            <v>NotSelf</v>
          </cell>
        </row>
        <row r="3993">
          <cell r="H3993" t="str">
            <v>NotSelf</v>
          </cell>
        </row>
        <row r="3994">
          <cell r="H3994" t="str">
            <v>NotSelf</v>
          </cell>
        </row>
        <row r="3995">
          <cell r="H3995" t="str">
            <v>NotSelf</v>
          </cell>
        </row>
        <row r="3996">
          <cell r="H3996" t="str">
            <v>NotSelf</v>
          </cell>
        </row>
        <row r="3997">
          <cell r="H3997" t="str">
            <v>NotSelf</v>
          </cell>
        </row>
        <row r="3998">
          <cell r="H3998" t="str">
            <v>NotSelf</v>
          </cell>
        </row>
        <row r="3999">
          <cell r="H3999" t="str">
            <v>NotSelf</v>
          </cell>
        </row>
        <row r="4000">
          <cell r="H4000" t="str">
            <v>NotSelf</v>
          </cell>
        </row>
        <row r="4001">
          <cell r="H4001" t="str">
            <v>NotSelf</v>
          </cell>
        </row>
        <row r="4002">
          <cell r="H4002" t="str">
            <v>NotSelf</v>
          </cell>
        </row>
        <row r="4003">
          <cell r="H4003" t="str">
            <v>NotSelf</v>
          </cell>
        </row>
        <row r="4004">
          <cell r="H4004" t="str">
            <v>NotSelf</v>
          </cell>
        </row>
        <row r="4005">
          <cell r="H4005" t="str">
            <v>NotSelf</v>
          </cell>
        </row>
        <row r="4006">
          <cell r="H4006" t="str">
            <v>NotSelf</v>
          </cell>
        </row>
        <row r="4007">
          <cell r="H4007" t="str">
            <v>NotSelf</v>
          </cell>
        </row>
        <row r="4008">
          <cell r="H4008" t="str">
            <v>NotSelf</v>
          </cell>
        </row>
        <row r="4009">
          <cell r="H4009" t="str">
            <v>NotSelf</v>
          </cell>
        </row>
        <row r="4010">
          <cell r="H4010" t="str">
            <v>NotSelf</v>
          </cell>
        </row>
        <row r="4011">
          <cell r="H4011" t="str">
            <v>NotSelf</v>
          </cell>
        </row>
        <row r="4012">
          <cell r="H4012" t="str">
            <v>NotSelf</v>
          </cell>
        </row>
        <row r="4013">
          <cell r="H4013" t="str">
            <v>NotSelf</v>
          </cell>
        </row>
        <row r="4014">
          <cell r="H4014" t="str">
            <v>NotSelf</v>
          </cell>
        </row>
        <row r="4015">
          <cell r="H4015" t="str">
            <v>NotSelf</v>
          </cell>
        </row>
        <row r="4016">
          <cell r="H4016" t="str">
            <v>NotSelf</v>
          </cell>
        </row>
        <row r="4017">
          <cell r="H4017" t="str">
            <v>NotSelf</v>
          </cell>
        </row>
        <row r="4018">
          <cell r="H4018" t="str">
            <v>NotSelf</v>
          </cell>
        </row>
        <row r="4019">
          <cell r="H4019" t="str">
            <v>NotSelf</v>
          </cell>
        </row>
        <row r="4020">
          <cell r="H4020" t="str">
            <v>NotSelf</v>
          </cell>
        </row>
        <row r="4021">
          <cell r="H4021" t="str">
            <v>NotSelf</v>
          </cell>
        </row>
        <row r="4022">
          <cell r="H4022" t="str">
            <v>NotSelf</v>
          </cell>
        </row>
        <row r="4023">
          <cell r="H4023" t="str">
            <v>NotSelf</v>
          </cell>
        </row>
        <row r="4024">
          <cell r="H4024" t="str">
            <v>NotSelf</v>
          </cell>
        </row>
        <row r="4025">
          <cell r="H4025" t="str">
            <v>NotSelf</v>
          </cell>
        </row>
        <row r="4026">
          <cell r="H4026" t="str">
            <v>NotSelf</v>
          </cell>
        </row>
        <row r="4027">
          <cell r="H4027" t="str">
            <v>NotSelf</v>
          </cell>
        </row>
        <row r="4028">
          <cell r="H4028" t="str">
            <v>NotSelf</v>
          </cell>
        </row>
        <row r="4029">
          <cell r="H4029" t="str">
            <v>NotSelf</v>
          </cell>
        </row>
        <row r="4030">
          <cell r="H4030" t="str">
            <v>NotSelf</v>
          </cell>
        </row>
        <row r="4031">
          <cell r="H4031" t="str">
            <v>NotSelf</v>
          </cell>
        </row>
        <row r="4032">
          <cell r="H4032" t="str">
            <v>NotSelf</v>
          </cell>
        </row>
        <row r="4033">
          <cell r="H4033" t="str">
            <v>NotSelf</v>
          </cell>
        </row>
        <row r="4034">
          <cell r="H4034" t="str">
            <v>NotSelf</v>
          </cell>
        </row>
        <row r="4035">
          <cell r="H4035" t="str">
            <v>NotSelf</v>
          </cell>
        </row>
        <row r="4036">
          <cell r="H4036" t="str">
            <v>NotSelf</v>
          </cell>
        </row>
        <row r="4037">
          <cell r="H4037" t="str">
            <v>NotSelf</v>
          </cell>
        </row>
        <row r="4038">
          <cell r="H4038" t="str">
            <v>NotSelf</v>
          </cell>
        </row>
        <row r="4039">
          <cell r="H4039" t="str">
            <v>NotSelf</v>
          </cell>
        </row>
        <row r="4040">
          <cell r="H4040" t="str">
            <v>NotSelf</v>
          </cell>
        </row>
        <row r="4041">
          <cell r="H4041" t="str">
            <v>NotSelf</v>
          </cell>
        </row>
        <row r="4042">
          <cell r="H4042" t="str">
            <v>NotSelf</v>
          </cell>
        </row>
        <row r="4043">
          <cell r="H4043" t="str">
            <v>NotSelf</v>
          </cell>
        </row>
        <row r="4044">
          <cell r="H4044" t="str">
            <v>NotSelf</v>
          </cell>
        </row>
        <row r="4045">
          <cell r="H4045" t="str">
            <v>NotSelf</v>
          </cell>
        </row>
        <row r="4046">
          <cell r="H4046" t="str">
            <v>NotSelf</v>
          </cell>
        </row>
        <row r="4047">
          <cell r="H4047" t="str">
            <v>NotSelf</v>
          </cell>
        </row>
        <row r="4048">
          <cell r="H4048" t="str">
            <v>NotSelf</v>
          </cell>
        </row>
        <row r="4049">
          <cell r="H4049" t="str">
            <v>NotSelf</v>
          </cell>
        </row>
        <row r="4050">
          <cell r="H4050" t="str">
            <v>NotSelf</v>
          </cell>
        </row>
        <row r="4051">
          <cell r="H4051" t="str">
            <v>NotSelf</v>
          </cell>
        </row>
        <row r="4052">
          <cell r="H4052" t="str">
            <v>NotSelf</v>
          </cell>
        </row>
        <row r="4053">
          <cell r="H4053" t="str">
            <v>NotSelf</v>
          </cell>
        </row>
        <row r="4054">
          <cell r="H4054" t="str">
            <v>NotSelf</v>
          </cell>
        </row>
        <row r="4055">
          <cell r="H4055" t="str">
            <v>NotSelf</v>
          </cell>
        </row>
        <row r="4056">
          <cell r="H4056" t="str">
            <v>NotSelf</v>
          </cell>
        </row>
        <row r="4057">
          <cell r="H4057" t="str">
            <v>NotSelf</v>
          </cell>
        </row>
        <row r="4058">
          <cell r="H4058" t="str">
            <v>NotSelf</v>
          </cell>
        </row>
        <row r="4059">
          <cell r="H4059" t="str">
            <v>NotSelf</v>
          </cell>
        </row>
        <row r="4060">
          <cell r="H4060" t="str">
            <v>NotSelf</v>
          </cell>
        </row>
        <row r="4061">
          <cell r="H4061" t="str">
            <v>NotSelf</v>
          </cell>
        </row>
        <row r="4062">
          <cell r="H4062" t="str">
            <v>NotSelf</v>
          </cell>
        </row>
        <row r="4063">
          <cell r="H4063" t="str">
            <v>NotSelf</v>
          </cell>
        </row>
        <row r="4064">
          <cell r="H4064" t="str">
            <v>NotSelf</v>
          </cell>
        </row>
        <row r="4065">
          <cell r="H4065" t="str">
            <v>NotSelf</v>
          </cell>
        </row>
        <row r="4066">
          <cell r="H4066" t="str">
            <v>NotSelf</v>
          </cell>
        </row>
        <row r="4067">
          <cell r="H4067" t="str">
            <v>NotSelf</v>
          </cell>
        </row>
        <row r="4068">
          <cell r="H4068" t="str">
            <v>NotSelf</v>
          </cell>
        </row>
        <row r="4069">
          <cell r="H4069" t="str">
            <v>NotSelf</v>
          </cell>
        </row>
        <row r="4070">
          <cell r="H4070" t="str">
            <v>NotSelf</v>
          </cell>
        </row>
        <row r="4071">
          <cell r="H4071" t="str">
            <v>NotSelf</v>
          </cell>
        </row>
        <row r="4072">
          <cell r="H4072" t="str">
            <v>NotSelf</v>
          </cell>
        </row>
        <row r="4073">
          <cell r="H4073" t="str">
            <v>NotSelf</v>
          </cell>
        </row>
        <row r="4074">
          <cell r="H4074" t="str">
            <v>NotSelf</v>
          </cell>
        </row>
        <row r="4075">
          <cell r="H4075" t="str">
            <v>NotSelf</v>
          </cell>
        </row>
        <row r="4076">
          <cell r="H4076" t="str">
            <v>NotSelf</v>
          </cell>
        </row>
        <row r="4077">
          <cell r="H4077" t="str">
            <v>NotSelf</v>
          </cell>
        </row>
        <row r="4078">
          <cell r="H4078" t="str">
            <v>NotSelf</v>
          </cell>
        </row>
        <row r="4079">
          <cell r="H4079" t="str">
            <v>NotSelf</v>
          </cell>
        </row>
        <row r="4080">
          <cell r="H4080" t="str">
            <v>NotSelf</v>
          </cell>
        </row>
        <row r="4081">
          <cell r="H4081" t="str">
            <v>NotSelf</v>
          </cell>
        </row>
        <row r="4082">
          <cell r="H4082" t="str">
            <v>NotSelf</v>
          </cell>
        </row>
        <row r="4083">
          <cell r="H4083" t="str">
            <v>NotSelf</v>
          </cell>
        </row>
        <row r="4084">
          <cell r="H4084" t="str">
            <v>NotSelf</v>
          </cell>
        </row>
        <row r="4085">
          <cell r="H4085" t="str">
            <v>NotSelf</v>
          </cell>
        </row>
        <row r="4086">
          <cell r="H4086" t="str">
            <v>NotSelf</v>
          </cell>
        </row>
        <row r="4087">
          <cell r="H4087" t="str">
            <v>NotSelf</v>
          </cell>
        </row>
        <row r="4088">
          <cell r="H4088" t="str">
            <v>NotSelf</v>
          </cell>
        </row>
        <row r="4089">
          <cell r="H4089" t="str">
            <v>NotSelf</v>
          </cell>
        </row>
        <row r="4090">
          <cell r="H4090" t="str">
            <v>NotSelf</v>
          </cell>
        </row>
        <row r="4091">
          <cell r="H4091" t="str">
            <v>NotSelf</v>
          </cell>
        </row>
        <row r="4092">
          <cell r="H4092" t="str">
            <v>NotSelf</v>
          </cell>
        </row>
        <row r="4093">
          <cell r="H4093" t="str">
            <v>NotSelf</v>
          </cell>
        </row>
        <row r="4094">
          <cell r="H4094" t="str">
            <v>NotSelf</v>
          </cell>
        </row>
        <row r="4095">
          <cell r="H4095" t="str">
            <v>NotSelf</v>
          </cell>
        </row>
        <row r="4096">
          <cell r="H4096" t="str">
            <v>NotSelf</v>
          </cell>
        </row>
        <row r="4097">
          <cell r="H4097" t="str">
            <v>NotSelf</v>
          </cell>
        </row>
        <row r="4098">
          <cell r="H4098" t="str">
            <v>NotSelf</v>
          </cell>
        </row>
        <row r="4099">
          <cell r="H4099" t="str">
            <v>NotSelf</v>
          </cell>
        </row>
        <row r="4100">
          <cell r="H4100" t="str">
            <v>NotSelf</v>
          </cell>
        </row>
        <row r="4101">
          <cell r="H4101" t="str">
            <v>NotSelf</v>
          </cell>
        </row>
        <row r="4102">
          <cell r="H4102" t="str">
            <v>NotSelf</v>
          </cell>
        </row>
        <row r="4103">
          <cell r="H4103" t="str">
            <v>NotSelf</v>
          </cell>
        </row>
        <row r="4104">
          <cell r="H4104" t="str">
            <v>NotSelf</v>
          </cell>
        </row>
        <row r="4105">
          <cell r="H4105" t="str">
            <v>NotSelf</v>
          </cell>
        </row>
        <row r="4106">
          <cell r="H4106" t="str">
            <v>NotSelf</v>
          </cell>
        </row>
        <row r="4107">
          <cell r="H4107" t="str">
            <v>NotSelf</v>
          </cell>
        </row>
        <row r="4108">
          <cell r="H4108" t="str">
            <v>NotSelf</v>
          </cell>
        </row>
        <row r="4109">
          <cell r="H4109" t="str">
            <v>NotSelf</v>
          </cell>
        </row>
        <row r="4110">
          <cell r="H4110" t="str">
            <v>NotSelf</v>
          </cell>
        </row>
        <row r="4111">
          <cell r="H4111" t="str">
            <v>NotSelf</v>
          </cell>
        </row>
        <row r="4112">
          <cell r="H4112" t="str">
            <v>NotSelf</v>
          </cell>
        </row>
        <row r="4113">
          <cell r="H4113" t="str">
            <v>NotSelf</v>
          </cell>
        </row>
        <row r="4114">
          <cell r="H4114" t="str">
            <v>NotSelf</v>
          </cell>
        </row>
        <row r="4115">
          <cell r="H4115" t="str">
            <v>NotSelf</v>
          </cell>
        </row>
        <row r="4116">
          <cell r="H4116" t="str">
            <v>NotSelf</v>
          </cell>
        </row>
        <row r="4117">
          <cell r="H4117" t="str">
            <v>NotSelf</v>
          </cell>
        </row>
        <row r="4118">
          <cell r="H4118" t="str">
            <v>NotSelf</v>
          </cell>
        </row>
        <row r="4119">
          <cell r="H4119" t="str">
            <v>NotSelf</v>
          </cell>
        </row>
        <row r="4120">
          <cell r="H4120" t="str">
            <v>NotSelf</v>
          </cell>
        </row>
        <row r="4121">
          <cell r="H4121" t="str">
            <v>NotSelf</v>
          </cell>
        </row>
        <row r="4122">
          <cell r="H4122" t="str">
            <v>NotSelf</v>
          </cell>
        </row>
        <row r="4123">
          <cell r="H4123" t="str">
            <v>NotSelf</v>
          </cell>
        </row>
        <row r="4124">
          <cell r="H4124" t="str">
            <v>NotSelf</v>
          </cell>
        </row>
        <row r="4125">
          <cell r="H4125" t="str">
            <v>NotSelf</v>
          </cell>
        </row>
        <row r="4126">
          <cell r="H4126" t="str">
            <v>NotSelf</v>
          </cell>
        </row>
        <row r="4127">
          <cell r="H4127" t="str">
            <v>NotSelf</v>
          </cell>
        </row>
        <row r="4128">
          <cell r="H4128" t="str">
            <v>NotSelf</v>
          </cell>
        </row>
        <row r="4129">
          <cell r="H4129" t="str">
            <v>NotSelf</v>
          </cell>
        </row>
        <row r="4130">
          <cell r="H4130" t="str">
            <v>NotSelf</v>
          </cell>
        </row>
        <row r="4131">
          <cell r="H4131" t="str">
            <v>NotSelf</v>
          </cell>
        </row>
        <row r="4132">
          <cell r="H4132" t="str">
            <v>NotSelf</v>
          </cell>
        </row>
        <row r="4133">
          <cell r="H4133" t="str">
            <v>NotSelf</v>
          </cell>
        </row>
        <row r="4134">
          <cell r="H4134" t="str">
            <v>NotSelf</v>
          </cell>
        </row>
        <row r="4135">
          <cell r="H4135" t="str">
            <v>NotSelf</v>
          </cell>
        </row>
        <row r="4136">
          <cell r="H4136" t="str">
            <v>NotSelf</v>
          </cell>
        </row>
        <row r="4137">
          <cell r="H4137" t="str">
            <v>NotSelf</v>
          </cell>
        </row>
        <row r="4138">
          <cell r="H4138" t="str">
            <v>NotSelf</v>
          </cell>
        </row>
        <row r="4139">
          <cell r="H4139" t="str">
            <v>NotSelf</v>
          </cell>
        </row>
        <row r="4140">
          <cell r="H4140" t="str">
            <v>NotSelf</v>
          </cell>
        </row>
        <row r="4141">
          <cell r="H4141" t="str">
            <v>NotSelf</v>
          </cell>
        </row>
        <row r="4142">
          <cell r="H4142" t="str">
            <v>NotSelf</v>
          </cell>
        </row>
        <row r="4143">
          <cell r="H4143" t="str">
            <v>NotSelf</v>
          </cell>
        </row>
        <row r="4144">
          <cell r="H4144" t="str">
            <v>NotSelf</v>
          </cell>
        </row>
        <row r="4145">
          <cell r="H4145" t="str">
            <v>NotSelf</v>
          </cell>
        </row>
        <row r="4146">
          <cell r="H4146" t="str">
            <v>NotSelf</v>
          </cell>
        </row>
        <row r="4147">
          <cell r="H4147" t="str">
            <v>NotSelf</v>
          </cell>
        </row>
        <row r="4148">
          <cell r="H4148" t="str">
            <v>NotSelf</v>
          </cell>
        </row>
        <row r="4149">
          <cell r="H4149" t="str">
            <v>NotSelf</v>
          </cell>
        </row>
        <row r="4150">
          <cell r="H4150" t="str">
            <v>NotSelf</v>
          </cell>
        </row>
        <row r="4151">
          <cell r="H4151" t="str">
            <v>NotSelf</v>
          </cell>
        </row>
        <row r="4152">
          <cell r="H4152" t="str">
            <v>NotSelf</v>
          </cell>
        </row>
        <row r="4153">
          <cell r="H4153" t="str">
            <v>NotSelf</v>
          </cell>
        </row>
        <row r="4154">
          <cell r="H4154" t="str">
            <v>NotSelf</v>
          </cell>
        </row>
        <row r="4155">
          <cell r="H4155" t="str">
            <v>NotSelf</v>
          </cell>
        </row>
        <row r="4156">
          <cell r="H4156" t="str">
            <v>NotSelf</v>
          </cell>
        </row>
        <row r="4157">
          <cell r="H4157" t="str">
            <v>NotSelf</v>
          </cell>
        </row>
        <row r="4158">
          <cell r="H4158" t="str">
            <v>NotSelf</v>
          </cell>
        </row>
        <row r="4159">
          <cell r="H4159" t="str">
            <v>NotSelf</v>
          </cell>
        </row>
        <row r="4160">
          <cell r="H4160" t="str">
            <v>NotSelf</v>
          </cell>
        </row>
        <row r="4161">
          <cell r="H4161" t="str">
            <v>NotSelf</v>
          </cell>
        </row>
        <row r="4162">
          <cell r="H4162" t="str">
            <v>NotSelf</v>
          </cell>
        </row>
        <row r="4163">
          <cell r="H4163" t="str">
            <v>NotSelf</v>
          </cell>
        </row>
        <row r="4164">
          <cell r="H4164" t="str">
            <v>NotSelf</v>
          </cell>
        </row>
        <row r="4165">
          <cell r="H4165" t="str">
            <v>NotSelf</v>
          </cell>
        </row>
        <row r="4166">
          <cell r="H4166" t="str">
            <v>NotSelf</v>
          </cell>
        </row>
        <row r="4167">
          <cell r="H4167" t="str">
            <v>NotSelf</v>
          </cell>
        </row>
        <row r="4168">
          <cell r="H4168" t="str">
            <v>NotSelf</v>
          </cell>
        </row>
        <row r="4169">
          <cell r="H4169" t="str">
            <v>NotSelf</v>
          </cell>
        </row>
        <row r="4170">
          <cell r="H4170" t="str">
            <v>NotSelf</v>
          </cell>
        </row>
        <row r="4171">
          <cell r="H4171" t="str">
            <v>NotSelf</v>
          </cell>
        </row>
        <row r="4172">
          <cell r="H4172" t="str">
            <v>NotSelf</v>
          </cell>
        </row>
        <row r="4173">
          <cell r="H4173" t="str">
            <v>NotSelf</v>
          </cell>
        </row>
        <row r="4174">
          <cell r="H4174" t="str">
            <v>NotSelf</v>
          </cell>
        </row>
        <row r="4175">
          <cell r="H4175" t="str">
            <v>NotSelf</v>
          </cell>
        </row>
        <row r="4176">
          <cell r="H4176" t="str">
            <v>NotSelf</v>
          </cell>
        </row>
        <row r="4177">
          <cell r="H4177" t="str">
            <v>NotSelf</v>
          </cell>
        </row>
        <row r="4178">
          <cell r="H4178" t="str">
            <v>NotSelf</v>
          </cell>
        </row>
        <row r="4179">
          <cell r="H4179" t="str">
            <v>NotSelf</v>
          </cell>
        </row>
        <row r="4180">
          <cell r="H4180" t="str">
            <v>NotSelf</v>
          </cell>
        </row>
        <row r="4181">
          <cell r="H4181" t="str">
            <v>NotSelf</v>
          </cell>
        </row>
        <row r="4182">
          <cell r="H4182" t="str">
            <v>NotSelf</v>
          </cell>
        </row>
        <row r="4183">
          <cell r="H4183" t="str">
            <v>NotSelf</v>
          </cell>
        </row>
        <row r="4184">
          <cell r="H4184" t="str">
            <v>NotSelf</v>
          </cell>
        </row>
        <row r="4185">
          <cell r="H4185" t="str">
            <v>NotSelf</v>
          </cell>
        </row>
        <row r="4186">
          <cell r="H4186" t="str">
            <v>NotSelf</v>
          </cell>
        </row>
        <row r="4187">
          <cell r="H4187" t="str">
            <v>NotSelf</v>
          </cell>
        </row>
        <row r="4188">
          <cell r="H4188" t="str">
            <v>NotSelf</v>
          </cell>
        </row>
        <row r="4189">
          <cell r="H4189" t="str">
            <v>NotSelf</v>
          </cell>
        </row>
        <row r="4190">
          <cell r="H4190" t="str">
            <v>NotSelf</v>
          </cell>
        </row>
        <row r="4191">
          <cell r="H4191" t="str">
            <v>NotSelf</v>
          </cell>
        </row>
        <row r="4192">
          <cell r="H4192" t="str">
            <v>NotSelf</v>
          </cell>
        </row>
        <row r="4193">
          <cell r="H4193" t="str">
            <v>NotSelf</v>
          </cell>
        </row>
        <row r="4194">
          <cell r="H4194" t="str">
            <v>NotSelf</v>
          </cell>
        </row>
        <row r="4195">
          <cell r="H4195" t="str">
            <v>NotSelf</v>
          </cell>
        </row>
        <row r="4196">
          <cell r="H4196" t="str">
            <v>NotSelf</v>
          </cell>
        </row>
        <row r="4197">
          <cell r="H4197" t="str">
            <v>NotSelf</v>
          </cell>
        </row>
        <row r="4198">
          <cell r="H4198" t="str">
            <v>NotSelf</v>
          </cell>
        </row>
        <row r="4199">
          <cell r="H4199" t="str">
            <v>NotSelf</v>
          </cell>
        </row>
        <row r="4200">
          <cell r="H4200" t="str">
            <v>NotSelf</v>
          </cell>
        </row>
        <row r="4201">
          <cell r="H4201" t="str">
            <v>NotSelf</v>
          </cell>
        </row>
        <row r="4202">
          <cell r="H4202" t="str">
            <v>NotSelf</v>
          </cell>
        </row>
        <row r="4203">
          <cell r="H4203" t="str">
            <v>NotSelf</v>
          </cell>
        </row>
        <row r="4204">
          <cell r="H4204" t="str">
            <v>NotSelf</v>
          </cell>
        </row>
        <row r="4205">
          <cell r="H4205" t="str">
            <v>NotSelf</v>
          </cell>
        </row>
        <row r="4206">
          <cell r="H4206" t="str">
            <v>NotSelf</v>
          </cell>
        </row>
        <row r="4207">
          <cell r="H4207" t="str">
            <v>NotSelf</v>
          </cell>
        </row>
        <row r="4208">
          <cell r="H4208" t="str">
            <v>NotSelf</v>
          </cell>
        </row>
        <row r="4209">
          <cell r="H4209" t="str">
            <v>NotSelf</v>
          </cell>
        </row>
        <row r="4210">
          <cell r="H4210" t="str">
            <v>NotSelf</v>
          </cell>
        </row>
        <row r="4211">
          <cell r="H4211" t="str">
            <v>NotSelf</v>
          </cell>
        </row>
        <row r="4212">
          <cell r="H4212" t="str">
            <v>NotSelf</v>
          </cell>
        </row>
        <row r="4213">
          <cell r="H4213" t="str">
            <v>NotSelf</v>
          </cell>
        </row>
        <row r="4214">
          <cell r="H4214" t="str">
            <v>NotSelf</v>
          </cell>
        </row>
        <row r="4215">
          <cell r="H4215" t="str">
            <v>NotSelf</v>
          </cell>
        </row>
        <row r="4216">
          <cell r="H4216" t="str">
            <v>NotSelf</v>
          </cell>
        </row>
        <row r="4217">
          <cell r="H4217" t="str">
            <v>NotSelf</v>
          </cell>
        </row>
        <row r="4218">
          <cell r="H4218" t="str">
            <v>NotSelf</v>
          </cell>
        </row>
        <row r="4219">
          <cell r="H4219" t="str">
            <v>NotSelf</v>
          </cell>
        </row>
        <row r="4220">
          <cell r="H4220" t="str">
            <v>NotSelf</v>
          </cell>
        </row>
        <row r="4221">
          <cell r="H4221" t="str">
            <v>NotSelf</v>
          </cell>
        </row>
        <row r="4222">
          <cell r="H4222" t="str">
            <v>NotSelf</v>
          </cell>
        </row>
        <row r="4223">
          <cell r="H4223" t="str">
            <v>NotSelf</v>
          </cell>
        </row>
        <row r="4224">
          <cell r="H4224" t="str">
            <v>NotSelf</v>
          </cell>
        </row>
        <row r="4225">
          <cell r="H4225" t="str">
            <v>NotSelf</v>
          </cell>
        </row>
        <row r="4226">
          <cell r="H4226" t="str">
            <v>NotSelf</v>
          </cell>
        </row>
        <row r="4227">
          <cell r="H4227" t="str">
            <v>NotSelf</v>
          </cell>
        </row>
        <row r="4228">
          <cell r="H4228" t="str">
            <v>NotSelf</v>
          </cell>
        </row>
        <row r="4229">
          <cell r="H4229" t="str">
            <v>NotSelf</v>
          </cell>
        </row>
        <row r="4230">
          <cell r="H4230" t="str">
            <v>NotSelf</v>
          </cell>
        </row>
        <row r="4231">
          <cell r="H4231" t="str">
            <v>NotSelf</v>
          </cell>
        </row>
        <row r="4232">
          <cell r="H4232" t="str">
            <v>NotSelf</v>
          </cell>
        </row>
        <row r="4233">
          <cell r="H4233" t="str">
            <v>NotSelf</v>
          </cell>
        </row>
        <row r="4234">
          <cell r="H4234" t="str">
            <v>NotSelf</v>
          </cell>
        </row>
        <row r="4235">
          <cell r="H4235" t="str">
            <v>NotSelf</v>
          </cell>
        </row>
        <row r="4236">
          <cell r="H4236" t="str">
            <v>NotSelf</v>
          </cell>
        </row>
        <row r="4237">
          <cell r="H4237" t="str">
            <v>NotSelf</v>
          </cell>
        </row>
        <row r="4238">
          <cell r="H4238" t="str">
            <v>NotSelf</v>
          </cell>
        </row>
        <row r="4239">
          <cell r="H4239" t="str">
            <v>NotSelf</v>
          </cell>
        </row>
        <row r="4240">
          <cell r="H4240" t="str">
            <v>NotSelf</v>
          </cell>
        </row>
        <row r="4241">
          <cell r="H4241" t="str">
            <v>NotSelf</v>
          </cell>
        </row>
        <row r="4242">
          <cell r="H4242" t="str">
            <v>NotSelf</v>
          </cell>
        </row>
        <row r="4243">
          <cell r="H4243" t="str">
            <v>NotSelf</v>
          </cell>
        </row>
        <row r="4244">
          <cell r="H4244" t="str">
            <v>NotSelf</v>
          </cell>
        </row>
        <row r="4245">
          <cell r="H4245" t="str">
            <v>NotSelf</v>
          </cell>
        </row>
        <row r="4246">
          <cell r="H4246" t="str">
            <v>NotSelf</v>
          </cell>
        </row>
        <row r="4247">
          <cell r="H4247" t="str">
            <v>NotSelf</v>
          </cell>
        </row>
        <row r="4248">
          <cell r="H4248" t="str">
            <v>NotSelf</v>
          </cell>
        </row>
        <row r="4249">
          <cell r="H4249" t="str">
            <v>NotSelf</v>
          </cell>
        </row>
        <row r="4250">
          <cell r="H4250" t="str">
            <v>NotSelf</v>
          </cell>
        </row>
        <row r="4251">
          <cell r="H4251" t="str">
            <v>NotSelf</v>
          </cell>
        </row>
        <row r="4252">
          <cell r="H4252" t="str">
            <v>NotSelf</v>
          </cell>
        </row>
        <row r="4253">
          <cell r="H4253" t="str">
            <v>NotSelf</v>
          </cell>
        </row>
        <row r="4254">
          <cell r="H4254" t="str">
            <v>NotSelf</v>
          </cell>
        </row>
        <row r="4255">
          <cell r="H4255" t="str">
            <v>NotSelf</v>
          </cell>
        </row>
        <row r="4256">
          <cell r="H4256" t="str">
            <v>NotSelf</v>
          </cell>
        </row>
        <row r="4257">
          <cell r="H4257" t="str">
            <v>NotSelf</v>
          </cell>
        </row>
        <row r="4258">
          <cell r="H4258" t="str">
            <v>NotSelf</v>
          </cell>
        </row>
        <row r="4259">
          <cell r="H4259" t="str">
            <v>NotSelf</v>
          </cell>
        </row>
        <row r="4260">
          <cell r="H4260" t="str">
            <v>NotSelf</v>
          </cell>
        </row>
        <row r="4261">
          <cell r="H4261" t="str">
            <v>NotSelf</v>
          </cell>
        </row>
        <row r="4262">
          <cell r="H4262" t="str">
            <v>NotSelf</v>
          </cell>
        </row>
        <row r="4263">
          <cell r="H4263" t="str">
            <v>NotSelf</v>
          </cell>
        </row>
        <row r="4264">
          <cell r="H4264" t="str">
            <v>NotSelf</v>
          </cell>
        </row>
        <row r="4265">
          <cell r="H4265" t="str">
            <v>NotSelf</v>
          </cell>
        </row>
        <row r="4266">
          <cell r="H4266" t="str">
            <v>NotSelf</v>
          </cell>
        </row>
        <row r="4267">
          <cell r="H4267" t="str">
            <v>NotSelf</v>
          </cell>
        </row>
        <row r="4268">
          <cell r="H4268" t="str">
            <v>NotSelf</v>
          </cell>
        </row>
        <row r="4269">
          <cell r="H4269" t="str">
            <v>NotSelf</v>
          </cell>
        </row>
        <row r="4270">
          <cell r="H4270" t="str">
            <v>NotSelf</v>
          </cell>
        </row>
        <row r="4271">
          <cell r="H4271" t="str">
            <v>NotSelf</v>
          </cell>
        </row>
        <row r="4272">
          <cell r="H4272" t="str">
            <v>NotSelf</v>
          </cell>
        </row>
        <row r="4273">
          <cell r="H4273" t="str">
            <v>NotSelf</v>
          </cell>
        </row>
        <row r="4274">
          <cell r="H4274" t="str">
            <v>NotSelf</v>
          </cell>
        </row>
        <row r="4275">
          <cell r="H4275" t="str">
            <v>NotSelf</v>
          </cell>
        </row>
        <row r="4276">
          <cell r="H4276" t="str">
            <v>NotSelf</v>
          </cell>
        </row>
        <row r="4277">
          <cell r="H4277" t="str">
            <v>NotSelf</v>
          </cell>
        </row>
        <row r="4278">
          <cell r="H4278" t="str">
            <v>NotSelf</v>
          </cell>
        </row>
        <row r="4279">
          <cell r="H4279" t="str">
            <v>NotSelf</v>
          </cell>
        </row>
        <row r="4280">
          <cell r="H4280" t="str">
            <v>NotSelf</v>
          </cell>
        </row>
        <row r="4281">
          <cell r="H4281" t="str">
            <v>NotSelf</v>
          </cell>
        </row>
        <row r="4282">
          <cell r="H4282" t="str">
            <v>NotSelf</v>
          </cell>
        </row>
        <row r="4283">
          <cell r="H4283" t="str">
            <v>NotSelf</v>
          </cell>
        </row>
        <row r="4284">
          <cell r="H4284" t="str">
            <v>NotSelf</v>
          </cell>
        </row>
        <row r="4285">
          <cell r="H4285" t="str">
            <v>NotSelf</v>
          </cell>
        </row>
        <row r="4286">
          <cell r="H4286" t="str">
            <v>NotSelf</v>
          </cell>
        </row>
        <row r="4287">
          <cell r="H4287" t="str">
            <v>NotSelf</v>
          </cell>
        </row>
        <row r="4288">
          <cell r="H4288" t="str">
            <v>NotSelf</v>
          </cell>
        </row>
        <row r="4289">
          <cell r="H4289" t="str">
            <v>NotSelf</v>
          </cell>
        </row>
        <row r="4290">
          <cell r="H4290" t="str">
            <v>NotSelf</v>
          </cell>
        </row>
        <row r="4291">
          <cell r="H4291" t="str">
            <v>NotSelf</v>
          </cell>
        </row>
        <row r="4292">
          <cell r="H4292" t="str">
            <v>NotSelf</v>
          </cell>
        </row>
        <row r="4293">
          <cell r="H4293" t="str">
            <v>NotSelf</v>
          </cell>
        </row>
        <row r="4294">
          <cell r="H4294" t="str">
            <v>NotSelf</v>
          </cell>
        </row>
        <row r="4295">
          <cell r="H4295" t="str">
            <v>NotSelf</v>
          </cell>
        </row>
        <row r="4296">
          <cell r="H4296" t="str">
            <v>NotSelf</v>
          </cell>
        </row>
        <row r="4297">
          <cell r="H4297" t="str">
            <v>NotSelf</v>
          </cell>
        </row>
        <row r="4298">
          <cell r="H4298" t="str">
            <v>NotSelf</v>
          </cell>
        </row>
        <row r="4299">
          <cell r="H4299" t="str">
            <v>NotSelf</v>
          </cell>
        </row>
        <row r="4300">
          <cell r="H4300" t="str">
            <v>NotSelf</v>
          </cell>
        </row>
        <row r="4301">
          <cell r="H4301" t="str">
            <v>NotSelf</v>
          </cell>
        </row>
        <row r="4302">
          <cell r="H4302" t="str">
            <v>NotSelf</v>
          </cell>
        </row>
        <row r="4303">
          <cell r="H4303" t="str">
            <v>NotSelf</v>
          </cell>
        </row>
        <row r="4304">
          <cell r="H4304" t="str">
            <v>NotSelf</v>
          </cell>
        </row>
        <row r="4305">
          <cell r="H4305" t="str">
            <v>NotSelf</v>
          </cell>
        </row>
        <row r="4306">
          <cell r="H4306" t="str">
            <v>NotSelf</v>
          </cell>
        </row>
        <row r="4307">
          <cell r="H4307" t="str">
            <v>NotSelf</v>
          </cell>
        </row>
        <row r="4308">
          <cell r="H4308" t="str">
            <v>NotSelf</v>
          </cell>
        </row>
        <row r="4309">
          <cell r="H4309" t="str">
            <v>NotSelf</v>
          </cell>
        </row>
        <row r="4310">
          <cell r="H4310" t="str">
            <v>NotSelf</v>
          </cell>
        </row>
        <row r="4311">
          <cell r="H4311" t="str">
            <v>NotSelf</v>
          </cell>
        </row>
        <row r="4312">
          <cell r="H4312" t="str">
            <v>NotSelf</v>
          </cell>
        </row>
        <row r="4313">
          <cell r="H4313" t="str">
            <v>NotSelf</v>
          </cell>
        </row>
        <row r="4314">
          <cell r="H4314" t="str">
            <v>NotSelf</v>
          </cell>
        </row>
        <row r="4315">
          <cell r="H4315" t="str">
            <v>NotSelf</v>
          </cell>
        </row>
        <row r="4316">
          <cell r="H4316" t="str">
            <v>NotSelf</v>
          </cell>
        </row>
        <row r="4317">
          <cell r="H4317" t="str">
            <v>NotSelf</v>
          </cell>
        </row>
        <row r="4318">
          <cell r="H4318" t="str">
            <v>NotSelf</v>
          </cell>
        </row>
        <row r="4319">
          <cell r="H4319" t="str">
            <v>NotSelf</v>
          </cell>
        </row>
        <row r="4320">
          <cell r="H4320" t="str">
            <v>NotSelf</v>
          </cell>
        </row>
        <row r="4321">
          <cell r="H4321" t="str">
            <v>NotSelf</v>
          </cell>
        </row>
        <row r="4322">
          <cell r="H4322" t="str">
            <v>NotSelf</v>
          </cell>
        </row>
        <row r="4323">
          <cell r="H4323" t="str">
            <v>NotSelf</v>
          </cell>
        </row>
        <row r="4324">
          <cell r="H4324" t="str">
            <v>NotSelf</v>
          </cell>
        </row>
        <row r="4325">
          <cell r="H4325" t="str">
            <v>NotSelf</v>
          </cell>
        </row>
        <row r="4326">
          <cell r="H4326" t="str">
            <v>NotSelf</v>
          </cell>
        </row>
        <row r="4327">
          <cell r="H4327" t="str">
            <v>NotSelf</v>
          </cell>
        </row>
        <row r="4328">
          <cell r="H4328" t="str">
            <v>NotSelf</v>
          </cell>
        </row>
        <row r="4329">
          <cell r="H4329" t="str">
            <v>NotSelf</v>
          </cell>
        </row>
        <row r="4330">
          <cell r="H4330" t="str">
            <v>NotSelf</v>
          </cell>
        </row>
        <row r="4331">
          <cell r="H4331" t="str">
            <v>NotSelf</v>
          </cell>
        </row>
        <row r="4332">
          <cell r="H4332" t="str">
            <v>NotSelf</v>
          </cell>
        </row>
        <row r="4333">
          <cell r="H4333" t="str">
            <v>NotSelf</v>
          </cell>
        </row>
        <row r="4334">
          <cell r="H4334" t="str">
            <v>NotSelf</v>
          </cell>
        </row>
        <row r="4335">
          <cell r="H4335" t="str">
            <v>NotSelf</v>
          </cell>
        </row>
        <row r="4336">
          <cell r="H4336" t="str">
            <v>NotSelf</v>
          </cell>
        </row>
        <row r="4337">
          <cell r="H4337" t="str">
            <v>NotSelf</v>
          </cell>
        </row>
        <row r="4338">
          <cell r="H4338" t="str">
            <v>NotSelf</v>
          </cell>
        </row>
        <row r="4339">
          <cell r="H4339" t="str">
            <v>NotSelf</v>
          </cell>
        </row>
        <row r="4340">
          <cell r="H4340" t="str">
            <v>NotSelf</v>
          </cell>
        </row>
        <row r="4341">
          <cell r="H4341" t="str">
            <v>NotSelf</v>
          </cell>
        </row>
        <row r="4342">
          <cell r="H4342" t="str">
            <v>NotSelf</v>
          </cell>
        </row>
        <row r="4343">
          <cell r="H4343" t="str">
            <v>NotSelf</v>
          </cell>
        </row>
        <row r="4344">
          <cell r="H4344" t="str">
            <v>NotSelf</v>
          </cell>
        </row>
        <row r="4345">
          <cell r="H4345" t="str">
            <v>NotSelf</v>
          </cell>
        </row>
        <row r="4346">
          <cell r="H4346" t="str">
            <v>NotSelf</v>
          </cell>
        </row>
        <row r="4347">
          <cell r="H4347" t="str">
            <v>NotSelf</v>
          </cell>
        </row>
        <row r="4348">
          <cell r="H4348" t="str">
            <v>NotSelf</v>
          </cell>
        </row>
        <row r="4349">
          <cell r="H4349" t="str">
            <v>NotSelf</v>
          </cell>
        </row>
        <row r="4350">
          <cell r="H4350" t="str">
            <v>NotSelf</v>
          </cell>
        </row>
        <row r="4351">
          <cell r="H4351" t="str">
            <v>NotSelf</v>
          </cell>
        </row>
        <row r="4352">
          <cell r="H4352" t="str">
            <v>NotSelf</v>
          </cell>
        </row>
        <row r="4353">
          <cell r="H4353" t="str">
            <v>NotSelf</v>
          </cell>
        </row>
        <row r="4354">
          <cell r="H4354" t="str">
            <v>NotSelf</v>
          </cell>
        </row>
        <row r="4355">
          <cell r="H4355" t="str">
            <v>NotSelf</v>
          </cell>
        </row>
        <row r="4356">
          <cell r="H4356" t="str">
            <v>NotSelf</v>
          </cell>
        </row>
        <row r="4357">
          <cell r="H4357" t="str">
            <v>NotSelf</v>
          </cell>
        </row>
        <row r="4358">
          <cell r="H4358" t="str">
            <v>NotSelf</v>
          </cell>
        </row>
        <row r="4359">
          <cell r="H4359" t="str">
            <v>NotSelf</v>
          </cell>
        </row>
        <row r="4360">
          <cell r="H4360" t="str">
            <v>NotSelf</v>
          </cell>
        </row>
        <row r="4361">
          <cell r="H4361" t="str">
            <v>NotSelf</v>
          </cell>
        </row>
        <row r="4362">
          <cell r="H4362" t="str">
            <v>NotSelf</v>
          </cell>
        </row>
        <row r="4363">
          <cell r="H4363" t="str">
            <v>NotSelf</v>
          </cell>
        </row>
        <row r="4364">
          <cell r="H4364" t="str">
            <v>NotSelf</v>
          </cell>
        </row>
        <row r="4365">
          <cell r="H4365" t="str">
            <v>NotSelf</v>
          </cell>
        </row>
        <row r="4366">
          <cell r="H4366" t="str">
            <v>NotSelf</v>
          </cell>
        </row>
        <row r="4367">
          <cell r="H4367" t="str">
            <v>NotSelf</v>
          </cell>
        </row>
        <row r="4368">
          <cell r="H4368" t="str">
            <v>NotSelf</v>
          </cell>
        </row>
        <row r="4369">
          <cell r="H4369" t="str">
            <v>NotSelf</v>
          </cell>
        </row>
        <row r="4370">
          <cell r="H4370" t="str">
            <v>NotSelf</v>
          </cell>
        </row>
        <row r="4371">
          <cell r="H4371" t="str">
            <v>NotSelf</v>
          </cell>
        </row>
        <row r="4372">
          <cell r="H4372" t="str">
            <v>NotSelf</v>
          </cell>
        </row>
        <row r="4373">
          <cell r="H4373" t="str">
            <v>NotSelf</v>
          </cell>
        </row>
        <row r="4374">
          <cell r="H4374" t="str">
            <v>NotSelf</v>
          </cell>
        </row>
        <row r="4375">
          <cell r="H4375" t="str">
            <v>NotSelf</v>
          </cell>
        </row>
        <row r="4376">
          <cell r="H4376" t="str">
            <v>NotSelf</v>
          </cell>
        </row>
        <row r="4377">
          <cell r="H4377" t="str">
            <v>NotSelf</v>
          </cell>
        </row>
        <row r="4378">
          <cell r="H4378" t="str">
            <v>NotSelf</v>
          </cell>
        </row>
        <row r="4379">
          <cell r="H4379" t="str">
            <v>NotSelf</v>
          </cell>
        </row>
        <row r="4380">
          <cell r="H4380" t="str">
            <v>NotSelf</v>
          </cell>
        </row>
        <row r="4381">
          <cell r="H4381" t="str">
            <v>NotSelf</v>
          </cell>
        </row>
        <row r="4382">
          <cell r="H4382" t="str">
            <v>NotSelf</v>
          </cell>
        </row>
        <row r="4383">
          <cell r="H4383" t="str">
            <v>NotSelf</v>
          </cell>
        </row>
        <row r="4384">
          <cell r="H4384" t="str">
            <v>NotSelf</v>
          </cell>
        </row>
        <row r="4385">
          <cell r="H4385" t="str">
            <v>NotSelf</v>
          </cell>
        </row>
        <row r="4386">
          <cell r="H4386" t="str">
            <v>NotSelf</v>
          </cell>
        </row>
        <row r="4387">
          <cell r="H4387" t="str">
            <v>NotSelf</v>
          </cell>
        </row>
        <row r="4388">
          <cell r="H4388" t="str">
            <v>NotSelf</v>
          </cell>
        </row>
        <row r="4389">
          <cell r="H4389" t="str">
            <v>NotSelf</v>
          </cell>
        </row>
        <row r="4390">
          <cell r="H4390" t="str">
            <v>NotSelf</v>
          </cell>
        </row>
        <row r="4391">
          <cell r="H4391" t="str">
            <v>NotSelf</v>
          </cell>
        </row>
        <row r="4392">
          <cell r="H4392" t="str">
            <v>NotSelf</v>
          </cell>
        </row>
        <row r="4393">
          <cell r="H4393" t="str">
            <v>NotSelf</v>
          </cell>
        </row>
        <row r="4394">
          <cell r="H4394" t="str">
            <v>NotSelf</v>
          </cell>
        </row>
        <row r="4395">
          <cell r="H4395" t="str">
            <v>NotSelf</v>
          </cell>
        </row>
        <row r="4396">
          <cell r="H4396" t="str">
            <v>NotSelf</v>
          </cell>
        </row>
        <row r="4397">
          <cell r="H4397" t="str">
            <v>NotSelf</v>
          </cell>
        </row>
        <row r="4398">
          <cell r="H4398" t="str">
            <v>NotSelf</v>
          </cell>
        </row>
        <row r="4399">
          <cell r="H4399" t="str">
            <v>NotSelf</v>
          </cell>
        </row>
        <row r="4400">
          <cell r="H4400" t="str">
            <v>NotSelf</v>
          </cell>
        </row>
        <row r="4401">
          <cell r="H4401" t="str">
            <v>NotSelf</v>
          </cell>
        </row>
        <row r="4402">
          <cell r="H4402" t="str">
            <v>NotSelf</v>
          </cell>
        </row>
        <row r="4403">
          <cell r="H4403" t="str">
            <v>NotSelf</v>
          </cell>
        </row>
        <row r="4404">
          <cell r="H4404" t="str">
            <v>NotSelf</v>
          </cell>
        </row>
        <row r="4405">
          <cell r="H4405" t="str">
            <v>NotSelf</v>
          </cell>
        </row>
        <row r="4406">
          <cell r="H4406" t="str">
            <v>NotSelf</v>
          </cell>
        </row>
        <row r="4407">
          <cell r="H4407" t="str">
            <v>NotSelf</v>
          </cell>
        </row>
        <row r="4408">
          <cell r="H4408" t="str">
            <v>NotSelf</v>
          </cell>
        </row>
        <row r="4409">
          <cell r="H4409" t="str">
            <v>NotSelf</v>
          </cell>
        </row>
        <row r="4410">
          <cell r="H4410" t="str">
            <v>NotSelf</v>
          </cell>
        </row>
        <row r="4411">
          <cell r="H4411" t="str">
            <v>NotSelf</v>
          </cell>
        </row>
        <row r="4412">
          <cell r="H4412" t="str">
            <v>NotSelf</v>
          </cell>
        </row>
        <row r="4413">
          <cell r="H4413" t="str">
            <v>NotSelf</v>
          </cell>
        </row>
        <row r="4414">
          <cell r="H4414" t="str">
            <v>NotSelf</v>
          </cell>
        </row>
        <row r="4415">
          <cell r="H4415" t="str">
            <v>NotSelf</v>
          </cell>
        </row>
        <row r="4416">
          <cell r="H4416" t="str">
            <v>NotSelf</v>
          </cell>
        </row>
        <row r="4417">
          <cell r="H4417" t="str">
            <v>NotSelf</v>
          </cell>
        </row>
        <row r="4418">
          <cell r="H4418" t="str">
            <v>NotSelf</v>
          </cell>
        </row>
        <row r="4419">
          <cell r="H4419" t="str">
            <v>NotSelf</v>
          </cell>
        </row>
        <row r="4420">
          <cell r="H4420" t="str">
            <v>NotSelf</v>
          </cell>
        </row>
        <row r="4421">
          <cell r="H4421" t="str">
            <v>NotSelf</v>
          </cell>
        </row>
        <row r="4422">
          <cell r="H4422" t="str">
            <v>NotSelf</v>
          </cell>
        </row>
        <row r="4423">
          <cell r="H4423" t="str">
            <v>NotSelf</v>
          </cell>
        </row>
        <row r="4424">
          <cell r="H4424" t="str">
            <v>NotSelf</v>
          </cell>
        </row>
        <row r="4425">
          <cell r="H4425" t="str">
            <v>NotSelf</v>
          </cell>
        </row>
        <row r="4426">
          <cell r="H4426" t="str">
            <v>NotSelf</v>
          </cell>
        </row>
        <row r="4427">
          <cell r="H4427" t="str">
            <v>NotSelf</v>
          </cell>
        </row>
        <row r="4428">
          <cell r="H4428" t="str">
            <v>NotSelf</v>
          </cell>
        </row>
        <row r="4429">
          <cell r="H4429" t="str">
            <v>NotSelf</v>
          </cell>
        </row>
        <row r="4430">
          <cell r="H4430" t="str">
            <v>NotSelf</v>
          </cell>
        </row>
        <row r="4431">
          <cell r="H4431" t="str">
            <v>NotSelf</v>
          </cell>
        </row>
        <row r="4432">
          <cell r="H4432" t="str">
            <v>NotSelf</v>
          </cell>
        </row>
        <row r="4433">
          <cell r="H4433" t="str">
            <v>NotSelf</v>
          </cell>
        </row>
        <row r="4434">
          <cell r="H4434" t="str">
            <v>NotSelf</v>
          </cell>
        </row>
        <row r="4435">
          <cell r="H4435" t="str">
            <v>NotSelf</v>
          </cell>
        </row>
        <row r="4436">
          <cell r="H4436" t="str">
            <v>NotSelf</v>
          </cell>
        </row>
        <row r="4437">
          <cell r="H4437" t="str">
            <v>NotSelf</v>
          </cell>
        </row>
        <row r="4438">
          <cell r="H4438" t="str">
            <v>NotSelf</v>
          </cell>
        </row>
        <row r="4439">
          <cell r="H4439" t="str">
            <v>NotSelf</v>
          </cell>
        </row>
        <row r="4440">
          <cell r="H4440" t="str">
            <v>NotSelf</v>
          </cell>
        </row>
        <row r="4441">
          <cell r="H4441" t="str">
            <v>NotSelf</v>
          </cell>
        </row>
        <row r="4442">
          <cell r="H4442" t="str">
            <v>NotSelf</v>
          </cell>
        </row>
        <row r="4443">
          <cell r="H4443" t="str">
            <v>NotSelf</v>
          </cell>
        </row>
        <row r="4444">
          <cell r="H4444" t="str">
            <v>NotSelf</v>
          </cell>
        </row>
        <row r="4445">
          <cell r="H4445" t="str">
            <v>NotSelf</v>
          </cell>
        </row>
        <row r="4446">
          <cell r="H4446" t="str">
            <v>NotSelf</v>
          </cell>
        </row>
        <row r="4447">
          <cell r="H4447" t="str">
            <v>NotSelf</v>
          </cell>
        </row>
        <row r="4448">
          <cell r="H4448" t="str">
            <v>NotSelf</v>
          </cell>
        </row>
        <row r="4449">
          <cell r="H4449" t="str">
            <v>NotSelf</v>
          </cell>
        </row>
        <row r="4450">
          <cell r="H4450" t="str">
            <v>NotSelf</v>
          </cell>
        </row>
        <row r="4451">
          <cell r="H4451" t="str">
            <v>NotSelf</v>
          </cell>
        </row>
        <row r="4452">
          <cell r="H4452" t="str">
            <v>NotSelf</v>
          </cell>
        </row>
        <row r="4453">
          <cell r="H4453" t="str">
            <v>NotSelf</v>
          </cell>
        </row>
        <row r="4454">
          <cell r="H4454" t="str">
            <v>NotSelf</v>
          </cell>
        </row>
        <row r="4455">
          <cell r="H4455" t="str">
            <v>NotSelf</v>
          </cell>
        </row>
        <row r="4456">
          <cell r="H4456" t="str">
            <v>NotSelf</v>
          </cell>
        </row>
        <row r="4457">
          <cell r="H4457" t="str">
            <v>NotSelf</v>
          </cell>
        </row>
        <row r="4458">
          <cell r="H4458" t="str">
            <v>NotSelf</v>
          </cell>
        </row>
        <row r="4459">
          <cell r="H4459" t="str">
            <v>NotSelf</v>
          </cell>
        </row>
        <row r="4460">
          <cell r="H4460" t="str">
            <v>NotSelf</v>
          </cell>
        </row>
        <row r="4461">
          <cell r="H4461" t="str">
            <v>NotSelf</v>
          </cell>
        </row>
        <row r="4462">
          <cell r="H4462" t="str">
            <v>NotSelf</v>
          </cell>
        </row>
        <row r="4463">
          <cell r="H4463" t="str">
            <v>NotSelf</v>
          </cell>
        </row>
        <row r="4464">
          <cell r="H4464" t="str">
            <v>NotSelf</v>
          </cell>
        </row>
        <row r="4465">
          <cell r="H4465" t="str">
            <v>NotSelf</v>
          </cell>
        </row>
        <row r="4466">
          <cell r="H4466" t="str">
            <v>NotSelf</v>
          </cell>
        </row>
        <row r="4467">
          <cell r="H4467" t="str">
            <v>NotSelf</v>
          </cell>
        </row>
        <row r="4468">
          <cell r="H4468" t="str">
            <v>NotSelf</v>
          </cell>
        </row>
        <row r="4469">
          <cell r="H4469" t="str">
            <v>NotSelf</v>
          </cell>
        </row>
        <row r="4470">
          <cell r="H4470" t="str">
            <v>NotSelf</v>
          </cell>
        </row>
        <row r="4471">
          <cell r="H4471" t="str">
            <v>NotSelf</v>
          </cell>
        </row>
        <row r="4472">
          <cell r="H4472" t="str">
            <v>NotSelf</v>
          </cell>
        </row>
        <row r="4473">
          <cell r="H4473" t="str">
            <v>NotSelf</v>
          </cell>
        </row>
        <row r="4474">
          <cell r="H4474" t="str">
            <v>NotSelf</v>
          </cell>
        </row>
        <row r="4475">
          <cell r="H4475" t="str">
            <v>NotSelf</v>
          </cell>
        </row>
        <row r="4476">
          <cell r="H4476" t="str">
            <v>NotSelf</v>
          </cell>
        </row>
        <row r="4477">
          <cell r="H4477" t="str">
            <v>NotSelf</v>
          </cell>
        </row>
        <row r="4478">
          <cell r="H4478" t="str">
            <v>NotSelf</v>
          </cell>
        </row>
        <row r="4479">
          <cell r="H4479" t="str">
            <v>NotSelf</v>
          </cell>
        </row>
        <row r="4480">
          <cell r="H4480" t="str">
            <v>NotSelf</v>
          </cell>
        </row>
        <row r="4481">
          <cell r="H4481" t="str">
            <v>NotSelf</v>
          </cell>
        </row>
        <row r="4482">
          <cell r="H4482" t="str">
            <v>NotSelf</v>
          </cell>
        </row>
        <row r="4483">
          <cell r="H4483" t="str">
            <v>NotSelf</v>
          </cell>
        </row>
        <row r="4484">
          <cell r="H4484" t="str">
            <v>NotSelf</v>
          </cell>
        </row>
        <row r="4485">
          <cell r="H4485" t="str">
            <v>NotSelf</v>
          </cell>
        </row>
        <row r="4486">
          <cell r="H4486" t="str">
            <v>NotSelf</v>
          </cell>
        </row>
        <row r="4487">
          <cell r="H4487" t="str">
            <v>NotSelf</v>
          </cell>
        </row>
        <row r="4488">
          <cell r="H4488" t="str">
            <v>NotSelf</v>
          </cell>
        </row>
        <row r="4489">
          <cell r="H4489" t="str">
            <v>NotSelf</v>
          </cell>
        </row>
        <row r="4490">
          <cell r="H4490" t="str">
            <v>NotSelf</v>
          </cell>
        </row>
        <row r="4491">
          <cell r="H4491" t="str">
            <v>NotSelf</v>
          </cell>
        </row>
        <row r="4492">
          <cell r="H4492" t="str">
            <v>NotSelf</v>
          </cell>
        </row>
        <row r="4493">
          <cell r="H4493" t="str">
            <v>NotSelf</v>
          </cell>
        </row>
        <row r="4494">
          <cell r="H4494" t="str">
            <v>NotSelf</v>
          </cell>
        </row>
        <row r="4495">
          <cell r="H4495" t="str">
            <v>NotSelf</v>
          </cell>
        </row>
        <row r="4496">
          <cell r="H4496" t="str">
            <v>NotSelf</v>
          </cell>
        </row>
        <row r="4497">
          <cell r="H4497" t="str">
            <v>NotSelf</v>
          </cell>
        </row>
        <row r="4498">
          <cell r="H4498" t="str">
            <v>NotSelf</v>
          </cell>
        </row>
        <row r="4499">
          <cell r="H4499" t="str">
            <v>NotSelf</v>
          </cell>
        </row>
        <row r="4500">
          <cell r="H4500" t="str">
            <v>NotSelf</v>
          </cell>
        </row>
        <row r="4501">
          <cell r="H4501" t="str">
            <v>NotSelf</v>
          </cell>
        </row>
        <row r="4502">
          <cell r="H4502" t="str">
            <v>NotSelf</v>
          </cell>
        </row>
        <row r="4503">
          <cell r="H4503" t="str">
            <v>NotSelf</v>
          </cell>
        </row>
        <row r="4504">
          <cell r="H4504" t="str">
            <v>NotSelf</v>
          </cell>
        </row>
        <row r="4505">
          <cell r="H4505" t="str">
            <v>NotSelf</v>
          </cell>
        </row>
        <row r="4506">
          <cell r="H4506" t="str">
            <v>NotSelf</v>
          </cell>
        </row>
        <row r="4507">
          <cell r="H4507" t="str">
            <v>NotSelf</v>
          </cell>
        </row>
        <row r="4508">
          <cell r="H4508" t="str">
            <v>NotSelf</v>
          </cell>
        </row>
        <row r="4509">
          <cell r="H4509" t="str">
            <v>NotSelf</v>
          </cell>
        </row>
        <row r="4510">
          <cell r="H4510" t="str">
            <v>NotSelf</v>
          </cell>
        </row>
        <row r="4511">
          <cell r="H4511" t="str">
            <v>NotSelf</v>
          </cell>
        </row>
        <row r="4512">
          <cell r="H4512" t="str">
            <v>NotSelf</v>
          </cell>
        </row>
        <row r="4513">
          <cell r="H4513" t="str">
            <v>NotSelf</v>
          </cell>
        </row>
        <row r="4514">
          <cell r="H4514" t="str">
            <v>NotSelf</v>
          </cell>
        </row>
        <row r="4515">
          <cell r="H4515" t="str">
            <v>NotSelf</v>
          </cell>
        </row>
        <row r="4516">
          <cell r="H4516" t="str">
            <v>NotSelf</v>
          </cell>
        </row>
        <row r="4517">
          <cell r="H4517" t="str">
            <v>NotSelf</v>
          </cell>
        </row>
        <row r="4518">
          <cell r="H4518" t="str">
            <v>NotSelf</v>
          </cell>
        </row>
        <row r="4519">
          <cell r="H4519" t="str">
            <v>NotSelf</v>
          </cell>
        </row>
        <row r="4520">
          <cell r="H4520" t="str">
            <v>NotSelf</v>
          </cell>
        </row>
        <row r="4521">
          <cell r="H4521" t="str">
            <v>NotSelf</v>
          </cell>
        </row>
        <row r="4522">
          <cell r="H4522" t="str">
            <v>NotSelf</v>
          </cell>
        </row>
        <row r="4523">
          <cell r="H4523" t="str">
            <v>NotSelf</v>
          </cell>
        </row>
        <row r="4524">
          <cell r="H4524" t="str">
            <v>NotSelf</v>
          </cell>
        </row>
        <row r="4525">
          <cell r="H4525" t="str">
            <v>NotSelf</v>
          </cell>
        </row>
        <row r="4526">
          <cell r="H4526" t="str">
            <v>NotSelf</v>
          </cell>
        </row>
        <row r="4527">
          <cell r="H4527" t="str">
            <v>NotSelf</v>
          </cell>
        </row>
        <row r="4528">
          <cell r="H4528" t="str">
            <v>NotSelf</v>
          </cell>
        </row>
        <row r="4529">
          <cell r="H4529" t="str">
            <v>NotSelf</v>
          </cell>
        </row>
        <row r="4530">
          <cell r="H4530" t="str">
            <v>NotSelf</v>
          </cell>
        </row>
        <row r="4531">
          <cell r="H4531" t="str">
            <v>NotSelf</v>
          </cell>
        </row>
        <row r="4532">
          <cell r="H4532" t="str">
            <v>NotSelf</v>
          </cell>
        </row>
        <row r="4533">
          <cell r="H4533" t="str">
            <v>NotSelf</v>
          </cell>
        </row>
        <row r="4534">
          <cell r="H4534" t="str">
            <v>NotSelf</v>
          </cell>
        </row>
        <row r="4535">
          <cell r="H4535" t="str">
            <v>NotSelf</v>
          </cell>
        </row>
        <row r="4536">
          <cell r="H4536" t="str">
            <v>NotSelf</v>
          </cell>
        </row>
        <row r="4537">
          <cell r="H4537" t="str">
            <v>NotSelf</v>
          </cell>
        </row>
        <row r="4538">
          <cell r="H4538" t="str">
            <v>NotSelf</v>
          </cell>
        </row>
        <row r="4539">
          <cell r="H4539" t="str">
            <v>NotSelf</v>
          </cell>
        </row>
        <row r="4540">
          <cell r="H4540" t="str">
            <v>NotSelf</v>
          </cell>
        </row>
        <row r="4541">
          <cell r="H4541" t="str">
            <v>NotSelf</v>
          </cell>
        </row>
        <row r="4542">
          <cell r="H4542" t="str">
            <v>NotSelf</v>
          </cell>
        </row>
        <row r="4543">
          <cell r="H4543" t="str">
            <v>NotSelf</v>
          </cell>
        </row>
        <row r="4544">
          <cell r="H4544" t="str">
            <v>NotSelf</v>
          </cell>
        </row>
        <row r="4545">
          <cell r="H4545" t="str">
            <v>NotSelf</v>
          </cell>
        </row>
        <row r="4546">
          <cell r="H4546" t="str">
            <v>NotSelf</v>
          </cell>
        </row>
        <row r="4547">
          <cell r="H4547" t="str">
            <v>NotSelf</v>
          </cell>
        </row>
        <row r="4548">
          <cell r="H4548" t="str">
            <v>NotSelf</v>
          </cell>
        </row>
        <row r="4549">
          <cell r="H4549" t="str">
            <v>NotSelf</v>
          </cell>
        </row>
        <row r="4550">
          <cell r="H4550" t="str">
            <v>NotSelf</v>
          </cell>
        </row>
        <row r="4551">
          <cell r="H4551" t="str">
            <v>NotSelf</v>
          </cell>
        </row>
        <row r="4552">
          <cell r="H4552" t="str">
            <v>NotSelf</v>
          </cell>
        </row>
        <row r="4553">
          <cell r="H4553" t="str">
            <v>NotSelf</v>
          </cell>
        </row>
        <row r="4554">
          <cell r="H4554" t="str">
            <v>NotSelf</v>
          </cell>
        </row>
        <row r="4555">
          <cell r="H4555" t="str">
            <v>NotSelf</v>
          </cell>
        </row>
        <row r="4556">
          <cell r="H4556" t="str">
            <v>NotSelf</v>
          </cell>
        </row>
        <row r="4557">
          <cell r="H4557" t="str">
            <v>NotSelf</v>
          </cell>
        </row>
        <row r="4558">
          <cell r="H4558" t="str">
            <v>NotSelf</v>
          </cell>
        </row>
        <row r="4559">
          <cell r="H4559" t="str">
            <v>NotSelf</v>
          </cell>
        </row>
        <row r="4560">
          <cell r="H4560" t="str">
            <v>NotSelf</v>
          </cell>
        </row>
        <row r="4561">
          <cell r="H4561" t="str">
            <v>NotSelf</v>
          </cell>
        </row>
        <row r="4562">
          <cell r="H4562" t="str">
            <v>NotSelf</v>
          </cell>
        </row>
        <row r="4563">
          <cell r="H4563" t="str">
            <v>NotSelf</v>
          </cell>
        </row>
        <row r="4564">
          <cell r="H4564" t="str">
            <v>NotSelf</v>
          </cell>
        </row>
        <row r="4565">
          <cell r="H4565" t="str">
            <v>NotSelf</v>
          </cell>
        </row>
        <row r="4566">
          <cell r="H4566" t="str">
            <v>NotSelf</v>
          </cell>
        </row>
        <row r="4567">
          <cell r="H4567" t="str">
            <v>NotSelf</v>
          </cell>
        </row>
        <row r="4568">
          <cell r="H4568" t="str">
            <v>NotSelf</v>
          </cell>
        </row>
        <row r="4569">
          <cell r="H4569" t="str">
            <v>NotSelf</v>
          </cell>
        </row>
        <row r="4570">
          <cell r="H4570" t="str">
            <v>NotSelf</v>
          </cell>
        </row>
        <row r="4571">
          <cell r="H4571" t="str">
            <v>NotSelf</v>
          </cell>
        </row>
        <row r="4572">
          <cell r="H4572" t="str">
            <v>NotSelf</v>
          </cell>
        </row>
        <row r="4573">
          <cell r="H4573" t="str">
            <v>NotSelf</v>
          </cell>
        </row>
        <row r="4574">
          <cell r="H4574" t="str">
            <v>NotSelf</v>
          </cell>
        </row>
        <row r="4575">
          <cell r="H4575" t="str">
            <v>NotSelf</v>
          </cell>
        </row>
        <row r="4576">
          <cell r="H4576" t="str">
            <v>NotSelf</v>
          </cell>
        </row>
        <row r="4577">
          <cell r="H4577" t="str">
            <v>NotSelf</v>
          </cell>
        </row>
        <row r="4578">
          <cell r="H4578" t="str">
            <v>NotSelf</v>
          </cell>
        </row>
        <row r="4579">
          <cell r="H4579" t="str">
            <v>NotSelf</v>
          </cell>
        </row>
        <row r="4580">
          <cell r="H4580" t="str">
            <v>NotSelf</v>
          </cell>
        </row>
        <row r="4581">
          <cell r="H4581" t="str">
            <v>NotSelf</v>
          </cell>
        </row>
        <row r="4582">
          <cell r="H4582" t="str">
            <v>NotSelf</v>
          </cell>
        </row>
        <row r="4583">
          <cell r="H4583" t="str">
            <v>NotSelf</v>
          </cell>
        </row>
        <row r="4584">
          <cell r="H4584" t="str">
            <v>NotSelf</v>
          </cell>
        </row>
        <row r="4585">
          <cell r="H4585" t="str">
            <v>NotSelf</v>
          </cell>
        </row>
        <row r="4586">
          <cell r="H4586" t="str">
            <v>NotSelf</v>
          </cell>
        </row>
        <row r="4587">
          <cell r="H4587" t="str">
            <v>NotSelf</v>
          </cell>
        </row>
        <row r="4588">
          <cell r="H4588" t="str">
            <v>NotSelf</v>
          </cell>
        </row>
        <row r="4589">
          <cell r="H4589" t="str">
            <v>NotSelf</v>
          </cell>
        </row>
        <row r="4590">
          <cell r="H4590" t="str">
            <v>NotSelf</v>
          </cell>
        </row>
        <row r="4591">
          <cell r="H4591" t="str">
            <v>NotSelf</v>
          </cell>
        </row>
        <row r="4592">
          <cell r="H4592" t="str">
            <v>NotSelf</v>
          </cell>
        </row>
        <row r="4593">
          <cell r="H4593" t="str">
            <v>NotSelf</v>
          </cell>
        </row>
        <row r="4594">
          <cell r="H4594" t="str">
            <v>NotSelf</v>
          </cell>
        </row>
        <row r="4595">
          <cell r="H4595" t="str">
            <v>NotSelf</v>
          </cell>
        </row>
        <row r="4596">
          <cell r="H4596" t="str">
            <v>NotSelf</v>
          </cell>
        </row>
        <row r="4597">
          <cell r="H4597" t="str">
            <v>NotSelf</v>
          </cell>
        </row>
        <row r="4598">
          <cell r="H4598" t="str">
            <v>NotSelf</v>
          </cell>
        </row>
        <row r="4599">
          <cell r="H4599" t="str">
            <v>NotSelf</v>
          </cell>
        </row>
        <row r="4600">
          <cell r="H4600" t="str">
            <v>NotSelf</v>
          </cell>
        </row>
        <row r="4601">
          <cell r="H4601" t="str">
            <v>NotSelf</v>
          </cell>
        </row>
        <row r="4602">
          <cell r="H4602" t="str">
            <v>NotSelf</v>
          </cell>
        </row>
        <row r="4603">
          <cell r="H4603" t="str">
            <v>NotSelf</v>
          </cell>
        </row>
        <row r="4604">
          <cell r="H4604" t="str">
            <v>NotSelf</v>
          </cell>
        </row>
        <row r="4605">
          <cell r="H4605" t="str">
            <v>NotSelf</v>
          </cell>
        </row>
        <row r="4606">
          <cell r="H4606" t="str">
            <v>NotSelf</v>
          </cell>
        </row>
        <row r="4607">
          <cell r="H4607" t="str">
            <v>NotSelf</v>
          </cell>
        </row>
        <row r="4608">
          <cell r="H4608" t="str">
            <v>NotSelf</v>
          </cell>
        </row>
        <row r="4609">
          <cell r="H4609" t="str">
            <v>NotSelf</v>
          </cell>
        </row>
        <row r="4610">
          <cell r="H4610" t="str">
            <v>NotSelf</v>
          </cell>
        </row>
        <row r="4611">
          <cell r="H4611" t="str">
            <v>NotSelf</v>
          </cell>
        </row>
        <row r="4612">
          <cell r="H4612" t="str">
            <v>NotSelf</v>
          </cell>
        </row>
        <row r="4613">
          <cell r="H4613" t="str">
            <v>NotSelf</v>
          </cell>
        </row>
        <row r="4614">
          <cell r="H4614" t="str">
            <v>NotSelf</v>
          </cell>
        </row>
        <row r="4615">
          <cell r="H4615" t="str">
            <v>NotSelf</v>
          </cell>
        </row>
        <row r="4616">
          <cell r="H4616" t="str">
            <v>NotSelf</v>
          </cell>
        </row>
        <row r="4617">
          <cell r="H4617" t="str">
            <v>NotSelf</v>
          </cell>
        </row>
        <row r="4618">
          <cell r="H4618" t="str">
            <v>NotSelf</v>
          </cell>
        </row>
        <row r="4619">
          <cell r="H4619" t="str">
            <v>NotSelf</v>
          </cell>
        </row>
        <row r="4620">
          <cell r="H4620" t="str">
            <v>NotSelf</v>
          </cell>
        </row>
        <row r="4621">
          <cell r="H4621" t="str">
            <v>NotSelf</v>
          </cell>
        </row>
        <row r="4622">
          <cell r="H4622" t="str">
            <v>NotSelf</v>
          </cell>
        </row>
        <row r="4623">
          <cell r="H4623" t="str">
            <v>NotSelf</v>
          </cell>
        </row>
        <row r="4624">
          <cell r="H4624" t="str">
            <v>NotSelf</v>
          </cell>
        </row>
        <row r="4625">
          <cell r="H4625" t="str">
            <v>NotSelf</v>
          </cell>
        </row>
        <row r="4626">
          <cell r="H4626" t="str">
            <v>NotSelf</v>
          </cell>
        </row>
        <row r="4627">
          <cell r="H4627" t="str">
            <v>NotSelf</v>
          </cell>
        </row>
        <row r="4628">
          <cell r="H4628" t="str">
            <v>NotSelf</v>
          </cell>
        </row>
        <row r="4629">
          <cell r="H4629" t="str">
            <v>NotSelf</v>
          </cell>
        </row>
        <row r="4630">
          <cell r="H4630" t="str">
            <v>NotSelf</v>
          </cell>
        </row>
        <row r="4631">
          <cell r="H4631" t="str">
            <v>NotSelf</v>
          </cell>
        </row>
        <row r="4632">
          <cell r="H4632" t="str">
            <v>NotSelf</v>
          </cell>
        </row>
        <row r="4633">
          <cell r="H4633" t="str">
            <v>NotSelf</v>
          </cell>
        </row>
        <row r="4634">
          <cell r="H4634" t="str">
            <v>NotSelf</v>
          </cell>
        </row>
        <row r="4635">
          <cell r="H4635" t="str">
            <v>NotSelf</v>
          </cell>
        </row>
        <row r="4636">
          <cell r="H4636" t="str">
            <v>NotSelf</v>
          </cell>
        </row>
        <row r="4637">
          <cell r="H4637" t="str">
            <v>NotSelf</v>
          </cell>
        </row>
        <row r="4638">
          <cell r="H4638" t="str">
            <v>NotSelf</v>
          </cell>
        </row>
        <row r="4639">
          <cell r="H4639" t="str">
            <v>NotSelf</v>
          </cell>
        </row>
        <row r="4640">
          <cell r="H4640" t="str">
            <v>NotSelf</v>
          </cell>
        </row>
        <row r="4641">
          <cell r="H4641" t="str">
            <v>NotSelf</v>
          </cell>
        </row>
        <row r="4642">
          <cell r="H4642" t="str">
            <v>NotSelf</v>
          </cell>
        </row>
        <row r="4643">
          <cell r="H4643" t="str">
            <v>NotSelf</v>
          </cell>
        </row>
        <row r="4644">
          <cell r="H4644" t="str">
            <v>NotSelf</v>
          </cell>
        </row>
        <row r="4645">
          <cell r="H4645" t="str">
            <v>NotSelf</v>
          </cell>
        </row>
        <row r="4646">
          <cell r="H4646" t="str">
            <v>NotSelf</v>
          </cell>
        </row>
        <row r="4647">
          <cell r="H4647" t="str">
            <v>NotSelf</v>
          </cell>
        </row>
        <row r="4648">
          <cell r="H4648" t="str">
            <v>NotSelf</v>
          </cell>
        </row>
        <row r="4649">
          <cell r="H4649" t="str">
            <v>NotSelf</v>
          </cell>
        </row>
        <row r="4650">
          <cell r="H4650" t="str">
            <v>NotSelf</v>
          </cell>
        </row>
        <row r="4651">
          <cell r="H4651" t="str">
            <v>NotSelf</v>
          </cell>
        </row>
        <row r="4652">
          <cell r="H4652" t="str">
            <v>NotSelf</v>
          </cell>
        </row>
        <row r="4653">
          <cell r="H4653" t="str">
            <v>NotSelf</v>
          </cell>
        </row>
        <row r="4654">
          <cell r="H4654" t="str">
            <v>NotSelf</v>
          </cell>
        </row>
        <row r="4655">
          <cell r="H4655" t="str">
            <v>NotSelf</v>
          </cell>
        </row>
        <row r="4656">
          <cell r="H4656" t="str">
            <v>NotSelf</v>
          </cell>
        </row>
        <row r="4657">
          <cell r="H4657" t="str">
            <v>NotSelf</v>
          </cell>
        </row>
        <row r="4658">
          <cell r="H4658" t="str">
            <v>NotSelf</v>
          </cell>
        </row>
        <row r="4659">
          <cell r="H4659" t="str">
            <v>NotSelf</v>
          </cell>
        </row>
        <row r="4660">
          <cell r="H4660" t="str">
            <v>NotSelf</v>
          </cell>
        </row>
        <row r="4661">
          <cell r="H4661" t="str">
            <v>NotSelf</v>
          </cell>
        </row>
        <row r="4662">
          <cell r="H4662" t="str">
            <v>NotSelf</v>
          </cell>
        </row>
        <row r="4663">
          <cell r="H4663" t="str">
            <v>NotSelf</v>
          </cell>
        </row>
        <row r="4664">
          <cell r="H4664" t="str">
            <v>NotSelf</v>
          </cell>
        </row>
        <row r="4665">
          <cell r="H4665" t="str">
            <v>NotSelf</v>
          </cell>
        </row>
        <row r="4666">
          <cell r="H4666" t="str">
            <v>NotSelf</v>
          </cell>
        </row>
        <row r="4667">
          <cell r="H4667" t="str">
            <v>NotSelf</v>
          </cell>
        </row>
        <row r="4668">
          <cell r="H4668" t="str">
            <v>NotSelf</v>
          </cell>
        </row>
        <row r="4669">
          <cell r="H4669" t="str">
            <v>NotSelf</v>
          </cell>
        </row>
        <row r="4670">
          <cell r="H4670" t="str">
            <v>NotSelf</v>
          </cell>
        </row>
        <row r="4671">
          <cell r="H4671" t="str">
            <v>NotSelf</v>
          </cell>
        </row>
        <row r="4672">
          <cell r="H4672" t="str">
            <v>NotSelf</v>
          </cell>
        </row>
        <row r="4673">
          <cell r="H4673" t="str">
            <v>NotSelf</v>
          </cell>
        </row>
        <row r="4674">
          <cell r="H4674" t="str">
            <v>NotSelf</v>
          </cell>
        </row>
        <row r="4675">
          <cell r="H4675" t="str">
            <v>NotSelf</v>
          </cell>
        </row>
        <row r="4676">
          <cell r="H4676" t="str">
            <v>NotSelf</v>
          </cell>
        </row>
        <row r="4677">
          <cell r="H4677" t="str">
            <v>NotSelf</v>
          </cell>
        </row>
        <row r="4678">
          <cell r="H4678" t="str">
            <v>NotSelf</v>
          </cell>
        </row>
        <row r="4679">
          <cell r="H4679" t="str">
            <v>NotSelf</v>
          </cell>
        </row>
        <row r="4680">
          <cell r="H4680" t="str">
            <v>NotSelf</v>
          </cell>
        </row>
        <row r="4681">
          <cell r="H4681" t="str">
            <v>NotSelf</v>
          </cell>
        </row>
        <row r="4682">
          <cell r="H4682" t="str">
            <v>NotSelf</v>
          </cell>
        </row>
        <row r="4683">
          <cell r="H4683" t="str">
            <v>NotSelf</v>
          </cell>
        </row>
        <row r="4684">
          <cell r="H4684" t="str">
            <v>NotSelf</v>
          </cell>
        </row>
        <row r="4685">
          <cell r="H4685" t="str">
            <v>NotSelf</v>
          </cell>
        </row>
        <row r="4686">
          <cell r="H4686" t="str">
            <v>NotSelf</v>
          </cell>
        </row>
        <row r="4687">
          <cell r="H4687" t="str">
            <v>NotSelf</v>
          </cell>
        </row>
        <row r="4688">
          <cell r="H4688" t="str">
            <v>NotSelf</v>
          </cell>
        </row>
        <row r="4689">
          <cell r="H4689" t="str">
            <v>NotSelf</v>
          </cell>
        </row>
        <row r="4690">
          <cell r="H4690" t="str">
            <v>NotSelf</v>
          </cell>
        </row>
        <row r="4691">
          <cell r="H4691" t="str">
            <v>NotSelf</v>
          </cell>
        </row>
        <row r="4692">
          <cell r="H4692" t="str">
            <v>NotSelf</v>
          </cell>
        </row>
        <row r="4693">
          <cell r="H4693" t="str">
            <v>NotSelf</v>
          </cell>
        </row>
        <row r="4694">
          <cell r="H4694" t="str">
            <v>NotSelf</v>
          </cell>
        </row>
        <row r="4695">
          <cell r="H4695" t="str">
            <v>NotSelf</v>
          </cell>
        </row>
        <row r="4696">
          <cell r="H4696" t="str">
            <v>NotSelf</v>
          </cell>
        </row>
        <row r="4697">
          <cell r="H4697" t="str">
            <v>NotSelf</v>
          </cell>
        </row>
        <row r="4698">
          <cell r="H4698" t="str">
            <v>NotSelf</v>
          </cell>
        </row>
        <row r="4699">
          <cell r="H4699" t="str">
            <v>NotSelf</v>
          </cell>
        </row>
        <row r="4700">
          <cell r="H4700" t="str">
            <v>NotSelf</v>
          </cell>
        </row>
        <row r="4701">
          <cell r="H4701" t="str">
            <v>NotSelf</v>
          </cell>
        </row>
        <row r="4702">
          <cell r="H4702" t="str">
            <v>NotSelf</v>
          </cell>
        </row>
        <row r="4703">
          <cell r="H4703" t="str">
            <v>NotSelf</v>
          </cell>
        </row>
        <row r="4704">
          <cell r="H4704" t="str">
            <v>NotSelf</v>
          </cell>
        </row>
        <row r="4705">
          <cell r="H4705" t="str">
            <v>NotSelf</v>
          </cell>
        </row>
        <row r="4706">
          <cell r="H4706" t="str">
            <v>NotSelf</v>
          </cell>
        </row>
        <row r="4707">
          <cell r="H4707" t="str">
            <v>NotSelf</v>
          </cell>
        </row>
        <row r="4708">
          <cell r="H4708" t="str">
            <v>NotSelf</v>
          </cell>
        </row>
        <row r="4709">
          <cell r="H4709" t="str">
            <v>NotSelf</v>
          </cell>
        </row>
        <row r="4710">
          <cell r="H4710" t="str">
            <v>NotSelf</v>
          </cell>
        </row>
        <row r="4711">
          <cell r="H4711" t="str">
            <v>NotSelf</v>
          </cell>
        </row>
        <row r="4712">
          <cell r="H4712" t="str">
            <v>NotSelf</v>
          </cell>
        </row>
        <row r="4713">
          <cell r="H4713" t="str">
            <v>NotSelf</v>
          </cell>
        </row>
        <row r="4714">
          <cell r="H4714" t="str">
            <v>NotSelf</v>
          </cell>
        </row>
        <row r="4715">
          <cell r="H4715" t="str">
            <v>NotSelf</v>
          </cell>
        </row>
        <row r="4716">
          <cell r="H4716" t="str">
            <v>NotSelf</v>
          </cell>
        </row>
        <row r="4717">
          <cell r="H4717" t="str">
            <v>NotSelf</v>
          </cell>
        </row>
        <row r="4718">
          <cell r="H4718" t="str">
            <v>NotSelf</v>
          </cell>
        </row>
        <row r="4719">
          <cell r="H4719" t="str">
            <v>NotSelf</v>
          </cell>
        </row>
        <row r="4720">
          <cell r="H4720" t="str">
            <v>NotSelf</v>
          </cell>
        </row>
        <row r="4721">
          <cell r="H4721" t="str">
            <v>NotSelf</v>
          </cell>
        </row>
        <row r="4722">
          <cell r="H4722" t="str">
            <v>NotSelf</v>
          </cell>
        </row>
        <row r="4723">
          <cell r="H4723" t="str">
            <v>NotSelf</v>
          </cell>
        </row>
        <row r="4724">
          <cell r="H4724" t="str">
            <v>NotSelf</v>
          </cell>
        </row>
        <row r="4725">
          <cell r="H4725" t="str">
            <v>NotSelf</v>
          </cell>
        </row>
        <row r="4726">
          <cell r="H4726" t="str">
            <v>NotSelf</v>
          </cell>
        </row>
        <row r="4727">
          <cell r="H4727" t="str">
            <v>NotSelf</v>
          </cell>
        </row>
        <row r="4728">
          <cell r="H4728" t="str">
            <v>NotSelf</v>
          </cell>
        </row>
        <row r="4729">
          <cell r="H4729" t="str">
            <v>NotSelf</v>
          </cell>
        </row>
        <row r="4730">
          <cell r="H4730" t="str">
            <v>NotSelf</v>
          </cell>
        </row>
        <row r="4731">
          <cell r="H4731" t="str">
            <v>NotSelf</v>
          </cell>
        </row>
        <row r="4732">
          <cell r="H4732" t="str">
            <v>NotSelf</v>
          </cell>
        </row>
        <row r="4733">
          <cell r="H4733" t="str">
            <v>NotSelf</v>
          </cell>
        </row>
        <row r="4734">
          <cell r="H4734" t="str">
            <v>NotSelf</v>
          </cell>
        </row>
        <row r="4735">
          <cell r="H4735" t="str">
            <v>NotSelf</v>
          </cell>
        </row>
        <row r="4736">
          <cell r="H4736" t="str">
            <v>NotSelf</v>
          </cell>
        </row>
        <row r="4737">
          <cell r="H4737" t="str">
            <v>NotSelf</v>
          </cell>
        </row>
        <row r="4738">
          <cell r="H4738" t="str">
            <v>NotSelf</v>
          </cell>
        </row>
        <row r="4739">
          <cell r="H4739" t="str">
            <v>NotSelf</v>
          </cell>
        </row>
        <row r="4740">
          <cell r="H4740" t="str">
            <v>NotSelf</v>
          </cell>
        </row>
        <row r="4741">
          <cell r="H4741" t="str">
            <v>NotSelf</v>
          </cell>
        </row>
        <row r="4742">
          <cell r="H4742" t="str">
            <v>NotSelf</v>
          </cell>
        </row>
        <row r="4743">
          <cell r="H4743" t="str">
            <v>NotSelf</v>
          </cell>
        </row>
        <row r="4744">
          <cell r="H4744" t="str">
            <v>NotSelf</v>
          </cell>
        </row>
        <row r="4745">
          <cell r="H4745" t="str">
            <v>NotSelf</v>
          </cell>
        </row>
        <row r="4746">
          <cell r="H4746" t="str">
            <v>NotSelf</v>
          </cell>
        </row>
        <row r="4747">
          <cell r="H4747" t="str">
            <v>NotSelf</v>
          </cell>
        </row>
        <row r="4748">
          <cell r="H4748" t="str">
            <v>NotSelf</v>
          </cell>
        </row>
        <row r="4749">
          <cell r="H4749" t="str">
            <v>NotSelf</v>
          </cell>
        </row>
        <row r="4750">
          <cell r="H4750" t="str">
            <v>NotSelf</v>
          </cell>
        </row>
        <row r="4751">
          <cell r="H4751" t="str">
            <v>NotSelf</v>
          </cell>
        </row>
        <row r="4752">
          <cell r="H4752" t="str">
            <v>NotSelf</v>
          </cell>
        </row>
        <row r="4753">
          <cell r="H4753" t="str">
            <v>NotSelf</v>
          </cell>
        </row>
        <row r="4754">
          <cell r="H4754" t="str">
            <v>NotSelf</v>
          </cell>
        </row>
        <row r="4755">
          <cell r="H4755" t="str">
            <v>NotSelf</v>
          </cell>
        </row>
        <row r="4756">
          <cell r="H4756" t="str">
            <v>NotSelf</v>
          </cell>
        </row>
        <row r="4757">
          <cell r="H4757" t="str">
            <v>NotSelf</v>
          </cell>
        </row>
        <row r="4758">
          <cell r="H4758" t="str">
            <v>NotSelf</v>
          </cell>
        </row>
        <row r="4759">
          <cell r="H4759" t="str">
            <v>NotSelf</v>
          </cell>
        </row>
        <row r="4760">
          <cell r="H4760" t="str">
            <v>NotSelf</v>
          </cell>
        </row>
        <row r="4761">
          <cell r="H4761" t="str">
            <v>NotSelf</v>
          </cell>
        </row>
        <row r="4762">
          <cell r="H4762" t="str">
            <v>NotSelf</v>
          </cell>
        </row>
        <row r="4763">
          <cell r="H4763" t="str">
            <v>NotSelf</v>
          </cell>
        </row>
        <row r="4764">
          <cell r="H4764" t="str">
            <v>NotSelf</v>
          </cell>
        </row>
        <row r="4765">
          <cell r="H4765" t="str">
            <v>NotSelf</v>
          </cell>
        </row>
        <row r="4766">
          <cell r="H4766" t="str">
            <v>NotSelf</v>
          </cell>
        </row>
        <row r="4767">
          <cell r="H4767" t="str">
            <v>NotSelf</v>
          </cell>
        </row>
        <row r="4768">
          <cell r="H4768" t="str">
            <v>NotSelf</v>
          </cell>
        </row>
        <row r="4769">
          <cell r="H4769" t="str">
            <v>NotSelf</v>
          </cell>
        </row>
        <row r="4770">
          <cell r="H4770" t="str">
            <v>NotSelf</v>
          </cell>
        </row>
        <row r="4771">
          <cell r="H4771" t="str">
            <v>NotSelf</v>
          </cell>
        </row>
        <row r="4772">
          <cell r="H4772" t="str">
            <v>NotSelf</v>
          </cell>
        </row>
        <row r="4773">
          <cell r="H4773" t="str">
            <v>NotSelf</v>
          </cell>
        </row>
        <row r="4774">
          <cell r="H4774" t="str">
            <v>NotSelf</v>
          </cell>
        </row>
        <row r="4775">
          <cell r="H4775" t="str">
            <v>NotSelf</v>
          </cell>
        </row>
        <row r="4776">
          <cell r="H4776" t="str">
            <v>NotSelf</v>
          </cell>
        </row>
        <row r="4777">
          <cell r="H4777" t="str">
            <v>NotSelf</v>
          </cell>
        </row>
        <row r="4778">
          <cell r="H4778" t="str">
            <v>NotSelf</v>
          </cell>
        </row>
        <row r="4779">
          <cell r="H4779" t="str">
            <v>NotSelf</v>
          </cell>
        </row>
        <row r="4780">
          <cell r="H4780" t="str">
            <v>NotSelf</v>
          </cell>
        </row>
        <row r="4781">
          <cell r="H4781" t="str">
            <v>NotSelf</v>
          </cell>
        </row>
        <row r="4782">
          <cell r="H4782" t="str">
            <v>NotSelf</v>
          </cell>
        </row>
        <row r="4783">
          <cell r="H4783" t="str">
            <v>NotSelf</v>
          </cell>
        </row>
        <row r="4784">
          <cell r="H4784" t="str">
            <v>NotSelf</v>
          </cell>
        </row>
        <row r="4785">
          <cell r="H4785" t="str">
            <v>NotSelf</v>
          </cell>
        </row>
        <row r="4786">
          <cell r="H4786" t="str">
            <v>NotSelf</v>
          </cell>
        </row>
        <row r="4787">
          <cell r="H4787" t="str">
            <v>NotSelf</v>
          </cell>
        </row>
        <row r="4788">
          <cell r="H4788" t="str">
            <v>NotSelf</v>
          </cell>
        </row>
        <row r="4789">
          <cell r="H4789" t="str">
            <v>NotSelf</v>
          </cell>
        </row>
        <row r="4790">
          <cell r="H4790" t="str">
            <v>NotSelf</v>
          </cell>
        </row>
        <row r="4791">
          <cell r="H4791" t="str">
            <v>NotSelf</v>
          </cell>
        </row>
        <row r="4792">
          <cell r="H4792" t="str">
            <v>NotSelf</v>
          </cell>
        </row>
        <row r="4793">
          <cell r="H4793" t="str">
            <v>NotSelf</v>
          </cell>
        </row>
        <row r="4794">
          <cell r="H4794" t="str">
            <v>NotSelf</v>
          </cell>
        </row>
        <row r="4795">
          <cell r="H4795" t="str">
            <v>NotSelf</v>
          </cell>
        </row>
        <row r="4796">
          <cell r="H4796" t="str">
            <v>NotSelf</v>
          </cell>
        </row>
        <row r="4797">
          <cell r="H4797" t="str">
            <v>NotSelf</v>
          </cell>
        </row>
        <row r="4798">
          <cell r="H4798" t="str">
            <v>NotSelf</v>
          </cell>
        </row>
        <row r="4799">
          <cell r="H4799" t="str">
            <v>NotSelf</v>
          </cell>
        </row>
        <row r="4800">
          <cell r="H4800" t="str">
            <v>NotSelf</v>
          </cell>
        </row>
        <row r="4801">
          <cell r="H4801" t="str">
            <v>NotSelf</v>
          </cell>
        </row>
        <row r="4802">
          <cell r="H4802" t="str">
            <v>NotSelf</v>
          </cell>
        </row>
        <row r="4803">
          <cell r="H4803" t="str">
            <v>NotSelf</v>
          </cell>
        </row>
        <row r="4804">
          <cell r="H4804" t="str">
            <v>NotSelf</v>
          </cell>
        </row>
        <row r="4805">
          <cell r="H4805" t="str">
            <v>NotSelf</v>
          </cell>
        </row>
        <row r="4806">
          <cell r="H4806" t="str">
            <v>NotSelf</v>
          </cell>
        </row>
        <row r="4807">
          <cell r="H4807" t="str">
            <v>NotSelf</v>
          </cell>
        </row>
        <row r="4808">
          <cell r="H4808" t="str">
            <v>NotSelf</v>
          </cell>
        </row>
        <row r="4809">
          <cell r="H4809" t="str">
            <v>NotSelf</v>
          </cell>
        </row>
        <row r="4810">
          <cell r="H4810" t="str">
            <v>NotSelf</v>
          </cell>
        </row>
        <row r="4811">
          <cell r="H4811" t="str">
            <v>NotSelf</v>
          </cell>
        </row>
        <row r="4812">
          <cell r="H4812" t="str">
            <v>NotSelf</v>
          </cell>
        </row>
        <row r="4813">
          <cell r="H4813" t="str">
            <v>NotSelf</v>
          </cell>
        </row>
        <row r="4814">
          <cell r="H4814" t="str">
            <v>NotSelf</v>
          </cell>
        </row>
        <row r="4815">
          <cell r="H4815" t="str">
            <v>NotSelf</v>
          </cell>
        </row>
        <row r="4816">
          <cell r="H4816" t="str">
            <v>NotSelf</v>
          </cell>
        </row>
        <row r="4817">
          <cell r="H4817" t="str">
            <v>NotSelf</v>
          </cell>
        </row>
        <row r="4818">
          <cell r="H4818" t="str">
            <v>NotSelf</v>
          </cell>
        </row>
        <row r="4819">
          <cell r="H4819" t="str">
            <v>NotSelf</v>
          </cell>
        </row>
        <row r="4820">
          <cell r="H4820" t="str">
            <v>NotSelf</v>
          </cell>
        </row>
        <row r="4821">
          <cell r="H4821" t="str">
            <v>NotSelf</v>
          </cell>
        </row>
        <row r="4822">
          <cell r="H4822" t="str">
            <v>NotSelf</v>
          </cell>
        </row>
        <row r="4823">
          <cell r="H4823" t="str">
            <v>NotSelf</v>
          </cell>
        </row>
        <row r="4824">
          <cell r="H4824" t="str">
            <v>NotSelf</v>
          </cell>
        </row>
        <row r="4825">
          <cell r="H4825" t="str">
            <v>NotSelf</v>
          </cell>
        </row>
        <row r="4826">
          <cell r="H4826" t="str">
            <v>NotSelf</v>
          </cell>
        </row>
        <row r="4827">
          <cell r="H4827" t="str">
            <v>NotSelf</v>
          </cell>
        </row>
        <row r="4828">
          <cell r="H4828" t="str">
            <v>NotSelf</v>
          </cell>
        </row>
        <row r="4829">
          <cell r="H4829" t="str">
            <v>NotSelf</v>
          </cell>
        </row>
        <row r="4830">
          <cell r="H4830" t="str">
            <v>NotSelf</v>
          </cell>
        </row>
        <row r="4831">
          <cell r="H4831" t="str">
            <v>NotSelf</v>
          </cell>
        </row>
        <row r="4832">
          <cell r="H4832" t="str">
            <v>NotSelf</v>
          </cell>
        </row>
        <row r="4833">
          <cell r="H4833" t="str">
            <v>NotSelf</v>
          </cell>
        </row>
        <row r="4834">
          <cell r="H4834" t="str">
            <v>NotSelf</v>
          </cell>
        </row>
        <row r="4835">
          <cell r="H4835" t="str">
            <v>NotSelf</v>
          </cell>
        </row>
        <row r="4836">
          <cell r="H4836" t="str">
            <v>NotSelf</v>
          </cell>
        </row>
        <row r="4837">
          <cell r="H4837" t="str">
            <v>NotSelf</v>
          </cell>
        </row>
        <row r="4838">
          <cell r="H4838" t="str">
            <v>NotSelf</v>
          </cell>
        </row>
        <row r="4839">
          <cell r="H4839" t="str">
            <v>NotSelf</v>
          </cell>
        </row>
        <row r="4840">
          <cell r="H4840" t="str">
            <v>NotSelf</v>
          </cell>
        </row>
        <row r="4841">
          <cell r="H4841" t="str">
            <v>NotSelf</v>
          </cell>
        </row>
        <row r="4842">
          <cell r="H4842" t="str">
            <v>NotSelf</v>
          </cell>
        </row>
        <row r="4843">
          <cell r="H4843" t="str">
            <v>NotSelf</v>
          </cell>
        </row>
        <row r="4844">
          <cell r="H4844" t="str">
            <v>NotSelf</v>
          </cell>
        </row>
        <row r="4845">
          <cell r="H4845" t="str">
            <v>NotSelf</v>
          </cell>
        </row>
        <row r="4846">
          <cell r="H4846" t="str">
            <v>NotSelf</v>
          </cell>
        </row>
        <row r="4847">
          <cell r="H4847" t="str">
            <v>NotSelf</v>
          </cell>
        </row>
        <row r="4848">
          <cell r="H4848" t="str">
            <v>NotSelf</v>
          </cell>
        </row>
        <row r="4849">
          <cell r="H4849" t="str">
            <v>NotSelf</v>
          </cell>
        </row>
        <row r="4850">
          <cell r="H4850" t="str">
            <v>NotSelf</v>
          </cell>
        </row>
        <row r="4851">
          <cell r="H4851" t="str">
            <v>NotSelf</v>
          </cell>
        </row>
        <row r="4852">
          <cell r="H4852" t="str">
            <v>NotSelf</v>
          </cell>
        </row>
        <row r="4853">
          <cell r="H4853" t="str">
            <v>NotSelf</v>
          </cell>
        </row>
        <row r="4854">
          <cell r="H4854" t="str">
            <v>NotSelf</v>
          </cell>
        </row>
        <row r="4855">
          <cell r="H4855" t="str">
            <v>NotSelf</v>
          </cell>
        </row>
        <row r="4856">
          <cell r="H4856" t="str">
            <v>NotSelf</v>
          </cell>
        </row>
        <row r="4857">
          <cell r="H4857" t="str">
            <v>NotSelf</v>
          </cell>
        </row>
        <row r="4858">
          <cell r="H4858" t="str">
            <v>NotSelf</v>
          </cell>
        </row>
        <row r="4859">
          <cell r="H4859" t="str">
            <v>NotSelf</v>
          </cell>
        </row>
        <row r="4860">
          <cell r="H4860" t="str">
            <v>NotSelf</v>
          </cell>
        </row>
        <row r="4861">
          <cell r="H4861" t="str">
            <v>NotSelf</v>
          </cell>
        </row>
        <row r="4862">
          <cell r="H4862" t="str">
            <v>NotSelf</v>
          </cell>
        </row>
        <row r="4863">
          <cell r="H4863" t="str">
            <v>NotSelf</v>
          </cell>
        </row>
        <row r="4864">
          <cell r="H4864" t="str">
            <v>NotSelf</v>
          </cell>
        </row>
        <row r="4865">
          <cell r="H4865" t="str">
            <v>NotSelf</v>
          </cell>
        </row>
        <row r="4866">
          <cell r="H4866" t="str">
            <v>NotSelf</v>
          </cell>
        </row>
        <row r="4867">
          <cell r="H4867" t="str">
            <v>NotSelf</v>
          </cell>
        </row>
        <row r="4868">
          <cell r="H4868" t="str">
            <v>NotSelf</v>
          </cell>
        </row>
        <row r="4869">
          <cell r="H4869" t="str">
            <v>NotSelf</v>
          </cell>
        </row>
        <row r="4870">
          <cell r="H4870" t="str">
            <v>NotSelf</v>
          </cell>
        </row>
        <row r="4871">
          <cell r="H4871" t="str">
            <v>NotSelf</v>
          </cell>
        </row>
        <row r="4872">
          <cell r="H4872" t="str">
            <v>NotSelf</v>
          </cell>
        </row>
        <row r="4873">
          <cell r="H4873" t="str">
            <v>NotSelf</v>
          </cell>
        </row>
        <row r="4874">
          <cell r="H4874" t="str">
            <v>NotSelf</v>
          </cell>
        </row>
        <row r="4875">
          <cell r="H4875" t="str">
            <v>NotSelf</v>
          </cell>
        </row>
        <row r="4876">
          <cell r="H4876" t="str">
            <v>NotSelf</v>
          </cell>
        </row>
        <row r="4877">
          <cell r="H4877" t="str">
            <v>NotSelf</v>
          </cell>
        </row>
        <row r="4878">
          <cell r="H4878" t="str">
            <v>NotSelf</v>
          </cell>
        </row>
        <row r="4879">
          <cell r="H4879" t="str">
            <v>NotSelf</v>
          </cell>
        </row>
        <row r="4880">
          <cell r="H4880" t="str">
            <v>NotSelf</v>
          </cell>
        </row>
        <row r="4881">
          <cell r="H4881" t="str">
            <v>NotSelf</v>
          </cell>
        </row>
        <row r="4882">
          <cell r="H4882" t="str">
            <v>NotSelf</v>
          </cell>
        </row>
        <row r="4883">
          <cell r="H4883" t="str">
            <v>NotSelf</v>
          </cell>
        </row>
        <row r="4884">
          <cell r="H4884" t="str">
            <v>NotSelf</v>
          </cell>
        </row>
        <row r="4885">
          <cell r="H4885" t="str">
            <v>NotSelf</v>
          </cell>
        </row>
        <row r="4886">
          <cell r="H4886" t="str">
            <v>NotSelf</v>
          </cell>
        </row>
        <row r="4887">
          <cell r="H4887" t="str">
            <v>NotSelf</v>
          </cell>
        </row>
        <row r="4888">
          <cell r="H4888" t="str">
            <v>NotSelf</v>
          </cell>
        </row>
        <row r="4889">
          <cell r="H4889" t="str">
            <v>NotSelf</v>
          </cell>
        </row>
        <row r="4890">
          <cell r="H4890" t="str">
            <v>NotSelf</v>
          </cell>
        </row>
        <row r="4891">
          <cell r="H4891" t="str">
            <v>NotSelf</v>
          </cell>
        </row>
        <row r="4892">
          <cell r="H4892" t="str">
            <v>NotSelf</v>
          </cell>
        </row>
        <row r="4893">
          <cell r="H4893" t="str">
            <v>NotSelf</v>
          </cell>
        </row>
        <row r="4894">
          <cell r="H4894" t="str">
            <v>NotSelf</v>
          </cell>
        </row>
        <row r="4895">
          <cell r="H4895" t="str">
            <v>NotSelf</v>
          </cell>
        </row>
        <row r="4896">
          <cell r="H4896" t="str">
            <v>NotSelf</v>
          </cell>
        </row>
        <row r="4897">
          <cell r="H4897" t="str">
            <v>NotSelf</v>
          </cell>
        </row>
        <row r="4898">
          <cell r="H4898" t="str">
            <v>NotSelf</v>
          </cell>
        </row>
        <row r="4899">
          <cell r="H4899" t="str">
            <v>NotSelf</v>
          </cell>
        </row>
        <row r="4900">
          <cell r="H4900" t="str">
            <v>NotSelf</v>
          </cell>
        </row>
        <row r="4901">
          <cell r="H4901" t="str">
            <v>NotSelf</v>
          </cell>
        </row>
        <row r="4902">
          <cell r="H4902" t="str">
            <v>NotSelf</v>
          </cell>
        </row>
        <row r="4903">
          <cell r="H4903" t="str">
            <v>NotSelf</v>
          </cell>
        </row>
        <row r="4904">
          <cell r="H4904" t="str">
            <v>NotSelf</v>
          </cell>
        </row>
        <row r="4905">
          <cell r="H4905" t="str">
            <v>NotSelf</v>
          </cell>
        </row>
        <row r="4906">
          <cell r="H4906" t="str">
            <v>NotSelf</v>
          </cell>
        </row>
        <row r="4907">
          <cell r="H4907" t="str">
            <v>NotSelf</v>
          </cell>
        </row>
        <row r="4908">
          <cell r="H4908" t="str">
            <v>NotSelf</v>
          </cell>
        </row>
        <row r="4909">
          <cell r="H4909" t="str">
            <v>NotSelf</v>
          </cell>
        </row>
        <row r="4910">
          <cell r="H4910" t="str">
            <v>NotSelf</v>
          </cell>
        </row>
        <row r="4911">
          <cell r="H4911" t="str">
            <v>NotSelf</v>
          </cell>
        </row>
        <row r="4912">
          <cell r="H4912" t="str">
            <v>NotSelf</v>
          </cell>
        </row>
        <row r="4913">
          <cell r="H4913" t="str">
            <v>NotSelf</v>
          </cell>
        </row>
        <row r="4914">
          <cell r="H4914" t="str">
            <v>NotSelf</v>
          </cell>
        </row>
        <row r="4915">
          <cell r="H4915" t="str">
            <v>NotSelf</v>
          </cell>
        </row>
        <row r="4916">
          <cell r="H4916" t="str">
            <v>NotSelf</v>
          </cell>
        </row>
        <row r="4917">
          <cell r="H4917" t="str">
            <v>NotSelf</v>
          </cell>
        </row>
        <row r="4918">
          <cell r="H4918" t="str">
            <v>NotSelf</v>
          </cell>
        </row>
        <row r="4919">
          <cell r="H4919" t="str">
            <v>NotSelf</v>
          </cell>
        </row>
        <row r="4920">
          <cell r="H4920" t="str">
            <v>NotSelf</v>
          </cell>
        </row>
        <row r="4921">
          <cell r="H4921" t="str">
            <v>NotSelf</v>
          </cell>
        </row>
        <row r="4922">
          <cell r="H4922" t="str">
            <v>NotSelf</v>
          </cell>
        </row>
        <row r="4923">
          <cell r="H4923" t="str">
            <v>NotSelf</v>
          </cell>
        </row>
        <row r="4924">
          <cell r="H4924" t="str">
            <v>NotSelf</v>
          </cell>
        </row>
        <row r="4925">
          <cell r="H4925" t="str">
            <v>NotSelf</v>
          </cell>
        </row>
        <row r="4926">
          <cell r="H4926" t="str">
            <v>NotSelf</v>
          </cell>
        </row>
        <row r="4927">
          <cell r="H4927" t="str">
            <v>NotSelf</v>
          </cell>
        </row>
        <row r="4928">
          <cell r="H4928" t="str">
            <v>NotSelf</v>
          </cell>
        </row>
        <row r="4929">
          <cell r="H4929" t="str">
            <v>NotSelf</v>
          </cell>
        </row>
        <row r="4930">
          <cell r="H4930" t="str">
            <v>NotSelf</v>
          </cell>
        </row>
        <row r="4931">
          <cell r="H4931" t="str">
            <v>NotSelf</v>
          </cell>
        </row>
        <row r="4932">
          <cell r="H4932" t="str">
            <v>NotSelf</v>
          </cell>
        </row>
        <row r="4933">
          <cell r="H4933" t="str">
            <v>NotSelf</v>
          </cell>
        </row>
        <row r="4934">
          <cell r="H4934" t="str">
            <v>NotSelf</v>
          </cell>
        </row>
        <row r="4935">
          <cell r="H4935" t="str">
            <v>NotSelf</v>
          </cell>
        </row>
        <row r="4936">
          <cell r="H4936" t="str">
            <v>NotSelf</v>
          </cell>
        </row>
        <row r="4937">
          <cell r="H4937" t="str">
            <v>NotSelf</v>
          </cell>
        </row>
        <row r="4938">
          <cell r="H4938" t="str">
            <v>NotSelf</v>
          </cell>
        </row>
        <row r="4939">
          <cell r="H4939" t="str">
            <v>NotSelf</v>
          </cell>
        </row>
        <row r="4940">
          <cell r="H4940" t="str">
            <v>NotSelf</v>
          </cell>
        </row>
        <row r="4941">
          <cell r="H4941" t="str">
            <v>NotSelf</v>
          </cell>
        </row>
        <row r="4942">
          <cell r="H4942" t="str">
            <v>NotSelf</v>
          </cell>
        </row>
        <row r="4943">
          <cell r="H4943" t="str">
            <v>NotSelf</v>
          </cell>
        </row>
        <row r="4944">
          <cell r="H4944" t="str">
            <v>NotSelf</v>
          </cell>
        </row>
        <row r="4945">
          <cell r="H4945" t="str">
            <v>NotSelf</v>
          </cell>
        </row>
        <row r="4946">
          <cell r="H4946" t="str">
            <v>NotSelf</v>
          </cell>
        </row>
        <row r="4947">
          <cell r="H4947" t="str">
            <v>NotSelf</v>
          </cell>
        </row>
        <row r="4948">
          <cell r="H4948" t="str">
            <v>NotSelf</v>
          </cell>
        </row>
        <row r="4949">
          <cell r="H4949" t="str">
            <v>NotSelf</v>
          </cell>
        </row>
        <row r="4950">
          <cell r="H4950" t="str">
            <v>NotSelf</v>
          </cell>
        </row>
        <row r="4951">
          <cell r="H4951" t="str">
            <v>NotSelf</v>
          </cell>
        </row>
        <row r="4952">
          <cell r="H4952" t="str">
            <v>NotSelf</v>
          </cell>
        </row>
        <row r="4953">
          <cell r="H4953" t="str">
            <v>NotSelf</v>
          </cell>
        </row>
        <row r="4954">
          <cell r="H4954" t="str">
            <v>NotSelf</v>
          </cell>
        </row>
        <row r="4955">
          <cell r="H4955" t="str">
            <v>NotSelf</v>
          </cell>
        </row>
        <row r="4956">
          <cell r="H4956" t="str">
            <v>NotSelf</v>
          </cell>
        </row>
        <row r="4957">
          <cell r="H4957" t="str">
            <v>NotSelf</v>
          </cell>
        </row>
        <row r="4958">
          <cell r="H4958" t="str">
            <v>NotSelf</v>
          </cell>
        </row>
        <row r="4959">
          <cell r="H4959" t="str">
            <v>NotSelf</v>
          </cell>
        </row>
        <row r="4960">
          <cell r="H4960" t="str">
            <v>NotSelf</v>
          </cell>
        </row>
        <row r="4961">
          <cell r="H4961" t="str">
            <v>NotSelf</v>
          </cell>
        </row>
        <row r="4962">
          <cell r="H4962" t="str">
            <v>NotSelf</v>
          </cell>
        </row>
        <row r="4963">
          <cell r="H4963" t="str">
            <v>NotSelf</v>
          </cell>
        </row>
        <row r="4964">
          <cell r="H4964" t="str">
            <v>NotSelf</v>
          </cell>
        </row>
        <row r="4965">
          <cell r="H4965" t="str">
            <v>NotSelf</v>
          </cell>
        </row>
        <row r="4966">
          <cell r="H4966" t="str">
            <v>NotSelf</v>
          </cell>
        </row>
        <row r="4967">
          <cell r="H4967" t="str">
            <v>NotSelf</v>
          </cell>
        </row>
        <row r="4968">
          <cell r="H4968" t="str">
            <v>NotSelf</v>
          </cell>
        </row>
        <row r="4969">
          <cell r="H4969" t="str">
            <v>NotSelf</v>
          </cell>
        </row>
        <row r="4970">
          <cell r="H4970" t="str">
            <v>NotSelf</v>
          </cell>
        </row>
        <row r="4971">
          <cell r="H4971" t="str">
            <v>NotSelf</v>
          </cell>
        </row>
        <row r="4972">
          <cell r="H4972" t="str">
            <v>NotSelf</v>
          </cell>
        </row>
        <row r="4973">
          <cell r="H4973" t="str">
            <v>NotSelf</v>
          </cell>
        </row>
        <row r="4974">
          <cell r="H4974" t="str">
            <v>NotSelf</v>
          </cell>
        </row>
        <row r="4975">
          <cell r="H4975" t="str">
            <v>NotSelf</v>
          </cell>
        </row>
        <row r="4976">
          <cell r="H4976" t="str">
            <v>NotSelf</v>
          </cell>
        </row>
        <row r="4977">
          <cell r="H4977" t="str">
            <v>NotSelf</v>
          </cell>
        </row>
        <row r="4978">
          <cell r="H4978" t="str">
            <v>NotSelf</v>
          </cell>
        </row>
        <row r="4979">
          <cell r="H4979" t="str">
            <v>NotSelf</v>
          </cell>
        </row>
        <row r="4980">
          <cell r="H4980" t="str">
            <v>NotSelf</v>
          </cell>
        </row>
        <row r="4981">
          <cell r="H4981" t="str">
            <v>NotSelf</v>
          </cell>
        </row>
        <row r="4982">
          <cell r="H4982" t="str">
            <v>NotSelf</v>
          </cell>
        </row>
        <row r="4983">
          <cell r="H4983" t="str">
            <v>NotSelf</v>
          </cell>
        </row>
        <row r="4984">
          <cell r="H4984" t="str">
            <v>NotSelf</v>
          </cell>
        </row>
        <row r="4985">
          <cell r="H4985" t="str">
            <v>NotSelf</v>
          </cell>
        </row>
        <row r="4986">
          <cell r="H4986" t="str">
            <v>NotSelf</v>
          </cell>
        </row>
        <row r="4987">
          <cell r="H4987" t="str">
            <v>NotSelf</v>
          </cell>
        </row>
        <row r="4988">
          <cell r="H4988" t="str">
            <v>NotSelf</v>
          </cell>
        </row>
        <row r="4989">
          <cell r="H4989" t="str">
            <v>NotSelf</v>
          </cell>
        </row>
        <row r="4990">
          <cell r="H4990" t="str">
            <v>NotSelf</v>
          </cell>
        </row>
        <row r="4991">
          <cell r="H4991" t="str">
            <v>NotSelf</v>
          </cell>
        </row>
        <row r="4992">
          <cell r="H4992" t="str">
            <v>NotSelf</v>
          </cell>
        </row>
        <row r="4993">
          <cell r="H4993" t="str">
            <v>NotSelf</v>
          </cell>
        </row>
        <row r="4994">
          <cell r="H4994" t="str">
            <v>NotSelf</v>
          </cell>
        </row>
        <row r="4995">
          <cell r="H4995" t="str">
            <v>NotSelf</v>
          </cell>
        </row>
        <row r="4996">
          <cell r="H4996" t="str">
            <v>NotSelf</v>
          </cell>
        </row>
        <row r="4997">
          <cell r="H4997" t="str">
            <v>NotSelf</v>
          </cell>
        </row>
        <row r="4998">
          <cell r="H4998" t="str">
            <v>NotSelf</v>
          </cell>
        </row>
        <row r="4999">
          <cell r="H4999" t="str">
            <v>NotSelf</v>
          </cell>
        </row>
        <row r="5000">
          <cell r="H5000" t="str">
            <v>NotSelf</v>
          </cell>
        </row>
        <row r="5001">
          <cell r="H5001" t="str">
            <v>NotSelf</v>
          </cell>
        </row>
        <row r="5002">
          <cell r="H5002" t="str">
            <v>NotSelf</v>
          </cell>
        </row>
        <row r="5003">
          <cell r="H5003" t="str">
            <v>NotSelf</v>
          </cell>
        </row>
        <row r="5004">
          <cell r="H5004" t="str">
            <v>NotSelf</v>
          </cell>
        </row>
        <row r="5005">
          <cell r="H5005" t="str">
            <v>NotSelf</v>
          </cell>
        </row>
        <row r="5006">
          <cell r="H5006" t="str">
            <v>NotSelf</v>
          </cell>
        </row>
        <row r="5007">
          <cell r="H5007" t="str">
            <v>NotSelf</v>
          </cell>
        </row>
        <row r="5008">
          <cell r="H5008" t="str">
            <v>NotSelf</v>
          </cell>
        </row>
        <row r="5009">
          <cell r="H5009" t="str">
            <v>NotSelf</v>
          </cell>
        </row>
        <row r="5010">
          <cell r="H5010" t="str">
            <v>NotSelf</v>
          </cell>
        </row>
        <row r="5011">
          <cell r="H5011" t="str">
            <v>NotSelf</v>
          </cell>
        </row>
        <row r="5012">
          <cell r="H5012" t="str">
            <v>NotSelf</v>
          </cell>
        </row>
        <row r="5013">
          <cell r="H5013" t="str">
            <v>NotSelf</v>
          </cell>
        </row>
        <row r="5014">
          <cell r="H5014" t="str">
            <v>NotSelf</v>
          </cell>
        </row>
        <row r="5015">
          <cell r="H5015" t="str">
            <v>NotSelf</v>
          </cell>
        </row>
        <row r="5016">
          <cell r="H5016" t="str">
            <v>NotSelf</v>
          </cell>
        </row>
        <row r="5017">
          <cell r="H5017" t="str">
            <v>NotSelf</v>
          </cell>
        </row>
        <row r="5018">
          <cell r="H5018" t="str">
            <v>NotSelf</v>
          </cell>
        </row>
        <row r="5019">
          <cell r="H5019" t="str">
            <v>NotSelf</v>
          </cell>
        </row>
        <row r="5020">
          <cell r="H5020" t="str">
            <v>NotSelf</v>
          </cell>
        </row>
        <row r="5021">
          <cell r="H5021" t="str">
            <v>NotSelf</v>
          </cell>
        </row>
        <row r="5022">
          <cell r="H5022" t="str">
            <v>NotSelf</v>
          </cell>
        </row>
        <row r="5023">
          <cell r="H5023" t="str">
            <v>NotSelf</v>
          </cell>
        </row>
        <row r="5024">
          <cell r="H5024" t="str">
            <v>NotSelf</v>
          </cell>
        </row>
        <row r="5025">
          <cell r="H5025" t="str">
            <v>NotSelf</v>
          </cell>
        </row>
        <row r="5026">
          <cell r="H5026" t="str">
            <v>NotSelf</v>
          </cell>
        </row>
        <row r="5027">
          <cell r="H5027" t="str">
            <v>NotSelf</v>
          </cell>
        </row>
        <row r="5028">
          <cell r="H5028" t="str">
            <v>NotSelf</v>
          </cell>
        </row>
        <row r="5029">
          <cell r="H5029" t="str">
            <v>NotSelf</v>
          </cell>
        </row>
        <row r="5030">
          <cell r="H5030" t="str">
            <v>NotSelf</v>
          </cell>
        </row>
        <row r="5031">
          <cell r="H5031" t="str">
            <v>NotSelf</v>
          </cell>
        </row>
        <row r="5032">
          <cell r="H5032" t="str">
            <v>NotSelf</v>
          </cell>
        </row>
        <row r="5033">
          <cell r="H5033" t="str">
            <v>NotSelf</v>
          </cell>
        </row>
        <row r="5034">
          <cell r="H5034" t="str">
            <v>NotSelf</v>
          </cell>
        </row>
        <row r="5035">
          <cell r="H5035" t="str">
            <v>NotSelf</v>
          </cell>
        </row>
        <row r="5036">
          <cell r="H5036" t="str">
            <v>NotSelf</v>
          </cell>
        </row>
        <row r="5037">
          <cell r="H5037" t="str">
            <v>NotSelf</v>
          </cell>
        </row>
        <row r="5038">
          <cell r="H5038" t="str">
            <v>NotSelf</v>
          </cell>
        </row>
        <row r="5039">
          <cell r="H5039" t="str">
            <v>NotSelf</v>
          </cell>
        </row>
        <row r="5040">
          <cell r="H5040" t="str">
            <v>NotSelf</v>
          </cell>
        </row>
        <row r="5041">
          <cell r="H5041" t="str">
            <v>NotSelf</v>
          </cell>
        </row>
        <row r="5042">
          <cell r="H5042" t="str">
            <v>NotSelf</v>
          </cell>
        </row>
        <row r="5043">
          <cell r="H5043" t="str">
            <v>NotSelf</v>
          </cell>
        </row>
        <row r="5044">
          <cell r="H5044" t="str">
            <v>NotSelf</v>
          </cell>
        </row>
        <row r="5045">
          <cell r="H5045" t="str">
            <v>NotSelf</v>
          </cell>
        </row>
        <row r="5046">
          <cell r="H5046" t="str">
            <v>NotSelf</v>
          </cell>
        </row>
        <row r="5047">
          <cell r="H5047" t="str">
            <v>NotSelf</v>
          </cell>
        </row>
        <row r="5048">
          <cell r="H5048" t="str">
            <v>NotSelf</v>
          </cell>
        </row>
        <row r="5049">
          <cell r="H5049" t="str">
            <v>NotSelf</v>
          </cell>
        </row>
        <row r="5050">
          <cell r="H5050" t="str">
            <v>NotSelf</v>
          </cell>
        </row>
        <row r="5051">
          <cell r="H5051" t="str">
            <v>NotSelf</v>
          </cell>
        </row>
        <row r="5052">
          <cell r="H5052" t="str">
            <v>NotSelf</v>
          </cell>
        </row>
        <row r="5053">
          <cell r="H5053" t="str">
            <v>NotSelf</v>
          </cell>
        </row>
        <row r="5054">
          <cell r="H5054" t="str">
            <v>NotSelf</v>
          </cell>
        </row>
        <row r="5055">
          <cell r="H5055" t="str">
            <v>NotSelf</v>
          </cell>
        </row>
        <row r="5056">
          <cell r="H5056" t="str">
            <v>NotSelf</v>
          </cell>
        </row>
        <row r="5057">
          <cell r="H5057" t="str">
            <v>NotSelf</v>
          </cell>
        </row>
        <row r="5058">
          <cell r="H5058" t="str">
            <v>NotSelf</v>
          </cell>
        </row>
        <row r="5059">
          <cell r="H5059" t="str">
            <v>NotSelf</v>
          </cell>
        </row>
        <row r="5060">
          <cell r="H5060" t="str">
            <v>NotSelf</v>
          </cell>
        </row>
        <row r="5061">
          <cell r="H5061" t="str">
            <v>NotSelf</v>
          </cell>
        </row>
        <row r="5062">
          <cell r="H5062" t="str">
            <v>NotSelf</v>
          </cell>
        </row>
        <row r="5063">
          <cell r="H5063" t="str">
            <v>NotSelf</v>
          </cell>
        </row>
        <row r="5064">
          <cell r="H5064" t="str">
            <v>NotSelf</v>
          </cell>
        </row>
        <row r="5065">
          <cell r="H5065" t="str">
            <v>NotSelf</v>
          </cell>
        </row>
        <row r="5066">
          <cell r="H5066" t="str">
            <v>NotSelf</v>
          </cell>
        </row>
        <row r="5067">
          <cell r="H5067" t="str">
            <v>NotSelf</v>
          </cell>
        </row>
        <row r="5068">
          <cell r="H5068" t="str">
            <v>NotSelf</v>
          </cell>
        </row>
        <row r="5069">
          <cell r="H5069" t="str">
            <v>NotSelf</v>
          </cell>
        </row>
        <row r="5070">
          <cell r="H5070" t="str">
            <v>NotSelf</v>
          </cell>
        </row>
        <row r="5071">
          <cell r="H5071" t="str">
            <v>NotSelf</v>
          </cell>
        </row>
        <row r="5072">
          <cell r="H5072" t="str">
            <v>NotSelf</v>
          </cell>
        </row>
        <row r="5073">
          <cell r="H5073" t="str">
            <v>NotSelf</v>
          </cell>
        </row>
        <row r="5074">
          <cell r="H5074" t="str">
            <v>NotSelf</v>
          </cell>
        </row>
        <row r="5075">
          <cell r="H5075" t="str">
            <v>NotSelf</v>
          </cell>
        </row>
        <row r="5076">
          <cell r="H5076" t="str">
            <v>NotSelf</v>
          </cell>
        </row>
        <row r="5077">
          <cell r="H5077" t="str">
            <v>NotSelf</v>
          </cell>
        </row>
        <row r="5078">
          <cell r="H5078" t="str">
            <v>NotSelf</v>
          </cell>
        </row>
        <row r="5079">
          <cell r="H5079" t="str">
            <v>NotSelf</v>
          </cell>
        </row>
        <row r="5080">
          <cell r="H5080" t="str">
            <v>NotSelf</v>
          </cell>
        </row>
        <row r="5081">
          <cell r="H5081" t="str">
            <v>NotSelf</v>
          </cell>
        </row>
        <row r="5082">
          <cell r="H5082" t="str">
            <v>NotSelf</v>
          </cell>
        </row>
        <row r="5083">
          <cell r="H5083" t="str">
            <v>NotSelf</v>
          </cell>
        </row>
        <row r="5084">
          <cell r="H5084" t="str">
            <v>NotSelf</v>
          </cell>
        </row>
        <row r="5085">
          <cell r="H5085" t="str">
            <v>NotSelf</v>
          </cell>
        </row>
        <row r="5086">
          <cell r="H5086" t="str">
            <v>NotSelf</v>
          </cell>
        </row>
        <row r="5087">
          <cell r="H5087" t="str">
            <v>NotSelf</v>
          </cell>
        </row>
        <row r="5088">
          <cell r="H5088" t="str">
            <v>NotSelf</v>
          </cell>
        </row>
        <row r="5089">
          <cell r="H5089" t="str">
            <v>NotSelf</v>
          </cell>
        </row>
        <row r="5090">
          <cell r="H5090" t="str">
            <v>NotSelf</v>
          </cell>
        </row>
        <row r="5091">
          <cell r="H5091" t="str">
            <v>NotSelf</v>
          </cell>
        </row>
        <row r="5092">
          <cell r="H5092" t="str">
            <v>NotSelf</v>
          </cell>
        </row>
        <row r="5093">
          <cell r="H5093" t="str">
            <v>NotSelf</v>
          </cell>
        </row>
        <row r="5094">
          <cell r="H5094" t="str">
            <v>NotSelf</v>
          </cell>
        </row>
        <row r="5095">
          <cell r="H5095" t="str">
            <v>NotSelf</v>
          </cell>
        </row>
        <row r="5096">
          <cell r="H5096" t="str">
            <v>NotSelf</v>
          </cell>
        </row>
        <row r="5097">
          <cell r="H5097" t="str">
            <v>NotSelf</v>
          </cell>
        </row>
        <row r="5098">
          <cell r="H5098" t="str">
            <v>NotSelf</v>
          </cell>
        </row>
        <row r="5099">
          <cell r="H5099" t="str">
            <v>NotSelf</v>
          </cell>
        </row>
        <row r="5100">
          <cell r="H5100" t="str">
            <v>NotSelf</v>
          </cell>
        </row>
        <row r="5101">
          <cell r="H5101" t="str">
            <v>NotSelf</v>
          </cell>
        </row>
        <row r="5102">
          <cell r="H5102" t="str">
            <v>NotSelf</v>
          </cell>
        </row>
        <row r="5103">
          <cell r="H5103" t="str">
            <v>NotSelf</v>
          </cell>
        </row>
        <row r="5104">
          <cell r="H5104" t="str">
            <v>NotSelf</v>
          </cell>
        </row>
        <row r="5105">
          <cell r="H5105" t="str">
            <v>NotSelf</v>
          </cell>
        </row>
        <row r="5106">
          <cell r="H5106" t="str">
            <v>NotSelf</v>
          </cell>
        </row>
        <row r="5107">
          <cell r="H5107" t="str">
            <v>NotSelf</v>
          </cell>
        </row>
        <row r="5108">
          <cell r="H5108" t="str">
            <v>NotSelf</v>
          </cell>
        </row>
        <row r="5109">
          <cell r="H5109" t="str">
            <v>NotSelf</v>
          </cell>
        </row>
        <row r="5110">
          <cell r="H5110" t="str">
            <v>NotSelf</v>
          </cell>
        </row>
        <row r="5111">
          <cell r="H5111" t="str">
            <v>NotSelf</v>
          </cell>
        </row>
        <row r="5112">
          <cell r="H5112" t="str">
            <v>NotSelf</v>
          </cell>
        </row>
        <row r="5113">
          <cell r="H5113" t="str">
            <v>NotSelf</v>
          </cell>
        </row>
        <row r="5114">
          <cell r="H5114" t="str">
            <v>NotSelf</v>
          </cell>
        </row>
        <row r="5115">
          <cell r="H5115" t="str">
            <v>NotSelf</v>
          </cell>
        </row>
        <row r="5116">
          <cell r="H5116" t="str">
            <v>NotSelf</v>
          </cell>
        </row>
        <row r="5117">
          <cell r="H5117" t="str">
            <v>NotSelf</v>
          </cell>
        </row>
        <row r="5118">
          <cell r="H5118" t="str">
            <v>NotSelf</v>
          </cell>
        </row>
        <row r="5119">
          <cell r="H5119" t="str">
            <v>NotSelf</v>
          </cell>
        </row>
        <row r="5120">
          <cell r="H5120" t="str">
            <v>NotSelf</v>
          </cell>
        </row>
        <row r="5121">
          <cell r="H5121" t="str">
            <v>NotSelf</v>
          </cell>
        </row>
        <row r="5122">
          <cell r="H5122" t="str">
            <v>NotSelf</v>
          </cell>
        </row>
        <row r="5123">
          <cell r="H5123" t="str">
            <v>NotSelf</v>
          </cell>
        </row>
        <row r="5124">
          <cell r="H5124" t="str">
            <v>NotSelf</v>
          </cell>
        </row>
        <row r="5125">
          <cell r="H5125" t="str">
            <v>NotSelf</v>
          </cell>
        </row>
        <row r="5126">
          <cell r="H5126" t="str">
            <v>NotSelf</v>
          </cell>
        </row>
        <row r="5127">
          <cell r="H5127" t="str">
            <v>NotSelf</v>
          </cell>
        </row>
        <row r="5128">
          <cell r="H5128" t="str">
            <v>NotSelf</v>
          </cell>
        </row>
        <row r="5129">
          <cell r="H5129" t="str">
            <v>NotSelf</v>
          </cell>
        </row>
        <row r="5130">
          <cell r="H5130" t="str">
            <v>NotSelf</v>
          </cell>
        </row>
        <row r="5131">
          <cell r="H5131" t="str">
            <v>NotSelf</v>
          </cell>
        </row>
        <row r="5132">
          <cell r="H5132" t="str">
            <v>NotSelf</v>
          </cell>
        </row>
        <row r="5133">
          <cell r="H5133" t="str">
            <v>NotSelf</v>
          </cell>
        </row>
        <row r="5134">
          <cell r="H5134" t="str">
            <v>NotSelf</v>
          </cell>
        </row>
        <row r="5135">
          <cell r="H5135" t="str">
            <v>NotSelf</v>
          </cell>
        </row>
        <row r="5136">
          <cell r="H5136" t="str">
            <v>NotSelf</v>
          </cell>
        </row>
        <row r="5137">
          <cell r="H5137" t="str">
            <v>NotSelf</v>
          </cell>
        </row>
        <row r="5138">
          <cell r="H5138" t="str">
            <v>NotSelf</v>
          </cell>
        </row>
        <row r="5139">
          <cell r="H5139" t="str">
            <v>NotSelf</v>
          </cell>
        </row>
        <row r="5140">
          <cell r="H5140" t="str">
            <v>NotSelf</v>
          </cell>
        </row>
        <row r="5141">
          <cell r="H5141" t="str">
            <v>NotSelf</v>
          </cell>
        </row>
        <row r="5142">
          <cell r="H5142" t="str">
            <v>NotSelf</v>
          </cell>
        </row>
        <row r="5143">
          <cell r="H5143" t="str">
            <v>NotSelf</v>
          </cell>
        </row>
        <row r="5144">
          <cell r="H5144" t="str">
            <v>NotSelf</v>
          </cell>
        </row>
        <row r="5145">
          <cell r="H5145" t="str">
            <v>NotSelf</v>
          </cell>
        </row>
        <row r="5146">
          <cell r="H5146" t="str">
            <v>NotSelf</v>
          </cell>
        </row>
        <row r="5147">
          <cell r="H5147" t="str">
            <v>NotSelf</v>
          </cell>
        </row>
        <row r="5148">
          <cell r="H5148" t="str">
            <v>NotSelf</v>
          </cell>
        </row>
        <row r="5149">
          <cell r="H5149" t="str">
            <v>NotSelf</v>
          </cell>
        </row>
        <row r="5150">
          <cell r="H5150" t="str">
            <v>NotSelf</v>
          </cell>
        </row>
        <row r="5151">
          <cell r="H5151" t="str">
            <v>NotSelf</v>
          </cell>
        </row>
        <row r="5152">
          <cell r="H5152" t="str">
            <v>NotSelf</v>
          </cell>
        </row>
        <row r="5153">
          <cell r="H5153" t="str">
            <v>NotSelf</v>
          </cell>
        </row>
        <row r="5154">
          <cell r="H5154" t="str">
            <v>NotSelf</v>
          </cell>
        </row>
        <row r="5155">
          <cell r="H5155" t="str">
            <v>NotSelf</v>
          </cell>
        </row>
        <row r="5156">
          <cell r="H5156" t="str">
            <v>NotSelf</v>
          </cell>
        </row>
        <row r="5157">
          <cell r="H5157" t="str">
            <v>NotSelf</v>
          </cell>
        </row>
        <row r="5158">
          <cell r="H5158" t="str">
            <v>NotSelf</v>
          </cell>
        </row>
        <row r="5159">
          <cell r="H5159" t="str">
            <v>NotSelf</v>
          </cell>
        </row>
        <row r="5160">
          <cell r="H5160" t="str">
            <v>NotSelf</v>
          </cell>
        </row>
        <row r="5161">
          <cell r="H5161" t="str">
            <v>NotSelf</v>
          </cell>
        </row>
        <row r="5162">
          <cell r="H5162" t="str">
            <v>NotSelf</v>
          </cell>
        </row>
        <row r="5163">
          <cell r="H5163" t="str">
            <v>NotSelf</v>
          </cell>
        </row>
        <row r="5164">
          <cell r="H5164" t="str">
            <v>NotSelf</v>
          </cell>
        </row>
        <row r="5165">
          <cell r="H5165" t="str">
            <v>NotSelf</v>
          </cell>
        </row>
        <row r="5166">
          <cell r="H5166" t="str">
            <v>NotSelf</v>
          </cell>
        </row>
        <row r="5167">
          <cell r="H5167" t="str">
            <v>NotSelf</v>
          </cell>
        </row>
        <row r="5168">
          <cell r="H5168" t="str">
            <v>NotSelf</v>
          </cell>
        </row>
        <row r="5169">
          <cell r="H5169" t="str">
            <v>NotSelf</v>
          </cell>
        </row>
        <row r="5170">
          <cell r="H5170" t="str">
            <v>NotSelf</v>
          </cell>
        </row>
        <row r="5171">
          <cell r="H5171" t="str">
            <v>NotSelf</v>
          </cell>
        </row>
        <row r="5172">
          <cell r="H5172" t="str">
            <v>NotSelf</v>
          </cell>
        </row>
        <row r="5173">
          <cell r="H5173" t="str">
            <v>NotSelf</v>
          </cell>
        </row>
        <row r="5174">
          <cell r="H5174" t="str">
            <v>NotSelf</v>
          </cell>
        </row>
        <row r="5175">
          <cell r="H5175" t="str">
            <v>NotSelf</v>
          </cell>
        </row>
        <row r="5176">
          <cell r="H5176" t="str">
            <v>NotSelf</v>
          </cell>
        </row>
        <row r="5177">
          <cell r="H5177" t="str">
            <v>NotSelf</v>
          </cell>
        </row>
        <row r="5178">
          <cell r="H5178" t="str">
            <v>NotSelf</v>
          </cell>
        </row>
        <row r="5179">
          <cell r="H5179" t="str">
            <v>NotSelf</v>
          </cell>
        </row>
        <row r="5180">
          <cell r="H5180" t="str">
            <v>NotSelf</v>
          </cell>
        </row>
        <row r="5181">
          <cell r="H5181" t="str">
            <v>NotSelf</v>
          </cell>
        </row>
        <row r="5182">
          <cell r="H5182" t="str">
            <v>NotSelf</v>
          </cell>
        </row>
        <row r="5183">
          <cell r="H5183" t="str">
            <v>NotSelf</v>
          </cell>
        </row>
        <row r="5184">
          <cell r="H5184" t="str">
            <v>NotSelf</v>
          </cell>
        </row>
        <row r="5185">
          <cell r="H5185" t="str">
            <v>NotSelf</v>
          </cell>
        </row>
        <row r="5186">
          <cell r="H5186" t="str">
            <v>NotSelf</v>
          </cell>
        </row>
        <row r="5187">
          <cell r="H5187" t="str">
            <v>NotSelf</v>
          </cell>
        </row>
        <row r="5188">
          <cell r="H5188" t="str">
            <v>NotSelf</v>
          </cell>
        </row>
        <row r="5189">
          <cell r="H5189" t="str">
            <v>NotSelf</v>
          </cell>
        </row>
        <row r="5190">
          <cell r="H5190" t="str">
            <v>NotSelf</v>
          </cell>
        </row>
        <row r="5191">
          <cell r="H5191" t="str">
            <v>NotSelf</v>
          </cell>
        </row>
        <row r="5192">
          <cell r="H5192" t="str">
            <v>NotSelf</v>
          </cell>
        </row>
        <row r="5193">
          <cell r="H5193" t="str">
            <v>NotSelf</v>
          </cell>
        </row>
        <row r="5194">
          <cell r="H5194" t="str">
            <v>NotSelf</v>
          </cell>
        </row>
        <row r="5195">
          <cell r="H5195" t="str">
            <v>NotSelf</v>
          </cell>
        </row>
        <row r="5196">
          <cell r="H5196" t="str">
            <v>NotSelf</v>
          </cell>
        </row>
        <row r="5197">
          <cell r="H5197" t="str">
            <v>NotSelf</v>
          </cell>
        </row>
        <row r="5198">
          <cell r="H5198" t="str">
            <v>NotSelf</v>
          </cell>
        </row>
        <row r="5199">
          <cell r="H5199" t="str">
            <v>NotSelf</v>
          </cell>
        </row>
        <row r="5200">
          <cell r="H5200" t="str">
            <v>NotSelf</v>
          </cell>
        </row>
        <row r="5201">
          <cell r="H5201" t="str">
            <v>NotSelf</v>
          </cell>
        </row>
        <row r="5202">
          <cell r="H5202" t="str">
            <v>NotSelf</v>
          </cell>
        </row>
        <row r="5203">
          <cell r="H5203" t="str">
            <v>NotSelf</v>
          </cell>
        </row>
        <row r="5204">
          <cell r="H5204" t="str">
            <v>NotSelf</v>
          </cell>
        </row>
        <row r="5205">
          <cell r="H5205" t="str">
            <v>NotSelf</v>
          </cell>
        </row>
        <row r="5206">
          <cell r="H5206" t="str">
            <v>NotSelf</v>
          </cell>
        </row>
        <row r="5207">
          <cell r="H5207" t="str">
            <v>NotSelf</v>
          </cell>
        </row>
        <row r="5208">
          <cell r="H5208" t="str">
            <v>NotSelf</v>
          </cell>
        </row>
        <row r="5209">
          <cell r="H5209" t="str">
            <v>NotSelf</v>
          </cell>
        </row>
        <row r="5210">
          <cell r="H5210" t="str">
            <v>NotSelf</v>
          </cell>
        </row>
        <row r="5211">
          <cell r="H5211" t="str">
            <v>NotSelf</v>
          </cell>
        </row>
        <row r="5212">
          <cell r="H5212" t="str">
            <v>NotSelf</v>
          </cell>
        </row>
        <row r="5213">
          <cell r="H5213" t="str">
            <v>NotSelf</v>
          </cell>
        </row>
        <row r="5214">
          <cell r="H5214" t="str">
            <v>NotSelf</v>
          </cell>
        </row>
        <row r="5215">
          <cell r="H5215" t="str">
            <v>NotSelf</v>
          </cell>
        </row>
        <row r="5216">
          <cell r="H5216" t="str">
            <v>NotSelf</v>
          </cell>
        </row>
        <row r="5217">
          <cell r="H5217" t="str">
            <v>NotSelf</v>
          </cell>
        </row>
        <row r="5218">
          <cell r="H5218" t="str">
            <v>NotSelf</v>
          </cell>
        </row>
        <row r="5219">
          <cell r="H5219" t="str">
            <v>NotSelf</v>
          </cell>
        </row>
        <row r="5220">
          <cell r="H5220" t="str">
            <v>NotSelf</v>
          </cell>
        </row>
        <row r="5221">
          <cell r="H5221" t="str">
            <v>NotSelf</v>
          </cell>
        </row>
        <row r="5222">
          <cell r="H5222" t="str">
            <v>NotSelf</v>
          </cell>
        </row>
        <row r="5223">
          <cell r="H5223" t="str">
            <v>NotSelf</v>
          </cell>
        </row>
        <row r="5224">
          <cell r="H5224" t="str">
            <v>NotSelf</v>
          </cell>
        </row>
        <row r="5225">
          <cell r="H5225" t="str">
            <v>NotSelf</v>
          </cell>
        </row>
        <row r="5226">
          <cell r="H5226" t="str">
            <v>NotSelf</v>
          </cell>
        </row>
        <row r="5227">
          <cell r="H5227" t="str">
            <v>NotSelf</v>
          </cell>
        </row>
        <row r="5228">
          <cell r="H5228" t="str">
            <v>NotSelf</v>
          </cell>
        </row>
        <row r="5229">
          <cell r="H5229" t="str">
            <v>NotSelf</v>
          </cell>
        </row>
        <row r="5230">
          <cell r="H5230" t="str">
            <v>NotSelf</v>
          </cell>
        </row>
        <row r="5231">
          <cell r="H5231" t="str">
            <v>NotSelf</v>
          </cell>
        </row>
        <row r="5232">
          <cell r="H5232" t="str">
            <v>NotSelf</v>
          </cell>
        </row>
        <row r="5233">
          <cell r="H5233" t="str">
            <v>NotSelf</v>
          </cell>
        </row>
        <row r="5234">
          <cell r="H5234" t="str">
            <v>NotSelf</v>
          </cell>
        </row>
        <row r="5235">
          <cell r="H5235" t="str">
            <v>NotSelf</v>
          </cell>
        </row>
        <row r="5236">
          <cell r="H5236" t="str">
            <v>NotSelf</v>
          </cell>
        </row>
        <row r="5237">
          <cell r="H5237" t="str">
            <v>NotSelf</v>
          </cell>
        </row>
        <row r="5238">
          <cell r="H5238" t="str">
            <v>NotSelf</v>
          </cell>
        </row>
        <row r="5239">
          <cell r="H5239" t="str">
            <v>NotSelf</v>
          </cell>
        </row>
        <row r="5240">
          <cell r="H5240" t="str">
            <v>NotSelf</v>
          </cell>
        </row>
        <row r="5241">
          <cell r="H5241" t="str">
            <v>NotSelf</v>
          </cell>
        </row>
        <row r="5242">
          <cell r="H5242" t="str">
            <v>NotSelf</v>
          </cell>
        </row>
        <row r="5243">
          <cell r="H5243" t="str">
            <v>NotSelf</v>
          </cell>
        </row>
        <row r="5244">
          <cell r="H5244" t="str">
            <v>NotSelf</v>
          </cell>
        </row>
        <row r="5245">
          <cell r="H5245" t="str">
            <v>NotSelf</v>
          </cell>
        </row>
        <row r="5246">
          <cell r="H5246" t="str">
            <v>NotSelf</v>
          </cell>
        </row>
        <row r="5247">
          <cell r="H5247" t="str">
            <v>NotSelf</v>
          </cell>
        </row>
        <row r="5248">
          <cell r="H5248" t="str">
            <v>NotSelf</v>
          </cell>
        </row>
        <row r="5249">
          <cell r="H5249" t="str">
            <v>NotSelf</v>
          </cell>
        </row>
        <row r="5250">
          <cell r="H5250" t="str">
            <v>NotSelf</v>
          </cell>
        </row>
        <row r="5251">
          <cell r="H5251" t="str">
            <v>NotSelf</v>
          </cell>
        </row>
        <row r="5252">
          <cell r="H5252" t="str">
            <v>NotSelf</v>
          </cell>
        </row>
        <row r="5253">
          <cell r="H5253" t="str">
            <v>NotSelf</v>
          </cell>
        </row>
        <row r="5254">
          <cell r="H5254" t="str">
            <v>NotSelf</v>
          </cell>
        </row>
        <row r="5255">
          <cell r="H5255" t="str">
            <v>NotSelf</v>
          </cell>
        </row>
        <row r="5256">
          <cell r="H5256" t="str">
            <v>NotSelf</v>
          </cell>
        </row>
        <row r="5257">
          <cell r="H5257" t="str">
            <v>NotSelf</v>
          </cell>
        </row>
        <row r="5258">
          <cell r="H5258" t="str">
            <v>NotSelf</v>
          </cell>
        </row>
        <row r="5259">
          <cell r="H5259" t="str">
            <v>NotSelf</v>
          </cell>
        </row>
        <row r="5260">
          <cell r="H5260" t="str">
            <v>NotSelf</v>
          </cell>
        </row>
        <row r="5261">
          <cell r="H5261" t="str">
            <v>NotSelf</v>
          </cell>
        </row>
        <row r="5262">
          <cell r="H5262" t="str">
            <v>NotSelf</v>
          </cell>
        </row>
        <row r="5263">
          <cell r="H5263" t="str">
            <v>NotSelf</v>
          </cell>
        </row>
        <row r="5264">
          <cell r="H5264" t="str">
            <v>NotSelf</v>
          </cell>
        </row>
        <row r="5265">
          <cell r="H5265" t="str">
            <v>NotSelf</v>
          </cell>
        </row>
        <row r="5266">
          <cell r="H5266" t="str">
            <v>NotSelf</v>
          </cell>
        </row>
        <row r="5267">
          <cell r="H5267" t="str">
            <v>NotSelf</v>
          </cell>
        </row>
        <row r="5268">
          <cell r="H5268" t="str">
            <v>NotSelf</v>
          </cell>
        </row>
        <row r="5269">
          <cell r="H5269" t="str">
            <v>NotSelf</v>
          </cell>
        </row>
        <row r="5270">
          <cell r="H5270" t="str">
            <v>NotSelf</v>
          </cell>
        </row>
        <row r="5271">
          <cell r="H5271" t="str">
            <v>NotSelf</v>
          </cell>
        </row>
        <row r="5272">
          <cell r="H5272" t="str">
            <v>NotSelf</v>
          </cell>
        </row>
        <row r="5273">
          <cell r="H5273" t="str">
            <v>NotSelf</v>
          </cell>
        </row>
        <row r="5274">
          <cell r="H5274" t="str">
            <v>NotSelf</v>
          </cell>
        </row>
        <row r="5275">
          <cell r="H5275" t="str">
            <v>NotSelf</v>
          </cell>
        </row>
        <row r="5276">
          <cell r="H5276" t="str">
            <v>NotSelf</v>
          </cell>
        </row>
        <row r="5277">
          <cell r="H5277" t="str">
            <v>NotSelf</v>
          </cell>
        </row>
        <row r="5278">
          <cell r="H5278" t="str">
            <v>NotSelf</v>
          </cell>
        </row>
        <row r="5279">
          <cell r="H5279" t="str">
            <v>NotSelf</v>
          </cell>
        </row>
        <row r="5280">
          <cell r="H5280" t="str">
            <v>NotSelf</v>
          </cell>
        </row>
        <row r="5281">
          <cell r="H5281" t="str">
            <v>NotSelf</v>
          </cell>
        </row>
        <row r="5282">
          <cell r="H5282" t="str">
            <v>NotSelf</v>
          </cell>
        </row>
        <row r="5283">
          <cell r="H5283" t="str">
            <v>NotSelf</v>
          </cell>
        </row>
        <row r="5284">
          <cell r="H5284" t="str">
            <v>NotSelf</v>
          </cell>
        </row>
        <row r="5285">
          <cell r="H5285" t="str">
            <v>NotSelf</v>
          </cell>
        </row>
        <row r="5286">
          <cell r="H5286" t="str">
            <v>NotSelf</v>
          </cell>
        </row>
        <row r="5287">
          <cell r="H5287" t="str">
            <v>NotSelf</v>
          </cell>
        </row>
        <row r="5288">
          <cell r="H5288" t="str">
            <v>NotSelf</v>
          </cell>
        </row>
        <row r="5289">
          <cell r="H5289" t="str">
            <v>NotSelf</v>
          </cell>
        </row>
        <row r="5290">
          <cell r="H5290" t="str">
            <v>NotSelf</v>
          </cell>
        </row>
        <row r="5291">
          <cell r="H5291" t="str">
            <v>NotSelf</v>
          </cell>
        </row>
        <row r="5292">
          <cell r="H5292" t="str">
            <v>NotSelf</v>
          </cell>
        </row>
        <row r="5293">
          <cell r="H5293" t="str">
            <v>NotSelf</v>
          </cell>
        </row>
        <row r="5294">
          <cell r="H5294" t="str">
            <v>NotSelf</v>
          </cell>
        </row>
        <row r="5295">
          <cell r="H5295" t="str">
            <v>NotSelf</v>
          </cell>
        </row>
        <row r="5296">
          <cell r="H5296" t="str">
            <v>NotSelf</v>
          </cell>
        </row>
        <row r="5297">
          <cell r="H5297" t="str">
            <v>NotSelf</v>
          </cell>
        </row>
        <row r="5298">
          <cell r="H5298" t="str">
            <v>NotSelf</v>
          </cell>
        </row>
        <row r="5299">
          <cell r="H5299" t="str">
            <v>NotSelf</v>
          </cell>
        </row>
        <row r="5300">
          <cell r="H5300" t="str">
            <v>NotSelf</v>
          </cell>
        </row>
        <row r="5301">
          <cell r="H5301" t="str">
            <v>NotSelf</v>
          </cell>
        </row>
        <row r="5302">
          <cell r="H5302" t="str">
            <v>NotSelf</v>
          </cell>
        </row>
        <row r="5303">
          <cell r="H5303" t="str">
            <v>NotSelf</v>
          </cell>
        </row>
        <row r="5304">
          <cell r="H5304" t="str">
            <v>NotSelf</v>
          </cell>
        </row>
        <row r="5305">
          <cell r="H5305" t="str">
            <v>NotSelf</v>
          </cell>
        </row>
        <row r="5306">
          <cell r="H5306" t="str">
            <v>NotSelf</v>
          </cell>
        </row>
        <row r="5307">
          <cell r="H5307" t="str">
            <v>NotSelf</v>
          </cell>
        </row>
        <row r="5308">
          <cell r="H5308" t="str">
            <v>NotSelf</v>
          </cell>
        </row>
        <row r="5309">
          <cell r="H5309" t="str">
            <v>NotSelf</v>
          </cell>
        </row>
        <row r="5310">
          <cell r="H5310" t="str">
            <v>NotSelf</v>
          </cell>
        </row>
        <row r="5311">
          <cell r="H5311" t="str">
            <v>NotSelf</v>
          </cell>
        </row>
        <row r="5312">
          <cell r="H5312" t="str">
            <v>NotSelf</v>
          </cell>
        </row>
        <row r="5313">
          <cell r="H5313" t="str">
            <v>NotSelf</v>
          </cell>
        </row>
        <row r="5314">
          <cell r="H5314" t="str">
            <v>NotSelf</v>
          </cell>
        </row>
        <row r="5315">
          <cell r="H5315" t="str">
            <v>NotSelf</v>
          </cell>
        </row>
        <row r="5316">
          <cell r="H5316" t="str">
            <v>NotSelf</v>
          </cell>
        </row>
        <row r="5317">
          <cell r="H5317" t="str">
            <v>NotSelf</v>
          </cell>
        </row>
        <row r="5318">
          <cell r="H5318" t="str">
            <v>NotSelf</v>
          </cell>
        </row>
        <row r="5319">
          <cell r="H5319" t="str">
            <v>NotSelf</v>
          </cell>
        </row>
        <row r="5320">
          <cell r="H5320" t="str">
            <v>NotSelf</v>
          </cell>
        </row>
        <row r="5321">
          <cell r="H5321" t="str">
            <v>NotSelf</v>
          </cell>
        </row>
        <row r="5322">
          <cell r="H5322" t="str">
            <v>NotSelf</v>
          </cell>
        </row>
        <row r="5323">
          <cell r="H5323" t="str">
            <v>NotSelf</v>
          </cell>
        </row>
        <row r="5324">
          <cell r="H5324" t="str">
            <v>NotSelf</v>
          </cell>
        </row>
        <row r="5325">
          <cell r="H5325" t="str">
            <v>NotSelf</v>
          </cell>
        </row>
        <row r="5326">
          <cell r="H5326" t="str">
            <v>NotSelf</v>
          </cell>
        </row>
        <row r="5327">
          <cell r="H5327" t="str">
            <v>NotSelf</v>
          </cell>
        </row>
        <row r="5328">
          <cell r="H5328" t="str">
            <v>NotSelf</v>
          </cell>
        </row>
        <row r="5329">
          <cell r="H5329" t="str">
            <v>NotSelf</v>
          </cell>
        </row>
        <row r="5330">
          <cell r="H5330" t="str">
            <v>NotSelf</v>
          </cell>
        </row>
        <row r="5331">
          <cell r="H5331" t="str">
            <v>NotSelf</v>
          </cell>
        </row>
        <row r="5332">
          <cell r="H5332" t="str">
            <v>NotSelf</v>
          </cell>
        </row>
        <row r="5333">
          <cell r="H5333" t="str">
            <v>NotSelf</v>
          </cell>
        </row>
        <row r="5334">
          <cell r="H5334" t="str">
            <v>NotSelf</v>
          </cell>
        </row>
        <row r="5335">
          <cell r="H5335" t="str">
            <v>NotSelf</v>
          </cell>
        </row>
        <row r="5336">
          <cell r="H5336" t="str">
            <v>NotSelf</v>
          </cell>
        </row>
        <row r="5337">
          <cell r="H5337" t="str">
            <v>NotSelf</v>
          </cell>
        </row>
        <row r="5338">
          <cell r="H5338" t="str">
            <v>NotSelf</v>
          </cell>
        </row>
        <row r="5339">
          <cell r="H5339" t="str">
            <v>NotSelf</v>
          </cell>
        </row>
        <row r="5340">
          <cell r="H5340" t="str">
            <v>NotSelf</v>
          </cell>
        </row>
        <row r="5341">
          <cell r="H5341" t="str">
            <v>NotSelf</v>
          </cell>
        </row>
        <row r="5342">
          <cell r="H5342" t="str">
            <v>NotSelf</v>
          </cell>
        </row>
        <row r="5343">
          <cell r="H5343" t="str">
            <v>NotSelf</v>
          </cell>
        </row>
        <row r="5344">
          <cell r="H5344" t="str">
            <v>NotSelf</v>
          </cell>
        </row>
        <row r="5345">
          <cell r="H5345" t="str">
            <v>NotSelf</v>
          </cell>
        </row>
        <row r="5346">
          <cell r="H5346" t="str">
            <v>NotSelf</v>
          </cell>
        </row>
        <row r="5347">
          <cell r="H5347" t="str">
            <v>NotSelf</v>
          </cell>
        </row>
        <row r="5348">
          <cell r="H5348" t="str">
            <v>NotSelf</v>
          </cell>
        </row>
        <row r="5349">
          <cell r="H5349" t="str">
            <v>NotSelf</v>
          </cell>
        </row>
        <row r="5350">
          <cell r="H5350" t="str">
            <v>NotSelf</v>
          </cell>
        </row>
        <row r="5351">
          <cell r="H5351" t="str">
            <v>NotSelf</v>
          </cell>
        </row>
        <row r="5352">
          <cell r="H5352" t="str">
            <v>NotSelf</v>
          </cell>
        </row>
        <row r="5353">
          <cell r="H5353" t="str">
            <v>NotSelf</v>
          </cell>
        </row>
        <row r="5354">
          <cell r="H5354" t="str">
            <v>NotSelf</v>
          </cell>
        </row>
        <row r="5355">
          <cell r="H5355" t="str">
            <v>NotSelf</v>
          </cell>
        </row>
        <row r="5356">
          <cell r="H5356" t="str">
            <v>NotSelf</v>
          </cell>
        </row>
        <row r="5357">
          <cell r="H5357" t="str">
            <v>NotSelf</v>
          </cell>
        </row>
        <row r="5358">
          <cell r="H5358" t="str">
            <v>NotSelf</v>
          </cell>
        </row>
        <row r="5359">
          <cell r="H5359" t="str">
            <v>NotSelf</v>
          </cell>
        </row>
        <row r="5360">
          <cell r="H5360" t="str">
            <v>NotSelf</v>
          </cell>
        </row>
        <row r="5361">
          <cell r="H5361" t="str">
            <v>NotSelf</v>
          </cell>
        </row>
        <row r="5362">
          <cell r="H5362" t="str">
            <v>NotSelf</v>
          </cell>
        </row>
        <row r="5363">
          <cell r="H5363" t="str">
            <v>NotSelf</v>
          </cell>
        </row>
        <row r="5364">
          <cell r="H5364" t="str">
            <v>NotSelf</v>
          </cell>
        </row>
        <row r="5365">
          <cell r="H5365" t="str">
            <v>NotSelf</v>
          </cell>
        </row>
        <row r="5366">
          <cell r="H5366" t="str">
            <v>NotSelf</v>
          </cell>
        </row>
        <row r="5367">
          <cell r="H5367" t="str">
            <v>NotSelf</v>
          </cell>
        </row>
        <row r="5368">
          <cell r="H5368" t="str">
            <v>NotSelf</v>
          </cell>
        </row>
        <row r="5369">
          <cell r="H5369" t="str">
            <v>NotSelf</v>
          </cell>
        </row>
        <row r="5370">
          <cell r="H5370" t="str">
            <v>NotSelf</v>
          </cell>
        </row>
        <row r="5371">
          <cell r="H5371" t="str">
            <v>NotSelf</v>
          </cell>
        </row>
        <row r="5372">
          <cell r="H5372" t="str">
            <v>NotSelf</v>
          </cell>
        </row>
        <row r="5373">
          <cell r="H5373" t="str">
            <v>NotSelf</v>
          </cell>
        </row>
        <row r="5374">
          <cell r="H5374" t="str">
            <v>NotSelf</v>
          </cell>
        </row>
        <row r="5375">
          <cell r="H5375" t="str">
            <v>NotSelf</v>
          </cell>
        </row>
        <row r="5376">
          <cell r="H5376" t="str">
            <v>NotSelf</v>
          </cell>
        </row>
        <row r="5377">
          <cell r="H5377" t="str">
            <v>NotSelf</v>
          </cell>
        </row>
        <row r="5378">
          <cell r="H5378" t="str">
            <v>NotSelf</v>
          </cell>
        </row>
        <row r="5379">
          <cell r="H5379" t="str">
            <v>NotSelf</v>
          </cell>
        </row>
        <row r="5380">
          <cell r="H5380" t="str">
            <v>NotSelf</v>
          </cell>
        </row>
        <row r="5381">
          <cell r="H5381" t="str">
            <v>NotSelf</v>
          </cell>
        </row>
        <row r="5382">
          <cell r="H5382" t="str">
            <v>NotSelf</v>
          </cell>
        </row>
        <row r="5383">
          <cell r="H5383" t="str">
            <v>NotSelf</v>
          </cell>
        </row>
        <row r="5384">
          <cell r="H5384" t="str">
            <v>NotSelf</v>
          </cell>
        </row>
        <row r="5385">
          <cell r="H5385" t="str">
            <v>NotSelf</v>
          </cell>
        </row>
        <row r="5386">
          <cell r="H5386" t="str">
            <v>NotSelf</v>
          </cell>
        </row>
        <row r="5387">
          <cell r="H5387" t="str">
            <v>NotSelf</v>
          </cell>
        </row>
        <row r="5388">
          <cell r="H5388" t="str">
            <v>NotSelf</v>
          </cell>
        </row>
        <row r="5389">
          <cell r="H5389" t="str">
            <v>NotSelf</v>
          </cell>
        </row>
        <row r="5390">
          <cell r="H5390" t="str">
            <v>NotSelf</v>
          </cell>
        </row>
        <row r="5391">
          <cell r="H5391" t="str">
            <v>NotSelf</v>
          </cell>
        </row>
        <row r="5392">
          <cell r="H5392" t="str">
            <v>NotSelf</v>
          </cell>
        </row>
        <row r="5393">
          <cell r="H5393" t="str">
            <v>NotSelf</v>
          </cell>
        </row>
        <row r="5394">
          <cell r="H5394" t="str">
            <v>NotSelf</v>
          </cell>
        </row>
        <row r="5395">
          <cell r="H5395" t="str">
            <v>NotSelf</v>
          </cell>
        </row>
        <row r="5396">
          <cell r="H5396" t="str">
            <v>NotSelf</v>
          </cell>
        </row>
        <row r="5397">
          <cell r="H5397" t="str">
            <v>NotSelf</v>
          </cell>
        </row>
        <row r="5398">
          <cell r="H5398" t="str">
            <v>NotSelf</v>
          </cell>
        </row>
        <row r="5399">
          <cell r="H5399" t="str">
            <v>NotSelf</v>
          </cell>
        </row>
        <row r="5400">
          <cell r="H5400" t="str">
            <v>NotSelf</v>
          </cell>
        </row>
        <row r="5401">
          <cell r="H5401" t="str">
            <v>NotSelf</v>
          </cell>
        </row>
        <row r="5402">
          <cell r="H5402" t="str">
            <v>NotSelf</v>
          </cell>
        </row>
        <row r="5403">
          <cell r="H5403" t="str">
            <v>NotSelf</v>
          </cell>
        </row>
        <row r="5404">
          <cell r="H5404" t="str">
            <v>NotSelf</v>
          </cell>
        </row>
        <row r="5405">
          <cell r="H5405" t="str">
            <v>NotSelf</v>
          </cell>
        </row>
        <row r="5406">
          <cell r="H5406" t="str">
            <v>NotSelf</v>
          </cell>
        </row>
        <row r="5407">
          <cell r="H5407" t="str">
            <v>NotSelf</v>
          </cell>
        </row>
        <row r="5408">
          <cell r="H5408" t="str">
            <v>NotSelf</v>
          </cell>
        </row>
        <row r="5409">
          <cell r="H5409" t="str">
            <v>NotSelf</v>
          </cell>
        </row>
        <row r="5410">
          <cell r="H5410" t="str">
            <v>NotSelf</v>
          </cell>
        </row>
        <row r="5411">
          <cell r="H5411" t="str">
            <v>NotSelf</v>
          </cell>
        </row>
        <row r="5412">
          <cell r="H5412" t="str">
            <v>NotSelf</v>
          </cell>
        </row>
        <row r="5413">
          <cell r="H5413" t="str">
            <v>NotSelf</v>
          </cell>
        </row>
        <row r="5414">
          <cell r="H5414" t="str">
            <v>NotSelf</v>
          </cell>
        </row>
        <row r="5415">
          <cell r="H5415" t="str">
            <v>NotSelf</v>
          </cell>
        </row>
        <row r="5416">
          <cell r="H5416" t="str">
            <v>NotSelf</v>
          </cell>
        </row>
        <row r="5417">
          <cell r="H5417" t="str">
            <v>NotSelf</v>
          </cell>
        </row>
        <row r="5418">
          <cell r="H5418" t="str">
            <v>NotSelf</v>
          </cell>
        </row>
        <row r="5419">
          <cell r="H5419" t="str">
            <v>NotSelf</v>
          </cell>
        </row>
        <row r="5420">
          <cell r="H5420" t="str">
            <v>NotSelf</v>
          </cell>
        </row>
        <row r="5421">
          <cell r="H5421" t="str">
            <v>NotSelf</v>
          </cell>
        </row>
        <row r="5422">
          <cell r="H5422" t="str">
            <v>NotSelf</v>
          </cell>
        </row>
        <row r="5423">
          <cell r="H5423" t="str">
            <v>NotSelf</v>
          </cell>
        </row>
        <row r="5424">
          <cell r="H5424" t="str">
            <v>NotSelf</v>
          </cell>
        </row>
        <row r="5425">
          <cell r="H5425" t="str">
            <v>NotSelf</v>
          </cell>
        </row>
        <row r="5426">
          <cell r="H5426" t="str">
            <v>NotSelf</v>
          </cell>
        </row>
        <row r="5427">
          <cell r="H5427" t="str">
            <v>NotSelf</v>
          </cell>
        </row>
        <row r="5428">
          <cell r="H5428" t="str">
            <v>NotSelf</v>
          </cell>
        </row>
        <row r="5429">
          <cell r="H5429" t="str">
            <v>NotSelf</v>
          </cell>
        </row>
        <row r="5430">
          <cell r="H5430" t="str">
            <v>NotSelf</v>
          </cell>
        </row>
        <row r="5431">
          <cell r="H5431" t="str">
            <v>NotSelf</v>
          </cell>
        </row>
        <row r="5432">
          <cell r="H5432" t="str">
            <v>NotSelf</v>
          </cell>
        </row>
        <row r="5433">
          <cell r="H5433" t="str">
            <v>NotSelf</v>
          </cell>
        </row>
        <row r="5434">
          <cell r="H5434" t="str">
            <v>NotSelf</v>
          </cell>
        </row>
        <row r="5435">
          <cell r="H5435" t="str">
            <v>NotSelf</v>
          </cell>
        </row>
        <row r="5436">
          <cell r="H5436" t="str">
            <v>NotSelf</v>
          </cell>
        </row>
        <row r="5437">
          <cell r="H5437" t="str">
            <v>NotSelf</v>
          </cell>
        </row>
        <row r="5438">
          <cell r="H5438" t="str">
            <v>NotSelf</v>
          </cell>
        </row>
        <row r="5439">
          <cell r="H5439" t="str">
            <v>NotSelf</v>
          </cell>
        </row>
        <row r="5440">
          <cell r="H5440" t="str">
            <v>NotSelf</v>
          </cell>
        </row>
        <row r="5441">
          <cell r="H5441" t="str">
            <v>NotSelf</v>
          </cell>
        </row>
        <row r="5442">
          <cell r="H5442" t="str">
            <v>NotSelf</v>
          </cell>
        </row>
        <row r="5443">
          <cell r="H5443" t="str">
            <v>NotSelf</v>
          </cell>
        </row>
        <row r="5444">
          <cell r="H5444" t="str">
            <v>NotSelf</v>
          </cell>
        </row>
        <row r="5445">
          <cell r="H5445" t="str">
            <v>NotSelf</v>
          </cell>
        </row>
        <row r="5446">
          <cell r="H5446" t="str">
            <v>NotSelf</v>
          </cell>
        </row>
        <row r="5447">
          <cell r="H5447" t="str">
            <v>NotSelf</v>
          </cell>
        </row>
        <row r="5448">
          <cell r="H5448" t="str">
            <v>NotSelf</v>
          </cell>
        </row>
        <row r="5449">
          <cell r="H5449" t="str">
            <v>NotSelf</v>
          </cell>
        </row>
        <row r="5450">
          <cell r="H5450" t="str">
            <v>NotSelf</v>
          </cell>
        </row>
        <row r="5451">
          <cell r="H5451" t="str">
            <v>NotSelf</v>
          </cell>
        </row>
        <row r="5452">
          <cell r="H5452" t="str">
            <v>NotSelf</v>
          </cell>
        </row>
        <row r="5453">
          <cell r="H5453" t="str">
            <v>NotSelf</v>
          </cell>
        </row>
        <row r="5454">
          <cell r="H5454" t="str">
            <v>NotSelf</v>
          </cell>
        </row>
        <row r="5455">
          <cell r="H5455" t="str">
            <v>NotSelf</v>
          </cell>
        </row>
        <row r="5456">
          <cell r="H5456" t="str">
            <v>NotSelf</v>
          </cell>
        </row>
        <row r="5457">
          <cell r="H5457" t="str">
            <v>NotSelf</v>
          </cell>
        </row>
        <row r="5458">
          <cell r="H5458" t="str">
            <v>NotSelf</v>
          </cell>
        </row>
        <row r="5459">
          <cell r="H5459" t="str">
            <v>NotSelf</v>
          </cell>
        </row>
        <row r="5460">
          <cell r="H5460" t="str">
            <v>NotSelf</v>
          </cell>
        </row>
        <row r="5461">
          <cell r="H5461" t="str">
            <v>NotSelf</v>
          </cell>
        </row>
        <row r="5462">
          <cell r="H5462" t="str">
            <v>NotSelf</v>
          </cell>
        </row>
        <row r="5463">
          <cell r="H5463" t="str">
            <v>NotSelf</v>
          </cell>
        </row>
        <row r="5464">
          <cell r="H5464" t="str">
            <v>NotSelf</v>
          </cell>
        </row>
        <row r="5465">
          <cell r="H5465" t="str">
            <v>NotSelf</v>
          </cell>
        </row>
        <row r="5466">
          <cell r="H5466" t="str">
            <v>NotSelf</v>
          </cell>
        </row>
        <row r="5467">
          <cell r="H5467" t="str">
            <v>NotSelf</v>
          </cell>
        </row>
        <row r="5468">
          <cell r="H5468" t="str">
            <v>NotSelf</v>
          </cell>
        </row>
        <row r="5469">
          <cell r="H5469" t="str">
            <v>NotSelf</v>
          </cell>
        </row>
        <row r="5470">
          <cell r="H5470" t="str">
            <v>NotSelf</v>
          </cell>
        </row>
        <row r="5471">
          <cell r="H5471" t="str">
            <v>NotSelf</v>
          </cell>
        </row>
        <row r="5472">
          <cell r="H5472" t="str">
            <v>NotSelf</v>
          </cell>
        </row>
        <row r="5473">
          <cell r="H5473" t="str">
            <v>NotSelf</v>
          </cell>
        </row>
        <row r="5474">
          <cell r="H5474" t="str">
            <v>NotSelf</v>
          </cell>
        </row>
        <row r="5475">
          <cell r="H5475" t="str">
            <v>NotSelf</v>
          </cell>
        </row>
        <row r="5476">
          <cell r="H5476" t="str">
            <v>NotSelf</v>
          </cell>
        </row>
        <row r="5477">
          <cell r="H5477" t="str">
            <v>NotSelf</v>
          </cell>
        </row>
        <row r="5478">
          <cell r="H5478" t="str">
            <v>NotSelf</v>
          </cell>
        </row>
        <row r="5479">
          <cell r="H5479" t="str">
            <v>NotSelf</v>
          </cell>
        </row>
        <row r="5480">
          <cell r="H5480" t="str">
            <v>NotSelf</v>
          </cell>
        </row>
        <row r="5481">
          <cell r="H5481" t="str">
            <v>NotSelf</v>
          </cell>
        </row>
        <row r="5482">
          <cell r="H5482" t="str">
            <v>NotSelf</v>
          </cell>
        </row>
        <row r="5483">
          <cell r="H5483" t="str">
            <v>NotSelf</v>
          </cell>
        </row>
        <row r="5484">
          <cell r="H5484" t="str">
            <v>NotSelf</v>
          </cell>
        </row>
        <row r="5485">
          <cell r="H5485" t="str">
            <v>NotSelf</v>
          </cell>
        </row>
        <row r="5486">
          <cell r="H5486" t="str">
            <v>NotSelf</v>
          </cell>
        </row>
        <row r="5487">
          <cell r="H5487" t="str">
            <v>NotSelf</v>
          </cell>
        </row>
        <row r="5488">
          <cell r="H5488" t="str">
            <v>NotSelf</v>
          </cell>
        </row>
        <row r="5489">
          <cell r="H5489" t="str">
            <v>NotSelf</v>
          </cell>
        </row>
        <row r="5490">
          <cell r="H5490" t="str">
            <v>NotSelf</v>
          </cell>
        </row>
        <row r="5491">
          <cell r="H5491" t="str">
            <v>NotSelf</v>
          </cell>
        </row>
        <row r="5492">
          <cell r="H5492" t="str">
            <v>NotSelf</v>
          </cell>
        </row>
        <row r="5493">
          <cell r="H5493" t="str">
            <v>NotSelf</v>
          </cell>
        </row>
        <row r="5494">
          <cell r="H5494" t="str">
            <v>NotSelf</v>
          </cell>
        </row>
        <row r="5495">
          <cell r="H5495" t="str">
            <v>NotSelf</v>
          </cell>
        </row>
        <row r="5496">
          <cell r="H5496" t="str">
            <v>NotSelf</v>
          </cell>
        </row>
        <row r="5497">
          <cell r="H5497" t="str">
            <v>NotSelf</v>
          </cell>
        </row>
        <row r="5498">
          <cell r="H5498" t="str">
            <v>NotSelf</v>
          </cell>
        </row>
        <row r="5499">
          <cell r="H5499" t="str">
            <v>NotSelf</v>
          </cell>
        </row>
        <row r="5500">
          <cell r="H5500" t="str">
            <v>NotSelf</v>
          </cell>
        </row>
        <row r="5501">
          <cell r="H5501" t="str">
            <v>NotSelf</v>
          </cell>
        </row>
        <row r="5502">
          <cell r="H5502" t="str">
            <v>NotSelf</v>
          </cell>
        </row>
        <row r="5503">
          <cell r="H5503" t="str">
            <v>NotSelf</v>
          </cell>
        </row>
        <row r="5504">
          <cell r="H5504" t="str">
            <v>NotSelf</v>
          </cell>
        </row>
        <row r="5505">
          <cell r="H5505" t="str">
            <v>NotSelf</v>
          </cell>
        </row>
        <row r="5506">
          <cell r="H5506" t="str">
            <v>NotSelf</v>
          </cell>
        </row>
        <row r="5507">
          <cell r="H5507" t="str">
            <v>NotSelf</v>
          </cell>
        </row>
        <row r="5508">
          <cell r="H5508" t="str">
            <v>NotSelf</v>
          </cell>
        </row>
        <row r="5509">
          <cell r="H5509" t="str">
            <v>NotSelf</v>
          </cell>
        </row>
        <row r="5510">
          <cell r="H5510" t="str">
            <v>NotSelf</v>
          </cell>
        </row>
        <row r="5511">
          <cell r="H5511" t="str">
            <v>NotSelf</v>
          </cell>
        </row>
        <row r="5512">
          <cell r="H5512" t="str">
            <v>NotSelf</v>
          </cell>
        </row>
        <row r="5513">
          <cell r="H5513" t="str">
            <v>NotSelf</v>
          </cell>
        </row>
        <row r="5514">
          <cell r="H5514" t="str">
            <v>NotSelf</v>
          </cell>
        </row>
        <row r="5515">
          <cell r="H5515" t="str">
            <v>Self</v>
          </cell>
        </row>
        <row r="5516">
          <cell r="H5516" t="str">
            <v>Self</v>
          </cell>
        </row>
        <row r="5517">
          <cell r="H5517" t="str">
            <v>Self</v>
          </cell>
        </row>
        <row r="5518">
          <cell r="H5518" t="str">
            <v>Self</v>
          </cell>
        </row>
        <row r="5519">
          <cell r="H5519" t="str">
            <v>Self</v>
          </cell>
        </row>
        <row r="5520">
          <cell r="H5520" t="str">
            <v>Self</v>
          </cell>
        </row>
        <row r="5521">
          <cell r="H5521" t="str">
            <v>Self</v>
          </cell>
        </row>
        <row r="5522">
          <cell r="H5522" t="str">
            <v>Self</v>
          </cell>
        </row>
        <row r="5523">
          <cell r="H5523" t="str">
            <v>Self</v>
          </cell>
        </row>
        <row r="5524">
          <cell r="H5524" t="str">
            <v>Self</v>
          </cell>
        </row>
        <row r="5525">
          <cell r="H5525" t="str">
            <v>Self</v>
          </cell>
        </row>
        <row r="5526">
          <cell r="H5526" t="str">
            <v>Self</v>
          </cell>
        </row>
        <row r="5527">
          <cell r="H5527" t="str">
            <v>Self</v>
          </cell>
        </row>
        <row r="5528">
          <cell r="H5528" t="str">
            <v>Self</v>
          </cell>
        </row>
        <row r="5529">
          <cell r="H5529" t="str">
            <v>Self</v>
          </cell>
        </row>
        <row r="5530">
          <cell r="H5530" t="str">
            <v>Self</v>
          </cell>
        </row>
        <row r="5531">
          <cell r="H5531" t="str">
            <v>Self</v>
          </cell>
        </row>
        <row r="5532">
          <cell r="H5532" t="str">
            <v>Self</v>
          </cell>
        </row>
        <row r="5533">
          <cell r="H5533" t="str">
            <v>Self</v>
          </cell>
        </row>
        <row r="5534">
          <cell r="H5534" t="str">
            <v>Self</v>
          </cell>
        </row>
        <row r="5535">
          <cell r="H5535" t="str">
            <v>Self</v>
          </cell>
        </row>
        <row r="5536">
          <cell r="H5536" t="str">
            <v>Self</v>
          </cell>
        </row>
        <row r="5537">
          <cell r="H5537" t="str">
            <v>Self</v>
          </cell>
        </row>
        <row r="5538">
          <cell r="H5538" t="str">
            <v>Self</v>
          </cell>
        </row>
        <row r="5539">
          <cell r="H5539" t="str">
            <v>Self</v>
          </cell>
        </row>
        <row r="5540">
          <cell r="H5540" t="str">
            <v>Self</v>
          </cell>
        </row>
        <row r="5541">
          <cell r="H5541" t="str">
            <v>Self</v>
          </cell>
        </row>
        <row r="5542">
          <cell r="H5542" t="str">
            <v>Self</v>
          </cell>
        </row>
        <row r="5543">
          <cell r="H5543" t="str">
            <v>Self</v>
          </cell>
        </row>
        <row r="5544">
          <cell r="H5544" t="str">
            <v>Self</v>
          </cell>
        </row>
        <row r="5545">
          <cell r="H5545" t="str">
            <v>Self</v>
          </cell>
        </row>
        <row r="5546">
          <cell r="H5546" t="str">
            <v>Self</v>
          </cell>
        </row>
        <row r="5547">
          <cell r="H5547" t="str">
            <v>Self</v>
          </cell>
        </row>
        <row r="5548">
          <cell r="H5548" t="str">
            <v>Self</v>
          </cell>
        </row>
        <row r="5549">
          <cell r="H5549" t="str">
            <v>Self</v>
          </cell>
        </row>
        <row r="5550">
          <cell r="H5550" t="str">
            <v>Self</v>
          </cell>
        </row>
        <row r="5551">
          <cell r="H5551" t="str">
            <v>Self</v>
          </cell>
        </row>
        <row r="5552">
          <cell r="H5552" t="str">
            <v>Self</v>
          </cell>
        </row>
        <row r="5553">
          <cell r="H5553" t="str">
            <v>Self</v>
          </cell>
        </row>
        <row r="5554">
          <cell r="H5554" t="str">
            <v>Self</v>
          </cell>
        </row>
        <row r="5555">
          <cell r="H5555" t="str">
            <v>Self</v>
          </cell>
        </row>
        <row r="5556">
          <cell r="H5556" t="str">
            <v>Self</v>
          </cell>
        </row>
        <row r="5557">
          <cell r="H5557" t="str">
            <v>Self</v>
          </cell>
        </row>
        <row r="5558">
          <cell r="H5558" t="str">
            <v>Self</v>
          </cell>
        </row>
        <row r="5559">
          <cell r="H5559" t="str">
            <v>Self</v>
          </cell>
        </row>
        <row r="5560">
          <cell r="H5560" t="str">
            <v>Self</v>
          </cell>
        </row>
        <row r="5561">
          <cell r="H5561" t="str">
            <v>Self</v>
          </cell>
        </row>
        <row r="5562">
          <cell r="H5562" t="str">
            <v>Self</v>
          </cell>
        </row>
        <row r="5563">
          <cell r="H5563" t="str">
            <v>Self</v>
          </cell>
        </row>
        <row r="5564">
          <cell r="H5564" t="str">
            <v>Self</v>
          </cell>
        </row>
        <row r="5565">
          <cell r="H5565" t="str">
            <v>Self</v>
          </cell>
        </row>
        <row r="5566">
          <cell r="H5566" t="str">
            <v>Self</v>
          </cell>
        </row>
        <row r="5567">
          <cell r="H5567" t="str">
            <v>Self</v>
          </cell>
        </row>
        <row r="5568">
          <cell r="H5568" t="str">
            <v>Self</v>
          </cell>
        </row>
        <row r="5569">
          <cell r="H5569" t="str">
            <v>Self</v>
          </cell>
        </row>
        <row r="5570">
          <cell r="H5570" t="str">
            <v>Self</v>
          </cell>
        </row>
        <row r="5571">
          <cell r="H5571" t="str">
            <v>Self</v>
          </cell>
        </row>
        <row r="5572">
          <cell r="H5572" t="str">
            <v>Self</v>
          </cell>
        </row>
        <row r="5573">
          <cell r="H5573" t="str">
            <v>Self</v>
          </cell>
        </row>
        <row r="5574">
          <cell r="H5574" t="str">
            <v>Self</v>
          </cell>
        </row>
        <row r="5575">
          <cell r="H5575" t="str">
            <v>Self</v>
          </cell>
        </row>
        <row r="5576">
          <cell r="H5576" t="str">
            <v>Self</v>
          </cell>
        </row>
        <row r="5577">
          <cell r="H5577" t="str">
            <v>Self</v>
          </cell>
        </row>
        <row r="5578">
          <cell r="H5578" t="str">
            <v>Self</v>
          </cell>
        </row>
        <row r="5579">
          <cell r="H5579" t="str">
            <v>Self</v>
          </cell>
        </row>
        <row r="5580">
          <cell r="H5580" t="str">
            <v>Self</v>
          </cell>
        </row>
        <row r="5581">
          <cell r="H5581" t="str">
            <v>Self</v>
          </cell>
        </row>
        <row r="5582">
          <cell r="H5582" t="str">
            <v>Self</v>
          </cell>
        </row>
        <row r="5583">
          <cell r="H5583" t="str">
            <v>Self</v>
          </cell>
        </row>
        <row r="5584">
          <cell r="H5584" t="str">
            <v>NotSelf</v>
          </cell>
        </row>
        <row r="5585">
          <cell r="H5585" t="str">
            <v>NotSelf</v>
          </cell>
        </row>
        <row r="5586">
          <cell r="H5586" t="str">
            <v>NotSelf</v>
          </cell>
        </row>
        <row r="5587">
          <cell r="H5587" t="str">
            <v>NotSelf</v>
          </cell>
        </row>
        <row r="5588">
          <cell r="H5588" t="str">
            <v>NotSelf</v>
          </cell>
        </row>
        <row r="5589">
          <cell r="H5589" t="str">
            <v>NotSelf</v>
          </cell>
        </row>
        <row r="5590">
          <cell r="H5590" t="str">
            <v>NotSelf</v>
          </cell>
        </row>
        <row r="5591">
          <cell r="H5591" t="str">
            <v>NotSelf</v>
          </cell>
        </row>
        <row r="5592">
          <cell r="H5592" t="str">
            <v>NotSelf</v>
          </cell>
        </row>
        <row r="5593">
          <cell r="H5593" t="str">
            <v>NotSelf</v>
          </cell>
        </row>
        <row r="5594">
          <cell r="H5594" t="str">
            <v>NotSelf</v>
          </cell>
        </row>
        <row r="5595">
          <cell r="H5595" t="str">
            <v>NotSelf</v>
          </cell>
        </row>
        <row r="5596">
          <cell r="H5596" t="str">
            <v>NotSelf</v>
          </cell>
        </row>
        <row r="5597">
          <cell r="H5597" t="str">
            <v>NotSelf</v>
          </cell>
        </row>
        <row r="5598">
          <cell r="H5598" t="str">
            <v>NotSelf</v>
          </cell>
        </row>
        <row r="5599">
          <cell r="H5599" t="str">
            <v>NotSelf</v>
          </cell>
        </row>
        <row r="5600">
          <cell r="H5600" t="str">
            <v>NotSelf</v>
          </cell>
        </row>
        <row r="5601">
          <cell r="H5601" t="str">
            <v>NotSelf</v>
          </cell>
        </row>
        <row r="5602">
          <cell r="H5602" t="str">
            <v>NotSelf</v>
          </cell>
        </row>
        <row r="5603">
          <cell r="H5603" t="str">
            <v>NotSelf</v>
          </cell>
        </row>
        <row r="5604">
          <cell r="H5604" t="str">
            <v>NotSelf</v>
          </cell>
        </row>
        <row r="5605">
          <cell r="H5605" t="str">
            <v>NotSelf</v>
          </cell>
        </row>
        <row r="5606">
          <cell r="H5606" t="str">
            <v>NotSelf</v>
          </cell>
        </row>
        <row r="5607">
          <cell r="H5607" t="str">
            <v>NotSelf</v>
          </cell>
        </row>
        <row r="5608">
          <cell r="H5608" t="str">
            <v>NotSelf</v>
          </cell>
        </row>
        <row r="5609">
          <cell r="H5609" t="str">
            <v>NotSelf</v>
          </cell>
        </row>
        <row r="5610">
          <cell r="H5610" t="str">
            <v>NotSelf</v>
          </cell>
        </row>
        <row r="5611">
          <cell r="H5611" t="str">
            <v>NotSelf</v>
          </cell>
        </row>
        <row r="5612">
          <cell r="H5612" t="str">
            <v>NotSelf</v>
          </cell>
        </row>
        <row r="5613">
          <cell r="H5613" t="str">
            <v>NotSelf</v>
          </cell>
        </row>
        <row r="5614">
          <cell r="H5614" t="str">
            <v>NotSelf</v>
          </cell>
        </row>
        <row r="5615">
          <cell r="H5615" t="str">
            <v>NotSelf</v>
          </cell>
        </row>
        <row r="5616">
          <cell r="H5616" t="str">
            <v>NotSelf</v>
          </cell>
        </row>
        <row r="5617">
          <cell r="H5617" t="str">
            <v>NotSelf</v>
          </cell>
        </row>
        <row r="5618">
          <cell r="H5618" t="str">
            <v>NotSelf</v>
          </cell>
        </row>
        <row r="5619">
          <cell r="H5619" t="str">
            <v>NotSelf</v>
          </cell>
        </row>
        <row r="5620">
          <cell r="H5620" t="str">
            <v>NotSelf</v>
          </cell>
        </row>
        <row r="5621">
          <cell r="H5621" t="str">
            <v>NotSelf</v>
          </cell>
        </row>
        <row r="5622">
          <cell r="H5622" t="str">
            <v>NotSelf</v>
          </cell>
        </row>
        <row r="5623">
          <cell r="H5623" t="str">
            <v>NotSelf</v>
          </cell>
        </row>
        <row r="5624">
          <cell r="H5624" t="str">
            <v>NotSelf</v>
          </cell>
        </row>
        <row r="5625">
          <cell r="H5625" t="str">
            <v>NotSelf</v>
          </cell>
        </row>
        <row r="5626">
          <cell r="H5626" t="str">
            <v>NotSelf</v>
          </cell>
        </row>
        <row r="5627">
          <cell r="H5627" t="str">
            <v>NotSelf</v>
          </cell>
        </row>
        <row r="5628">
          <cell r="H5628" t="str">
            <v>NotSelf</v>
          </cell>
        </row>
        <row r="5629">
          <cell r="H5629" t="str">
            <v>NotSelf</v>
          </cell>
        </row>
        <row r="5630">
          <cell r="H5630" t="str">
            <v>NotSelf</v>
          </cell>
        </row>
        <row r="5631">
          <cell r="H5631" t="str">
            <v>NotSelf</v>
          </cell>
        </row>
        <row r="5632">
          <cell r="H5632" t="str">
            <v>NotSelf</v>
          </cell>
        </row>
        <row r="5633">
          <cell r="H5633" t="str">
            <v>NotSelf</v>
          </cell>
        </row>
        <row r="5634">
          <cell r="H5634" t="str">
            <v>NotSelf</v>
          </cell>
        </row>
        <row r="5635">
          <cell r="H5635" t="str">
            <v>NotSelf</v>
          </cell>
        </row>
        <row r="5636">
          <cell r="H5636" t="str">
            <v>NotSelf</v>
          </cell>
        </row>
        <row r="5637">
          <cell r="H5637" t="str">
            <v>NotSelf</v>
          </cell>
        </row>
        <row r="5638">
          <cell r="H5638" t="str">
            <v>NotSelf</v>
          </cell>
        </row>
        <row r="5639">
          <cell r="H5639" t="str">
            <v>NotSelf</v>
          </cell>
        </row>
        <row r="5640">
          <cell r="H5640" t="str">
            <v>NotSelf</v>
          </cell>
        </row>
        <row r="5641">
          <cell r="H5641" t="str">
            <v>NotSelf</v>
          </cell>
        </row>
        <row r="5642">
          <cell r="H5642" t="str">
            <v>NotSelf</v>
          </cell>
        </row>
        <row r="5643">
          <cell r="H5643" t="str">
            <v>NotSelf</v>
          </cell>
        </row>
        <row r="5644">
          <cell r="H5644" t="str">
            <v>NotSelf</v>
          </cell>
        </row>
        <row r="5645">
          <cell r="H5645" t="str">
            <v>NotSelf</v>
          </cell>
        </row>
        <row r="5646">
          <cell r="H5646" t="str">
            <v>NotSelf</v>
          </cell>
        </row>
        <row r="5647">
          <cell r="H5647" t="str">
            <v>NotSelf</v>
          </cell>
        </row>
        <row r="5648">
          <cell r="H5648" t="str">
            <v>NotSelf</v>
          </cell>
        </row>
        <row r="5649">
          <cell r="H5649" t="str">
            <v>NotSelf</v>
          </cell>
        </row>
        <row r="5650">
          <cell r="H5650" t="str">
            <v>NotSelf</v>
          </cell>
        </row>
        <row r="5651">
          <cell r="H5651" t="str">
            <v>NotSelf</v>
          </cell>
        </row>
        <row r="5652">
          <cell r="H5652" t="str">
            <v>NotSelf</v>
          </cell>
        </row>
        <row r="5653">
          <cell r="H5653" t="str">
            <v>NotSelf</v>
          </cell>
        </row>
        <row r="5654">
          <cell r="H5654" t="str">
            <v>NotSelf</v>
          </cell>
        </row>
        <row r="5655">
          <cell r="H5655" t="str">
            <v>NotSelf</v>
          </cell>
        </row>
        <row r="5656">
          <cell r="H5656" t="str">
            <v>NotSelf</v>
          </cell>
        </row>
        <row r="5657">
          <cell r="H5657" t="str">
            <v>NotSelf</v>
          </cell>
        </row>
        <row r="5658">
          <cell r="H5658" t="str">
            <v>NotSelf</v>
          </cell>
        </row>
        <row r="5659">
          <cell r="H5659" t="str">
            <v>NotSelf</v>
          </cell>
        </row>
        <row r="5660">
          <cell r="H5660" t="str">
            <v>NotSelf</v>
          </cell>
        </row>
        <row r="5661">
          <cell r="H5661" t="str">
            <v>NotSelf</v>
          </cell>
        </row>
        <row r="5662">
          <cell r="H5662" t="str">
            <v>NotSelf</v>
          </cell>
        </row>
        <row r="5663">
          <cell r="H5663" t="str">
            <v>NotSelf</v>
          </cell>
        </row>
        <row r="5664">
          <cell r="H5664" t="str">
            <v>NotSelf</v>
          </cell>
        </row>
        <row r="5665">
          <cell r="H5665" t="str">
            <v>NotSelf</v>
          </cell>
        </row>
        <row r="5666">
          <cell r="H5666" t="str">
            <v>NotSelf</v>
          </cell>
        </row>
        <row r="5667">
          <cell r="H5667" t="str">
            <v>NotSelf</v>
          </cell>
        </row>
        <row r="5668">
          <cell r="H5668" t="str">
            <v>NotSelf</v>
          </cell>
        </row>
        <row r="5669">
          <cell r="H5669" t="str">
            <v>NotSelf</v>
          </cell>
        </row>
        <row r="5670">
          <cell r="H5670" t="str">
            <v>NotSelf</v>
          </cell>
        </row>
        <row r="5671">
          <cell r="H5671" t="str">
            <v>NotSelf</v>
          </cell>
        </row>
        <row r="5672">
          <cell r="H5672" t="str">
            <v>NotSelf</v>
          </cell>
        </row>
        <row r="5673">
          <cell r="H5673" t="str">
            <v>NotSelf</v>
          </cell>
        </row>
        <row r="5674">
          <cell r="H5674" t="str">
            <v>NotSelf</v>
          </cell>
        </row>
        <row r="5675">
          <cell r="H5675" t="str">
            <v>NotSelf</v>
          </cell>
        </row>
        <row r="5676">
          <cell r="H5676" t="str">
            <v>NotSelf</v>
          </cell>
        </row>
        <row r="5677">
          <cell r="H5677" t="str">
            <v>NotSelf</v>
          </cell>
        </row>
        <row r="5678">
          <cell r="H5678" t="str">
            <v>NotSelf</v>
          </cell>
        </row>
        <row r="5679">
          <cell r="H5679" t="str">
            <v>NotSelf</v>
          </cell>
        </row>
        <row r="5680">
          <cell r="H5680" t="str">
            <v>NotSelf</v>
          </cell>
        </row>
        <row r="5681">
          <cell r="H5681" t="str">
            <v>NotSelf</v>
          </cell>
        </row>
        <row r="5682">
          <cell r="H5682" t="str">
            <v>NotSelf</v>
          </cell>
        </row>
        <row r="5683">
          <cell r="H5683" t="str">
            <v>NotSelf</v>
          </cell>
        </row>
        <row r="5684">
          <cell r="H5684" t="str">
            <v>NotSelf</v>
          </cell>
        </row>
        <row r="5685">
          <cell r="H5685" t="str">
            <v>NotSelf</v>
          </cell>
        </row>
        <row r="5686">
          <cell r="H5686" t="str">
            <v>NotSelf</v>
          </cell>
        </row>
        <row r="5687">
          <cell r="H5687" t="str">
            <v>NotSelf</v>
          </cell>
        </row>
        <row r="5688">
          <cell r="H5688" t="str">
            <v>NotSelf</v>
          </cell>
        </row>
        <row r="5689">
          <cell r="H5689" t="str">
            <v>NotSelf</v>
          </cell>
        </row>
        <row r="5690">
          <cell r="H5690" t="str">
            <v>NotSelf</v>
          </cell>
        </row>
        <row r="5691">
          <cell r="H5691" t="str">
            <v>NotSelf</v>
          </cell>
        </row>
        <row r="5692">
          <cell r="H5692" t="str">
            <v>NotSelf</v>
          </cell>
        </row>
        <row r="5693">
          <cell r="H5693" t="str">
            <v>NotSelf</v>
          </cell>
        </row>
        <row r="5694">
          <cell r="H5694" t="str">
            <v>NotSelf</v>
          </cell>
        </row>
        <row r="5695">
          <cell r="H5695" t="str">
            <v>NotSelf</v>
          </cell>
        </row>
        <row r="5696">
          <cell r="H5696" t="str">
            <v>NotSelf</v>
          </cell>
        </row>
        <row r="5697">
          <cell r="H5697" t="str">
            <v>NotSelf</v>
          </cell>
        </row>
        <row r="5698">
          <cell r="H5698" t="str">
            <v>NotSelf</v>
          </cell>
        </row>
        <row r="5699">
          <cell r="H5699" t="str">
            <v>NotSelf</v>
          </cell>
        </row>
        <row r="5700">
          <cell r="H5700" t="str">
            <v>NotSelf</v>
          </cell>
        </row>
        <row r="5701">
          <cell r="H5701" t="str">
            <v>NotSelf</v>
          </cell>
        </row>
        <row r="5702">
          <cell r="H5702" t="str">
            <v>NotSelf</v>
          </cell>
        </row>
        <row r="5703">
          <cell r="H5703" t="str">
            <v>NotSelf</v>
          </cell>
        </row>
        <row r="5704">
          <cell r="H5704" t="str">
            <v>NotSelf</v>
          </cell>
        </row>
        <row r="5705">
          <cell r="H5705" t="str">
            <v>NotSelf</v>
          </cell>
        </row>
        <row r="5706">
          <cell r="H5706" t="str">
            <v>NotSelf</v>
          </cell>
        </row>
        <row r="5707">
          <cell r="H5707" t="str">
            <v>NotSelf</v>
          </cell>
        </row>
        <row r="5708">
          <cell r="H5708" t="str">
            <v>NotSelf</v>
          </cell>
        </row>
        <row r="5709">
          <cell r="H5709" t="str">
            <v>NotSelf</v>
          </cell>
        </row>
        <row r="5710">
          <cell r="H5710" t="str">
            <v>NotSelf</v>
          </cell>
        </row>
        <row r="5711">
          <cell r="H5711" t="str">
            <v>NotSelf</v>
          </cell>
        </row>
        <row r="5712">
          <cell r="H5712" t="str">
            <v>NotSelf</v>
          </cell>
        </row>
        <row r="5713">
          <cell r="H5713" t="str">
            <v>NotSelf</v>
          </cell>
        </row>
        <row r="5714">
          <cell r="H5714" t="str">
            <v>NotSelf</v>
          </cell>
        </row>
        <row r="5715">
          <cell r="H5715" t="str">
            <v>NotSelf</v>
          </cell>
        </row>
        <row r="5716">
          <cell r="H5716" t="str">
            <v>NotSelf</v>
          </cell>
        </row>
        <row r="5717">
          <cell r="H5717" t="str">
            <v>NotSelf</v>
          </cell>
        </row>
        <row r="5718">
          <cell r="H5718" t="str">
            <v>NotSelf</v>
          </cell>
        </row>
        <row r="5719">
          <cell r="H5719" t="str">
            <v>NotSelf</v>
          </cell>
        </row>
        <row r="5720">
          <cell r="H5720" t="str">
            <v>NotSelf</v>
          </cell>
        </row>
        <row r="5721">
          <cell r="H5721" t="str">
            <v>NotSelf</v>
          </cell>
        </row>
        <row r="5722">
          <cell r="H5722" t="str">
            <v>NotSelf</v>
          </cell>
        </row>
        <row r="5723">
          <cell r="H5723" t="str">
            <v>NotSelf</v>
          </cell>
        </row>
        <row r="5724">
          <cell r="H5724" t="str">
            <v>NotSelf</v>
          </cell>
        </row>
        <row r="5725">
          <cell r="H5725" t="str">
            <v>NotSelf</v>
          </cell>
        </row>
        <row r="5726">
          <cell r="H5726" t="str">
            <v>NotSelf</v>
          </cell>
        </row>
        <row r="5727">
          <cell r="H5727" t="str">
            <v>NotSelf</v>
          </cell>
        </row>
        <row r="5728">
          <cell r="H5728" t="str">
            <v>NotSelf</v>
          </cell>
        </row>
        <row r="5729">
          <cell r="H5729" t="str">
            <v>NotSelf</v>
          </cell>
        </row>
        <row r="5730">
          <cell r="H5730" t="str">
            <v>NotSelf</v>
          </cell>
        </row>
        <row r="5731">
          <cell r="H5731" t="str">
            <v>NotSelf</v>
          </cell>
        </row>
        <row r="5732">
          <cell r="H5732" t="str">
            <v>NotSelf</v>
          </cell>
        </row>
        <row r="5733">
          <cell r="H5733" t="str">
            <v>NotSelf</v>
          </cell>
        </row>
        <row r="5734">
          <cell r="H5734" t="str">
            <v>NotSelf</v>
          </cell>
        </row>
        <row r="5735">
          <cell r="H5735" t="str">
            <v>NotSelf</v>
          </cell>
        </row>
        <row r="5736">
          <cell r="H5736" t="str">
            <v>NotSelf</v>
          </cell>
        </row>
        <row r="5737">
          <cell r="H5737" t="str">
            <v>NotSelf</v>
          </cell>
        </row>
        <row r="5738">
          <cell r="H5738" t="str">
            <v>NotSelf</v>
          </cell>
        </row>
        <row r="5739">
          <cell r="H5739" t="str">
            <v>NotSelf</v>
          </cell>
        </row>
        <row r="5740">
          <cell r="H5740" t="str">
            <v>NotSelf</v>
          </cell>
        </row>
        <row r="5741">
          <cell r="H5741" t="str">
            <v>NotSelf</v>
          </cell>
        </row>
        <row r="5742">
          <cell r="H5742" t="str">
            <v>NotSelf</v>
          </cell>
        </row>
        <row r="5743">
          <cell r="H5743" t="str">
            <v>NotSelf</v>
          </cell>
        </row>
        <row r="5744">
          <cell r="H5744" t="str">
            <v>NotSelf</v>
          </cell>
        </row>
        <row r="5745">
          <cell r="H5745" t="str">
            <v>NotSelf</v>
          </cell>
        </row>
        <row r="5746">
          <cell r="H5746" t="str">
            <v>NotSelf</v>
          </cell>
        </row>
        <row r="5747">
          <cell r="H5747" t="str">
            <v>NotSelf</v>
          </cell>
        </row>
        <row r="5748">
          <cell r="H5748" t="str">
            <v>NotSelf</v>
          </cell>
        </row>
        <row r="5749">
          <cell r="H5749" t="str">
            <v>NotSelf</v>
          </cell>
        </row>
        <row r="5750">
          <cell r="H5750" t="str">
            <v>NotSelf</v>
          </cell>
        </row>
        <row r="5751">
          <cell r="H5751" t="str">
            <v>NotSelf</v>
          </cell>
        </row>
        <row r="5752">
          <cell r="H5752" t="str">
            <v>NotSelf</v>
          </cell>
        </row>
        <row r="5753">
          <cell r="H5753" t="str">
            <v>NotSelf</v>
          </cell>
        </row>
        <row r="5754">
          <cell r="H5754" t="str">
            <v>NotSelf</v>
          </cell>
        </row>
        <row r="5755">
          <cell r="H5755" t="str">
            <v>NotSelf</v>
          </cell>
        </row>
        <row r="5756">
          <cell r="H5756" t="str">
            <v>NotSelf</v>
          </cell>
        </row>
        <row r="5757">
          <cell r="H5757" t="str">
            <v>NotSelf</v>
          </cell>
        </row>
        <row r="5758">
          <cell r="H5758" t="str">
            <v>NotSelf</v>
          </cell>
        </row>
        <row r="5759">
          <cell r="H5759" t="str">
            <v>NotSelf</v>
          </cell>
        </row>
        <row r="5760">
          <cell r="H5760" t="str">
            <v>NotSelf</v>
          </cell>
        </row>
        <row r="5761">
          <cell r="H5761" t="str">
            <v>NotSelf</v>
          </cell>
        </row>
        <row r="5762">
          <cell r="H5762" t="str">
            <v>NotSelf</v>
          </cell>
        </row>
        <row r="5763">
          <cell r="H5763" t="str">
            <v>NotSelf</v>
          </cell>
        </row>
        <row r="5764">
          <cell r="H5764" t="str">
            <v>NotSelf</v>
          </cell>
        </row>
        <row r="5765">
          <cell r="H5765" t="str">
            <v>NotSelf</v>
          </cell>
        </row>
        <row r="5766">
          <cell r="H5766" t="str">
            <v>NotSelf</v>
          </cell>
        </row>
        <row r="5767">
          <cell r="H5767" t="str">
            <v>NotSelf</v>
          </cell>
        </row>
        <row r="5768">
          <cell r="H5768" t="str">
            <v>NotSelf</v>
          </cell>
        </row>
        <row r="5769">
          <cell r="H5769" t="str">
            <v>NotSelf</v>
          </cell>
        </row>
        <row r="5770">
          <cell r="H5770" t="str">
            <v>NotSelf</v>
          </cell>
        </row>
        <row r="5771">
          <cell r="H5771" t="str">
            <v>NotSelf</v>
          </cell>
        </row>
        <row r="5772">
          <cell r="H5772" t="str">
            <v>NotSelf</v>
          </cell>
        </row>
        <row r="5773">
          <cell r="H5773" t="str">
            <v>NotSelf</v>
          </cell>
        </row>
        <row r="5774">
          <cell r="H5774" t="str">
            <v>NotSelf</v>
          </cell>
        </row>
        <row r="5775">
          <cell r="H5775" t="str">
            <v>NotSelf</v>
          </cell>
        </row>
        <row r="5776">
          <cell r="H5776" t="str">
            <v>NotSelf</v>
          </cell>
        </row>
        <row r="5777">
          <cell r="H5777" t="str">
            <v>NotSelf</v>
          </cell>
        </row>
        <row r="5778">
          <cell r="H5778" t="str">
            <v>NotSelf</v>
          </cell>
        </row>
        <row r="5779">
          <cell r="H5779" t="str">
            <v>NotSelf</v>
          </cell>
        </row>
        <row r="5780">
          <cell r="H5780" t="str">
            <v>NotSelf</v>
          </cell>
        </row>
        <row r="5781">
          <cell r="H5781" t="str">
            <v>NotSelf</v>
          </cell>
        </row>
        <row r="5782">
          <cell r="H5782" t="str">
            <v>NotSelf</v>
          </cell>
        </row>
        <row r="5783">
          <cell r="H5783" t="str">
            <v>NotSelf</v>
          </cell>
        </row>
        <row r="5784">
          <cell r="H5784" t="str">
            <v>NotSelf</v>
          </cell>
        </row>
        <row r="5785">
          <cell r="H5785" t="str">
            <v>NotSelf</v>
          </cell>
        </row>
        <row r="5786">
          <cell r="H5786" t="str">
            <v>NotSelf</v>
          </cell>
        </row>
        <row r="5787">
          <cell r="H5787" t="str">
            <v>NotSelf</v>
          </cell>
        </row>
        <row r="5788">
          <cell r="H5788" t="str">
            <v>NotSelf</v>
          </cell>
        </row>
        <row r="5789">
          <cell r="H5789" t="str">
            <v>NotSelf</v>
          </cell>
        </row>
        <row r="5790">
          <cell r="H5790" t="str">
            <v>NotSelf</v>
          </cell>
        </row>
        <row r="5791">
          <cell r="H5791" t="str">
            <v>NotSelf</v>
          </cell>
        </row>
        <row r="5792">
          <cell r="H5792" t="str">
            <v>NotSelf</v>
          </cell>
        </row>
        <row r="5793">
          <cell r="H5793" t="str">
            <v>NotSelf</v>
          </cell>
        </row>
        <row r="5794">
          <cell r="H5794" t="str">
            <v>NotSelf</v>
          </cell>
        </row>
        <row r="5795">
          <cell r="H5795" t="str">
            <v>NotSelf</v>
          </cell>
        </row>
        <row r="5796">
          <cell r="H5796" t="str">
            <v>NotSelf</v>
          </cell>
        </row>
        <row r="5797">
          <cell r="H5797" t="str">
            <v>NotSelf</v>
          </cell>
        </row>
        <row r="5798">
          <cell r="H5798" t="str">
            <v>NotSelf</v>
          </cell>
        </row>
        <row r="5799">
          <cell r="H5799" t="str">
            <v>NotSelf</v>
          </cell>
        </row>
        <row r="5800">
          <cell r="H5800" t="str">
            <v>NotSelf</v>
          </cell>
        </row>
        <row r="5801">
          <cell r="H5801" t="str">
            <v>NotSelf</v>
          </cell>
        </row>
        <row r="5802">
          <cell r="H5802" t="str">
            <v>NotSelf</v>
          </cell>
        </row>
        <row r="5803">
          <cell r="H5803" t="str">
            <v>NotSelf</v>
          </cell>
        </row>
        <row r="5804">
          <cell r="H5804" t="str">
            <v>NotSelf</v>
          </cell>
        </row>
        <row r="5805">
          <cell r="H5805" t="str">
            <v>NotSelf</v>
          </cell>
        </row>
        <row r="5806">
          <cell r="H5806" t="str">
            <v>NotSelf</v>
          </cell>
        </row>
        <row r="5807">
          <cell r="H5807" t="str">
            <v>NotSelf</v>
          </cell>
        </row>
        <row r="5808">
          <cell r="H5808" t="str">
            <v>NotSelf</v>
          </cell>
        </row>
        <row r="5809">
          <cell r="H5809" t="str">
            <v>NotSelf</v>
          </cell>
        </row>
        <row r="5810">
          <cell r="H5810" t="str">
            <v>NotSelf</v>
          </cell>
        </row>
        <row r="5811">
          <cell r="H5811" t="str">
            <v>NotSelf</v>
          </cell>
        </row>
        <row r="5812">
          <cell r="H5812" t="str">
            <v>NotSelf</v>
          </cell>
        </row>
        <row r="5813">
          <cell r="H5813" t="str">
            <v>NotSelf</v>
          </cell>
        </row>
        <row r="5814">
          <cell r="H5814" t="str">
            <v>NotSelf</v>
          </cell>
        </row>
        <row r="5815">
          <cell r="H5815" t="str">
            <v>NotSelf</v>
          </cell>
        </row>
        <row r="5816">
          <cell r="H5816" t="str">
            <v>NotSelf</v>
          </cell>
        </row>
        <row r="5817">
          <cell r="H5817" t="str">
            <v>NotSelf</v>
          </cell>
        </row>
        <row r="5818">
          <cell r="H5818" t="str">
            <v>NotSelf</v>
          </cell>
        </row>
        <row r="5819">
          <cell r="H5819" t="str">
            <v>NotSelf</v>
          </cell>
        </row>
        <row r="5820">
          <cell r="H5820" t="str">
            <v>NotSelf</v>
          </cell>
        </row>
        <row r="5821">
          <cell r="H5821" t="str">
            <v>NotSelf</v>
          </cell>
        </row>
        <row r="5822">
          <cell r="H5822" t="str">
            <v>NotSelf</v>
          </cell>
        </row>
        <row r="5823">
          <cell r="H5823" t="str">
            <v>NotSelf</v>
          </cell>
        </row>
        <row r="5824">
          <cell r="H5824" t="str">
            <v>NotSelf</v>
          </cell>
        </row>
        <row r="5825">
          <cell r="H5825" t="str">
            <v>NotSelf</v>
          </cell>
        </row>
        <row r="5826">
          <cell r="H5826" t="str">
            <v>NotSelf</v>
          </cell>
        </row>
        <row r="5827">
          <cell r="H5827" t="str">
            <v>NotSelf</v>
          </cell>
        </row>
        <row r="5828">
          <cell r="H5828" t="str">
            <v>NotSelf</v>
          </cell>
        </row>
        <row r="5829">
          <cell r="H5829" t="str">
            <v>NotSelf</v>
          </cell>
        </row>
        <row r="5830">
          <cell r="H5830" t="str">
            <v>NotSelf</v>
          </cell>
        </row>
        <row r="5831">
          <cell r="H5831" t="str">
            <v>NotSelf</v>
          </cell>
        </row>
        <row r="5832">
          <cell r="H5832" t="str">
            <v>NotSelf</v>
          </cell>
        </row>
        <row r="5833">
          <cell r="H5833" t="str">
            <v>NotSelf</v>
          </cell>
        </row>
        <row r="5834">
          <cell r="H5834" t="str">
            <v>NotSelf</v>
          </cell>
        </row>
        <row r="5835">
          <cell r="H5835" t="str">
            <v>NotSelf</v>
          </cell>
        </row>
        <row r="5836">
          <cell r="H5836" t="str">
            <v>NotSelf</v>
          </cell>
        </row>
        <row r="5837">
          <cell r="H5837" t="str">
            <v>NotSelf</v>
          </cell>
        </row>
        <row r="5838">
          <cell r="H5838" t="str">
            <v>NotSelf</v>
          </cell>
        </row>
        <row r="5839">
          <cell r="H5839" t="str">
            <v>NotSelf</v>
          </cell>
        </row>
        <row r="5840">
          <cell r="H5840" t="str">
            <v>NotSelf</v>
          </cell>
        </row>
        <row r="5841">
          <cell r="H5841" t="str">
            <v>NotSelf</v>
          </cell>
        </row>
        <row r="5842">
          <cell r="H5842" t="str">
            <v>NotSelf</v>
          </cell>
        </row>
        <row r="5843">
          <cell r="H5843" t="str">
            <v>NotSelf</v>
          </cell>
        </row>
        <row r="5844">
          <cell r="H5844" t="str">
            <v>NotSelf</v>
          </cell>
        </row>
        <row r="5845">
          <cell r="H5845" t="str">
            <v>NotSelf</v>
          </cell>
        </row>
        <row r="5846">
          <cell r="H5846" t="str">
            <v>NotSelf</v>
          </cell>
        </row>
        <row r="5847">
          <cell r="H5847" t="str">
            <v>NotSelf</v>
          </cell>
        </row>
        <row r="5848">
          <cell r="H5848" t="str">
            <v>NotSelf</v>
          </cell>
        </row>
        <row r="5849">
          <cell r="H5849" t="str">
            <v>NotSelf</v>
          </cell>
        </row>
        <row r="5850">
          <cell r="H5850" t="str">
            <v>NotSelf</v>
          </cell>
        </row>
        <row r="5851">
          <cell r="H5851" t="str">
            <v>NotSelf</v>
          </cell>
        </row>
        <row r="5852">
          <cell r="H5852" t="str">
            <v>NotSelf</v>
          </cell>
        </row>
        <row r="5853">
          <cell r="H5853" t="str">
            <v>NotSelf</v>
          </cell>
        </row>
        <row r="5854">
          <cell r="H5854" t="str">
            <v>NotSelf</v>
          </cell>
        </row>
        <row r="5855">
          <cell r="H5855" t="str">
            <v>NotSelf</v>
          </cell>
        </row>
        <row r="5856">
          <cell r="H5856" t="str">
            <v>NotSelf</v>
          </cell>
        </row>
        <row r="5857">
          <cell r="H5857" t="str">
            <v>NotSelf</v>
          </cell>
        </row>
        <row r="5858">
          <cell r="H5858" t="str">
            <v>NotSelf</v>
          </cell>
        </row>
        <row r="5859">
          <cell r="H5859" t="str">
            <v>NotSelf</v>
          </cell>
        </row>
        <row r="5860">
          <cell r="H5860" t="str">
            <v>NotSelf</v>
          </cell>
        </row>
        <row r="5861">
          <cell r="H5861" t="str">
            <v>NotSelf</v>
          </cell>
        </row>
        <row r="5862">
          <cell r="H5862" t="str">
            <v>NotSelf</v>
          </cell>
        </row>
        <row r="5863">
          <cell r="H5863" t="str">
            <v>NotSelf</v>
          </cell>
        </row>
        <row r="5864">
          <cell r="H5864" t="str">
            <v>NotSelf</v>
          </cell>
        </row>
        <row r="5865">
          <cell r="H5865" t="str">
            <v>NotSelf</v>
          </cell>
        </row>
        <row r="5866">
          <cell r="H5866" t="str">
            <v>NotSelf</v>
          </cell>
        </row>
        <row r="5867">
          <cell r="H5867" t="str">
            <v>NotSelf</v>
          </cell>
        </row>
        <row r="5868">
          <cell r="H5868" t="str">
            <v>NotSelf</v>
          </cell>
        </row>
        <row r="5869">
          <cell r="H5869" t="str">
            <v>NotSelf</v>
          </cell>
        </row>
        <row r="5870">
          <cell r="H5870" t="str">
            <v>NotSelf</v>
          </cell>
        </row>
        <row r="5871">
          <cell r="H5871" t="str">
            <v>NotSelf</v>
          </cell>
        </row>
        <row r="5872">
          <cell r="H5872" t="str">
            <v>NotSelf</v>
          </cell>
        </row>
        <row r="5873">
          <cell r="H5873" t="str">
            <v>NotSelf</v>
          </cell>
        </row>
        <row r="5874">
          <cell r="H5874" t="str">
            <v>NotSelf</v>
          </cell>
        </row>
        <row r="5875">
          <cell r="H5875" t="str">
            <v>NotSelf</v>
          </cell>
        </row>
        <row r="5876">
          <cell r="H5876" t="str">
            <v>NotSelf</v>
          </cell>
        </row>
        <row r="5877">
          <cell r="H5877" t="str">
            <v>NotSelf</v>
          </cell>
        </row>
        <row r="5878">
          <cell r="H5878" t="str">
            <v>NotSelf</v>
          </cell>
        </row>
        <row r="5879">
          <cell r="H5879" t="str">
            <v>NotSelf</v>
          </cell>
        </row>
        <row r="5880">
          <cell r="H5880" t="str">
            <v>NotSelf</v>
          </cell>
        </row>
        <row r="5881">
          <cell r="H5881" t="str">
            <v>NotSelf</v>
          </cell>
        </row>
        <row r="5882">
          <cell r="H5882" t="str">
            <v>NotSelf</v>
          </cell>
        </row>
        <row r="5883">
          <cell r="H5883" t="str">
            <v>NotSelf</v>
          </cell>
        </row>
        <row r="5884">
          <cell r="H5884" t="str">
            <v>NotSelf</v>
          </cell>
        </row>
        <row r="5885">
          <cell r="H5885" t="str">
            <v>NotSelf</v>
          </cell>
        </row>
        <row r="5886">
          <cell r="H5886" t="str">
            <v>NotSelf</v>
          </cell>
        </row>
        <row r="5887">
          <cell r="H5887" t="str">
            <v>NotSelf</v>
          </cell>
        </row>
        <row r="5888">
          <cell r="H5888" t="str">
            <v>NotSelf</v>
          </cell>
        </row>
        <row r="5889">
          <cell r="H5889" t="str">
            <v>NotSelf</v>
          </cell>
        </row>
        <row r="5890">
          <cell r="H5890" t="str">
            <v>NotSelf</v>
          </cell>
        </row>
        <row r="5891">
          <cell r="H5891" t="str">
            <v>NotSelf</v>
          </cell>
        </row>
        <row r="5892">
          <cell r="H5892" t="str">
            <v>NotSelf</v>
          </cell>
        </row>
        <row r="5893">
          <cell r="H5893" t="str">
            <v>NotSelf</v>
          </cell>
        </row>
        <row r="5894">
          <cell r="H5894" t="str">
            <v>NotSelf</v>
          </cell>
        </row>
        <row r="5895">
          <cell r="H5895" t="str">
            <v>NotSelf</v>
          </cell>
        </row>
        <row r="5896">
          <cell r="H5896" t="str">
            <v>NotSelf</v>
          </cell>
        </row>
        <row r="5897">
          <cell r="H5897" t="str">
            <v>NotSelf</v>
          </cell>
        </row>
        <row r="5898">
          <cell r="H5898" t="str">
            <v>NotSelf</v>
          </cell>
        </row>
        <row r="5899">
          <cell r="H5899" t="str">
            <v>NotSelf</v>
          </cell>
        </row>
        <row r="5900">
          <cell r="H5900" t="str">
            <v>NotSelf</v>
          </cell>
        </row>
        <row r="5901">
          <cell r="H5901" t="str">
            <v>NotSelf</v>
          </cell>
        </row>
        <row r="5902">
          <cell r="H5902" t="str">
            <v>NotSelf</v>
          </cell>
        </row>
        <row r="5903">
          <cell r="H5903" t="str">
            <v>NotSelf</v>
          </cell>
        </row>
        <row r="5904">
          <cell r="H5904" t="str">
            <v>NotSelf</v>
          </cell>
        </row>
        <row r="5905">
          <cell r="H5905" t="str">
            <v>Self</v>
          </cell>
        </row>
        <row r="5906">
          <cell r="H5906" t="str">
            <v>Self</v>
          </cell>
        </row>
        <row r="5907">
          <cell r="H5907" t="str">
            <v>Self</v>
          </cell>
        </row>
        <row r="5908">
          <cell r="H5908" t="str">
            <v>Self</v>
          </cell>
        </row>
        <row r="5909">
          <cell r="H5909" t="str">
            <v>Self</v>
          </cell>
        </row>
        <row r="5910">
          <cell r="H5910" t="str">
            <v>Self</v>
          </cell>
        </row>
        <row r="5911">
          <cell r="H5911" t="str">
            <v>Self</v>
          </cell>
        </row>
        <row r="5912">
          <cell r="H5912" t="str">
            <v>Self</v>
          </cell>
        </row>
        <row r="5913">
          <cell r="H5913" t="str">
            <v>Self</v>
          </cell>
        </row>
        <row r="5914">
          <cell r="H5914" t="str">
            <v>Self</v>
          </cell>
        </row>
        <row r="5915">
          <cell r="H5915" t="str">
            <v>Self</v>
          </cell>
        </row>
        <row r="5916">
          <cell r="H5916" t="str">
            <v>Self</v>
          </cell>
        </row>
        <row r="5917">
          <cell r="H5917" t="str">
            <v>Self</v>
          </cell>
        </row>
        <row r="5918">
          <cell r="H5918" t="str">
            <v>Self</v>
          </cell>
        </row>
        <row r="5919">
          <cell r="H5919" t="str">
            <v>Self</v>
          </cell>
        </row>
        <row r="5920">
          <cell r="H5920" t="str">
            <v>Self</v>
          </cell>
        </row>
        <row r="5921">
          <cell r="H5921" t="str">
            <v>Self</v>
          </cell>
        </row>
        <row r="5922">
          <cell r="H5922" t="str">
            <v>Self</v>
          </cell>
        </row>
        <row r="5923">
          <cell r="H5923" t="str">
            <v>Self</v>
          </cell>
        </row>
        <row r="5924">
          <cell r="H5924" t="str">
            <v>Self</v>
          </cell>
        </row>
        <row r="5925">
          <cell r="H5925" t="str">
            <v>Self</v>
          </cell>
        </row>
        <row r="5926">
          <cell r="H5926" t="str">
            <v>Self</v>
          </cell>
        </row>
        <row r="5927">
          <cell r="H5927" t="str">
            <v>Self</v>
          </cell>
        </row>
        <row r="5928">
          <cell r="H5928" t="str">
            <v>Self</v>
          </cell>
        </row>
        <row r="5929">
          <cell r="H5929" t="str">
            <v>Self</v>
          </cell>
        </row>
        <row r="5930">
          <cell r="H5930" t="str">
            <v>Self</v>
          </cell>
        </row>
        <row r="5931">
          <cell r="H5931" t="str">
            <v>Self</v>
          </cell>
        </row>
        <row r="5932">
          <cell r="H5932" t="str">
            <v>Self</v>
          </cell>
        </row>
        <row r="5933">
          <cell r="H5933" t="str">
            <v>Self</v>
          </cell>
        </row>
        <row r="5934">
          <cell r="H5934" t="str">
            <v>Self</v>
          </cell>
        </row>
        <row r="5935">
          <cell r="H5935" t="str">
            <v>Self</v>
          </cell>
        </row>
        <row r="5936">
          <cell r="H5936" t="str">
            <v>Self</v>
          </cell>
        </row>
        <row r="5937">
          <cell r="H5937" t="str">
            <v>Self</v>
          </cell>
        </row>
        <row r="5938">
          <cell r="H5938" t="str">
            <v>Self</v>
          </cell>
        </row>
        <row r="5939">
          <cell r="H5939" t="str">
            <v>Self</v>
          </cell>
        </row>
        <row r="5940">
          <cell r="H5940" t="str">
            <v>Self</v>
          </cell>
        </row>
        <row r="5941">
          <cell r="H5941" t="str">
            <v>Self</v>
          </cell>
        </row>
        <row r="5942">
          <cell r="H5942" t="str">
            <v>Self</v>
          </cell>
        </row>
        <row r="5943">
          <cell r="H5943" t="str">
            <v>Self</v>
          </cell>
        </row>
        <row r="5944">
          <cell r="H5944" t="str">
            <v>Self</v>
          </cell>
        </row>
        <row r="5945">
          <cell r="H5945" t="str">
            <v>Self</v>
          </cell>
        </row>
        <row r="5946">
          <cell r="H5946" t="str">
            <v>Self</v>
          </cell>
        </row>
        <row r="5947">
          <cell r="H5947" t="str">
            <v>Self</v>
          </cell>
        </row>
        <row r="5948">
          <cell r="H5948" t="str">
            <v>Self</v>
          </cell>
        </row>
        <row r="5949">
          <cell r="H5949" t="str">
            <v>Self</v>
          </cell>
        </row>
        <row r="5950">
          <cell r="H5950" t="str">
            <v>Self</v>
          </cell>
        </row>
        <row r="5951">
          <cell r="H5951" t="str">
            <v>Self</v>
          </cell>
        </row>
        <row r="5952">
          <cell r="H5952" t="str">
            <v>Self</v>
          </cell>
        </row>
        <row r="5953">
          <cell r="H5953" t="str">
            <v>Self</v>
          </cell>
        </row>
        <row r="5954">
          <cell r="H5954" t="str">
            <v>Self</v>
          </cell>
        </row>
        <row r="5955">
          <cell r="H5955" t="str">
            <v>Self</v>
          </cell>
        </row>
        <row r="5956">
          <cell r="H5956" t="str">
            <v>Self</v>
          </cell>
        </row>
        <row r="5957">
          <cell r="H5957" t="str">
            <v>Self</v>
          </cell>
        </row>
        <row r="5958">
          <cell r="H5958" t="str">
            <v>Self</v>
          </cell>
        </row>
        <row r="5959">
          <cell r="H5959" t="str">
            <v>Self</v>
          </cell>
        </row>
        <row r="5960">
          <cell r="H5960" t="str">
            <v>Self</v>
          </cell>
        </row>
        <row r="5961">
          <cell r="H5961" t="str">
            <v>Self</v>
          </cell>
        </row>
        <row r="5962">
          <cell r="H5962" t="str">
            <v>Self</v>
          </cell>
        </row>
        <row r="5963">
          <cell r="H5963" t="str">
            <v>Self</v>
          </cell>
        </row>
        <row r="5964">
          <cell r="H5964" t="str">
            <v>Self</v>
          </cell>
        </row>
        <row r="5965">
          <cell r="H5965" t="str">
            <v>Self</v>
          </cell>
        </row>
        <row r="5966">
          <cell r="H5966" t="str">
            <v>Self</v>
          </cell>
        </row>
        <row r="5967">
          <cell r="H5967" t="str">
            <v>Self</v>
          </cell>
        </row>
        <row r="5968">
          <cell r="H5968" t="str">
            <v>Self</v>
          </cell>
        </row>
        <row r="5969">
          <cell r="H5969" t="str">
            <v>Self</v>
          </cell>
        </row>
        <row r="5970">
          <cell r="H5970" t="str">
            <v>Self</v>
          </cell>
        </row>
        <row r="5971">
          <cell r="H5971" t="str">
            <v>Self</v>
          </cell>
        </row>
        <row r="5972">
          <cell r="H5972" t="str">
            <v>Self</v>
          </cell>
        </row>
        <row r="5973">
          <cell r="H5973" t="str">
            <v>Self</v>
          </cell>
        </row>
        <row r="5974">
          <cell r="H5974" t="str">
            <v>Self</v>
          </cell>
        </row>
        <row r="5975">
          <cell r="H5975" t="str">
            <v>Self</v>
          </cell>
        </row>
        <row r="5976">
          <cell r="H5976" t="str">
            <v>Self</v>
          </cell>
        </row>
        <row r="5977">
          <cell r="H5977" t="str">
            <v>Self</v>
          </cell>
        </row>
        <row r="5978">
          <cell r="H5978" t="str">
            <v>Self</v>
          </cell>
        </row>
        <row r="5979">
          <cell r="H5979" t="str">
            <v>Self</v>
          </cell>
        </row>
        <row r="5980">
          <cell r="H5980" t="str">
            <v>Self</v>
          </cell>
        </row>
        <row r="5981">
          <cell r="H5981" t="str">
            <v>Self</v>
          </cell>
        </row>
        <row r="5982">
          <cell r="H5982" t="str">
            <v>Self</v>
          </cell>
        </row>
        <row r="5983">
          <cell r="H5983" t="str">
            <v>Self</v>
          </cell>
        </row>
        <row r="5984">
          <cell r="H5984" t="str">
            <v>Self</v>
          </cell>
        </row>
        <row r="5985">
          <cell r="H5985" t="str">
            <v>Self</v>
          </cell>
        </row>
        <row r="5986">
          <cell r="H5986" t="str">
            <v>Self</v>
          </cell>
        </row>
        <row r="5987">
          <cell r="H5987" t="str">
            <v>Self</v>
          </cell>
        </row>
        <row r="5988">
          <cell r="H5988" t="str">
            <v>Self</v>
          </cell>
        </row>
        <row r="5989">
          <cell r="H5989" t="str">
            <v>Self</v>
          </cell>
        </row>
        <row r="5990">
          <cell r="H5990" t="str">
            <v>Self</v>
          </cell>
        </row>
        <row r="5991">
          <cell r="H5991" t="str">
            <v>Self</v>
          </cell>
        </row>
        <row r="5992">
          <cell r="H5992" t="str">
            <v>Self</v>
          </cell>
        </row>
        <row r="5993">
          <cell r="H5993" t="str">
            <v>Self</v>
          </cell>
        </row>
        <row r="5994">
          <cell r="H5994" t="str">
            <v>Self</v>
          </cell>
        </row>
        <row r="5995">
          <cell r="H5995" t="str">
            <v>Self</v>
          </cell>
        </row>
        <row r="5996">
          <cell r="H5996" t="str">
            <v>Self</v>
          </cell>
        </row>
        <row r="5997">
          <cell r="H5997" t="str">
            <v>Self</v>
          </cell>
        </row>
        <row r="5998">
          <cell r="H5998" t="str">
            <v>Self</v>
          </cell>
        </row>
        <row r="5999">
          <cell r="H5999" t="str">
            <v>Self</v>
          </cell>
        </row>
        <row r="6000">
          <cell r="H6000" t="str">
            <v>Self</v>
          </cell>
        </row>
        <row r="6001">
          <cell r="H6001" t="str">
            <v>Self</v>
          </cell>
        </row>
        <row r="6002">
          <cell r="H6002" t="str">
            <v>Self</v>
          </cell>
        </row>
        <row r="6003">
          <cell r="H6003" t="str">
            <v>Self</v>
          </cell>
        </row>
        <row r="6004">
          <cell r="H6004" t="str">
            <v>Self</v>
          </cell>
        </row>
        <row r="6005">
          <cell r="H6005" t="str">
            <v>Self</v>
          </cell>
        </row>
        <row r="6006">
          <cell r="H6006" t="str">
            <v>Self</v>
          </cell>
        </row>
        <row r="6007">
          <cell r="H6007" t="str">
            <v>Self</v>
          </cell>
        </row>
        <row r="6008">
          <cell r="H6008" t="str">
            <v>Self</v>
          </cell>
        </row>
        <row r="6009">
          <cell r="H6009" t="str">
            <v>Self</v>
          </cell>
        </row>
        <row r="6010">
          <cell r="H6010" t="str">
            <v>Self</v>
          </cell>
        </row>
        <row r="6011">
          <cell r="H6011" t="str">
            <v>Self</v>
          </cell>
        </row>
        <row r="6012">
          <cell r="H6012" t="str">
            <v>Self</v>
          </cell>
        </row>
        <row r="6013">
          <cell r="H6013" t="str">
            <v>Self</v>
          </cell>
        </row>
        <row r="6014">
          <cell r="H6014" t="str">
            <v>Self</v>
          </cell>
        </row>
        <row r="6015">
          <cell r="H6015" t="str">
            <v>Self</v>
          </cell>
        </row>
        <row r="6016">
          <cell r="H6016" t="str">
            <v>Self</v>
          </cell>
        </row>
        <row r="6017">
          <cell r="H6017" t="str">
            <v>Self</v>
          </cell>
        </row>
        <row r="6018">
          <cell r="H6018" t="str">
            <v>Self</v>
          </cell>
        </row>
        <row r="6019">
          <cell r="H6019" t="str">
            <v>Self</v>
          </cell>
        </row>
        <row r="6020">
          <cell r="H6020" t="str">
            <v>Self</v>
          </cell>
        </row>
        <row r="6021">
          <cell r="H6021" t="str">
            <v>Self</v>
          </cell>
        </row>
        <row r="6022">
          <cell r="H6022" t="str">
            <v>Self</v>
          </cell>
        </row>
        <row r="6023">
          <cell r="H6023" t="str">
            <v>Self</v>
          </cell>
        </row>
        <row r="6024">
          <cell r="H6024" t="str">
            <v>Self</v>
          </cell>
        </row>
        <row r="6025">
          <cell r="H6025" t="str">
            <v>Self</v>
          </cell>
        </row>
        <row r="6026">
          <cell r="H6026" t="str">
            <v>Self</v>
          </cell>
        </row>
        <row r="6027">
          <cell r="H6027" t="str">
            <v>Self</v>
          </cell>
        </row>
        <row r="6028">
          <cell r="H6028" t="str">
            <v>Self</v>
          </cell>
        </row>
        <row r="6029">
          <cell r="H6029" t="str">
            <v>Self</v>
          </cell>
        </row>
        <row r="6030">
          <cell r="H6030" t="str">
            <v>Self</v>
          </cell>
        </row>
        <row r="6031">
          <cell r="H6031" t="str">
            <v>Self</v>
          </cell>
        </row>
        <row r="6032">
          <cell r="H6032" t="str">
            <v>Self</v>
          </cell>
        </row>
        <row r="6033">
          <cell r="H6033" t="str">
            <v>Self</v>
          </cell>
        </row>
        <row r="6034">
          <cell r="H6034" t="str">
            <v>Self</v>
          </cell>
        </row>
        <row r="6035">
          <cell r="H6035" t="str">
            <v>Self</v>
          </cell>
        </row>
        <row r="6036">
          <cell r="H6036" t="str">
            <v>Self</v>
          </cell>
        </row>
        <row r="6037">
          <cell r="H6037" t="str">
            <v>Self</v>
          </cell>
        </row>
        <row r="6038">
          <cell r="H6038" t="str">
            <v>Self</v>
          </cell>
        </row>
        <row r="6039">
          <cell r="H6039" t="str">
            <v>Self</v>
          </cell>
        </row>
        <row r="6040">
          <cell r="H6040" t="str">
            <v>Self</v>
          </cell>
        </row>
        <row r="6041">
          <cell r="H6041" t="str">
            <v>Self</v>
          </cell>
        </row>
        <row r="6042">
          <cell r="H6042" t="str">
            <v>Self</v>
          </cell>
        </row>
        <row r="6043">
          <cell r="H6043" t="str">
            <v>Self</v>
          </cell>
        </row>
        <row r="6044">
          <cell r="H6044" t="str">
            <v>Self</v>
          </cell>
        </row>
        <row r="6045">
          <cell r="H6045" t="str">
            <v>Self</v>
          </cell>
        </row>
        <row r="6046">
          <cell r="H6046" t="str">
            <v>Self</v>
          </cell>
        </row>
        <row r="6047">
          <cell r="H6047" t="str">
            <v>Self</v>
          </cell>
        </row>
        <row r="6048">
          <cell r="H6048" t="str">
            <v>Self</v>
          </cell>
        </row>
        <row r="6049">
          <cell r="H6049" t="str">
            <v>Self</v>
          </cell>
        </row>
        <row r="6050">
          <cell r="H6050" t="str">
            <v>Self</v>
          </cell>
        </row>
        <row r="6051">
          <cell r="H6051" t="str">
            <v>Self</v>
          </cell>
        </row>
        <row r="6052">
          <cell r="H6052" t="str">
            <v>Self</v>
          </cell>
        </row>
        <row r="6053">
          <cell r="H6053" t="str">
            <v>Self</v>
          </cell>
        </row>
        <row r="6054">
          <cell r="H6054" t="str">
            <v>Self</v>
          </cell>
        </row>
        <row r="6055">
          <cell r="H6055" t="str">
            <v>Self</v>
          </cell>
        </row>
        <row r="6056">
          <cell r="H6056" t="str">
            <v>Self</v>
          </cell>
        </row>
        <row r="6057">
          <cell r="H6057" t="str">
            <v>Self</v>
          </cell>
        </row>
        <row r="6058">
          <cell r="H6058" t="str">
            <v>Self</v>
          </cell>
        </row>
        <row r="6059">
          <cell r="H6059" t="str">
            <v>Self</v>
          </cell>
        </row>
        <row r="6060">
          <cell r="H6060" t="str">
            <v>Self</v>
          </cell>
        </row>
        <row r="6061">
          <cell r="H6061" t="str">
            <v>Self</v>
          </cell>
        </row>
        <row r="6062">
          <cell r="H6062" t="str">
            <v>Self</v>
          </cell>
        </row>
        <row r="6063">
          <cell r="H6063" t="str">
            <v>Self</v>
          </cell>
        </row>
        <row r="6064">
          <cell r="H6064" t="str">
            <v>Self</v>
          </cell>
        </row>
        <row r="6065">
          <cell r="H6065" t="str">
            <v>Self</v>
          </cell>
        </row>
        <row r="6066">
          <cell r="H6066" t="str">
            <v>Self</v>
          </cell>
        </row>
        <row r="6067">
          <cell r="H6067" t="str">
            <v>Self</v>
          </cell>
        </row>
        <row r="6068">
          <cell r="H6068" t="str">
            <v>Self</v>
          </cell>
        </row>
        <row r="6069">
          <cell r="H6069" t="str">
            <v>Self</v>
          </cell>
        </row>
        <row r="6070">
          <cell r="H6070" t="str">
            <v>Self</v>
          </cell>
        </row>
        <row r="6071">
          <cell r="H6071" t="str">
            <v>Self</v>
          </cell>
        </row>
        <row r="6072">
          <cell r="H6072" t="str">
            <v>Self</v>
          </cell>
        </row>
        <row r="6073">
          <cell r="H6073" t="str">
            <v>Self</v>
          </cell>
        </row>
        <row r="6074">
          <cell r="H6074" t="str">
            <v>Self</v>
          </cell>
        </row>
        <row r="6075">
          <cell r="H6075" t="str">
            <v>Self</v>
          </cell>
        </row>
        <row r="6076">
          <cell r="H6076" t="str">
            <v>Self</v>
          </cell>
        </row>
        <row r="6077">
          <cell r="H6077" t="str">
            <v>Self</v>
          </cell>
        </row>
        <row r="6078">
          <cell r="H6078" t="str">
            <v>Self</v>
          </cell>
        </row>
        <row r="6079">
          <cell r="H6079" t="str">
            <v>Self</v>
          </cell>
        </row>
        <row r="6080">
          <cell r="H6080" t="str">
            <v>Self</v>
          </cell>
        </row>
        <row r="6081">
          <cell r="H6081" t="str">
            <v>Self</v>
          </cell>
        </row>
        <row r="6082">
          <cell r="H6082" t="str">
            <v>Self</v>
          </cell>
        </row>
        <row r="6083">
          <cell r="H6083" t="str">
            <v>Self</v>
          </cell>
        </row>
        <row r="6084">
          <cell r="H6084" t="str">
            <v>Self</v>
          </cell>
        </row>
        <row r="6085">
          <cell r="H6085" t="str">
            <v>Self</v>
          </cell>
        </row>
        <row r="6086">
          <cell r="H6086" t="str">
            <v>Self</v>
          </cell>
        </row>
        <row r="6087">
          <cell r="H6087" t="str">
            <v>Self</v>
          </cell>
        </row>
        <row r="6088">
          <cell r="H6088" t="str">
            <v>Self</v>
          </cell>
        </row>
        <row r="6089">
          <cell r="H6089" t="str">
            <v>Self</v>
          </cell>
        </row>
        <row r="6090">
          <cell r="H6090" t="str">
            <v>Self</v>
          </cell>
        </row>
        <row r="6091">
          <cell r="H6091" t="str">
            <v>Self</v>
          </cell>
        </row>
        <row r="6092">
          <cell r="H6092" t="str">
            <v>Self</v>
          </cell>
        </row>
        <row r="6093">
          <cell r="H6093" t="str">
            <v>Self</v>
          </cell>
        </row>
        <row r="6094">
          <cell r="H6094" t="str">
            <v>Self</v>
          </cell>
        </row>
        <row r="6095">
          <cell r="H6095" t="str">
            <v>Self</v>
          </cell>
        </row>
        <row r="6096">
          <cell r="H6096" t="str">
            <v>Self</v>
          </cell>
        </row>
        <row r="6097">
          <cell r="H6097" t="str">
            <v>Self</v>
          </cell>
        </row>
        <row r="6098">
          <cell r="H6098" t="str">
            <v>Self</v>
          </cell>
        </row>
        <row r="6099">
          <cell r="H6099" t="str">
            <v>Self</v>
          </cell>
        </row>
        <row r="6100">
          <cell r="H6100" t="str">
            <v>Self</v>
          </cell>
        </row>
        <row r="6101">
          <cell r="H6101" t="str">
            <v>Self</v>
          </cell>
        </row>
        <row r="6102">
          <cell r="H6102" t="str">
            <v>Self</v>
          </cell>
        </row>
        <row r="6103">
          <cell r="H6103" t="str">
            <v>Self</v>
          </cell>
        </row>
        <row r="6104">
          <cell r="H6104" t="str">
            <v>Self</v>
          </cell>
        </row>
        <row r="6105">
          <cell r="H6105" t="str">
            <v>Self</v>
          </cell>
        </row>
        <row r="6106">
          <cell r="H6106" t="str">
            <v>Self</v>
          </cell>
        </row>
        <row r="6107">
          <cell r="H6107" t="str">
            <v>Self</v>
          </cell>
        </row>
        <row r="6108">
          <cell r="H6108" t="str">
            <v>Self</v>
          </cell>
        </row>
        <row r="6109">
          <cell r="H6109" t="str">
            <v>Self</v>
          </cell>
        </row>
        <row r="6110">
          <cell r="H6110" t="str">
            <v>Self</v>
          </cell>
        </row>
        <row r="6111">
          <cell r="H6111" t="str">
            <v>Self</v>
          </cell>
        </row>
        <row r="6112">
          <cell r="H6112" t="str">
            <v>Self</v>
          </cell>
        </row>
        <row r="6113">
          <cell r="H6113" t="str">
            <v>Self</v>
          </cell>
        </row>
        <row r="6114">
          <cell r="H6114" t="str">
            <v>Self</v>
          </cell>
        </row>
        <row r="6115">
          <cell r="H6115" t="str">
            <v>Self</v>
          </cell>
        </row>
        <row r="6116">
          <cell r="H6116" t="str">
            <v>Self</v>
          </cell>
        </row>
        <row r="6117">
          <cell r="H6117" t="str">
            <v>Self</v>
          </cell>
        </row>
        <row r="6118">
          <cell r="H6118" t="str">
            <v>Self</v>
          </cell>
        </row>
        <row r="6119">
          <cell r="H6119" t="str">
            <v>Self</v>
          </cell>
        </row>
        <row r="6120">
          <cell r="H6120" t="str">
            <v>Self</v>
          </cell>
        </row>
        <row r="6121">
          <cell r="H6121" t="str">
            <v>Self</v>
          </cell>
        </row>
        <row r="6122">
          <cell r="H6122" t="str">
            <v>Self</v>
          </cell>
        </row>
        <row r="6123">
          <cell r="H6123" t="str">
            <v>Self</v>
          </cell>
        </row>
        <row r="6124">
          <cell r="H6124" t="str">
            <v>Self</v>
          </cell>
        </row>
        <row r="6125">
          <cell r="H6125" t="str">
            <v>Self</v>
          </cell>
        </row>
        <row r="6126">
          <cell r="H6126" t="str">
            <v>Self</v>
          </cell>
        </row>
        <row r="6127">
          <cell r="H6127" t="str">
            <v>Self</v>
          </cell>
        </row>
        <row r="6128">
          <cell r="H6128" t="str">
            <v>Self</v>
          </cell>
        </row>
        <row r="6129">
          <cell r="H6129" t="str">
            <v>Self</v>
          </cell>
        </row>
        <row r="6130">
          <cell r="H6130" t="str">
            <v>Self</v>
          </cell>
        </row>
        <row r="6131">
          <cell r="H6131" t="str">
            <v>Self</v>
          </cell>
        </row>
        <row r="6132">
          <cell r="H6132" t="str">
            <v>Self</v>
          </cell>
        </row>
        <row r="6133">
          <cell r="H6133" t="str">
            <v>Self</v>
          </cell>
        </row>
        <row r="6134">
          <cell r="H6134" t="str">
            <v>Self</v>
          </cell>
        </row>
        <row r="6135">
          <cell r="H6135" t="str">
            <v>Self</v>
          </cell>
        </row>
        <row r="6136">
          <cell r="H6136" t="str">
            <v>Self</v>
          </cell>
        </row>
        <row r="6137">
          <cell r="H6137" t="str">
            <v>Self</v>
          </cell>
        </row>
        <row r="6138">
          <cell r="H6138" t="str">
            <v>Self</v>
          </cell>
        </row>
        <row r="6139">
          <cell r="H6139" t="str">
            <v>Self</v>
          </cell>
        </row>
        <row r="6140">
          <cell r="H6140" t="str">
            <v>Self</v>
          </cell>
        </row>
        <row r="6141">
          <cell r="H6141" t="str">
            <v>Self</v>
          </cell>
        </row>
        <row r="6142">
          <cell r="H6142" t="str">
            <v>Self</v>
          </cell>
        </row>
        <row r="6143">
          <cell r="H6143" t="str">
            <v>Self</v>
          </cell>
        </row>
        <row r="6144">
          <cell r="H6144" t="str">
            <v>Self</v>
          </cell>
        </row>
        <row r="6145">
          <cell r="H6145" t="str">
            <v>Self</v>
          </cell>
        </row>
        <row r="6146">
          <cell r="H6146" t="str">
            <v>Self</v>
          </cell>
        </row>
        <row r="6147">
          <cell r="H6147" t="str">
            <v>Self</v>
          </cell>
        </row>
        <row r="6148">
          <cell r="H6148" t="str">
            <v>Self</v>
          </cell>
        </row>
        <row r="6149">
          <cell r="H6149" t="str">
            <v>Self</v>
          </cell>
        </row>
        <row r="6150">
          <cell r="H6150" t="str">
            <v>Self</v>
          </cell>
        </row>
        <row r="6151">
          <cell r="H6151" t="str">
            <v>Self</v>
          </cell>
        </row>
        <row r="6152">
          <cell r="H6152" t="str">
            <v>Self</v>
          </cell>
        </row>
        <row r="6153">
          <cell r="H6153" t="str">
            <v>Self</v>
          </cell>
        </row>
        <row r="6154">
          <cell r="H6154" t="str">
            <v>Self</v>
          </cell>
        </row>
        <row r="6155">
          <cell r="H6155" t="str">
            <v>Self</v>
          </cell>
        </row>
        <row r="6156">
          <cell r="H6156" t="str">
            <v>Self</v>
          </cell>
        </row>
        <row r="6157">
          <cell r="H6157" t="str">
            <v>Self</v>
          </cell>
        </row>
        <row r="6158">
          <cell r="H6158" t="str">
            <v>Self</v>
          </cell>
        </row>
        <row r="6159">
          <cell r="H6159" t="str">
            <v>Self</v>
          </cell>
        </row>
        <row r="6160">
          <cell r="H6160" t="str">
            <v>Self</v>
          </cell>
        </row>
        <row r="6161">
          <cell r="H6161" t="str">
            <v>Self</v>
          </cell>
        </row>
        <row r="6162">
          <cell r="H6162" t="str">
            <v>Self</v>
          </cell>
        </row>
        <row r="6163">
          <cell r="H6163" t="str">
            <v>Self</v>
          </cell>
        </row>
        <row r="6164">
          <cell r="H6164" t="str">
            <v>Self</v>
          </cell>
        </row>
        <row r="6165">
          <cell r="H6165" t="str">
            <v>Self</v>
          </cell>
        </row>
        <row r="6166">
          <cell r="H6166" t="str">
            <v>Self</v>
          </cell>
        </row>
        <row r="6167">
          <cell r="H6167" t="str">
            <v>Self</v>
          </cell>
        </row>
        <row r="6168">
          <cell r="H6168" t="str">
            <v>Self</v>
          </cell>
        </row>
        <row r="6169">
          <cell r="H6169" t="str">
            <v>Self</v>
          </cell>
        </row>
        <row r="6170">
          <cell r="H6170" t="str">
            <v>Self</v>
          </cell>
        </row>
        <row r="6171">
          <cell r="H6171" t="str">
            <v>Self</v>
          </cell>
        </row>
        <row r="6172">
          <cell r="H6172" t="str">
            <v>Self</v>
          </cell>
        </row>
        <row r="6173">
          <cell r="H6173" t="str">
            <v>Self</v>
          </cell>
        </row>
        <row r="6174">
          <cell r="H6174" t="str">
            <v>Self</v>
          </cell>
        </row>
        <row r="6175">
          <cell r="H6175" t="str">
            <v>Self</v>
          </cell>
        </row>
        <row r="6176">
          <cell r="H6176" t="str">
            <v>Self</v>
          </cell>
        </row>
        <row r="6177">
          <cell r="H6177" t="str">
            <v>Self</v>
          </cell>
        </row>
        <row r="6178">
          <cell r="H6178" t="str">
            <v>Self</v>
          </cell>
        </row>
        <row r="6179">
          <cell r="H6179" t="str">
            <v>Self</v>
          </cell>
        </row>
        <row r="6180">
          <cell r="H6180" t="str">
            <v>Self</v>
          </cell>
        </row>
        <row r="6181">
          <cell r="H6181" t="str">
            <v>Self</v>
          </cell>
        </row>
        <row r="6182">
          <cell r="H6182" t="str">
            <v>Self</v>
          </cell>
        </row>
        <row r="6183">
          <cell r="H6183" t="str">
            <v>Self</v>
          </cell>
        </row>
        <row r="6184">
          <cell r="H6184" t="str">
            <v>Self</v>
          </cell>
        </row>
        <row r="6185">
          <cell r="H6185" t="str">
            <v>Self</v>
          </cell>
        </row>
        <row r="6186">
          <cell r="H6186" t="str">
            <v>Self</v>
          </cell>
        </row>
        <row r="6187">
          <cell r="H6187" t="str">
            <v>Self</v>
          </cell>
        </row>
        <row r="6188">
          <cell r="H6188" t="str">
            <v>Self</v>
          </cell>
        </row>
        <row r="6189">
          <cell r="H6189" t="str">
            <v>Self</v>
          </cell>
        </row>
        <row r="6190">
          <cell r="H6190" t="str">
            <v>Self</v>
          </cell>
        </row>
        <row r="6191">
          <cell r="H6191" t="str">
            <v>Self</v>
          </cell>
        </row>
        <row r="6192">
          <cell r="H6192" t="str">
            <v>Self</v>
          </cell>
        </row>
        <row r="6193">
          <cell r="H6193" t="str">
            <v>Self</v>
          </cell>
        </row>
        <row r="6194">
          <cell r="H6194" t="str">
            <v>Self</v>
          </cell>
        </row>
        <row r="6195">
          <cell r="H6195" t="str">
            <v>Self</v>
          </cell>
        </row>
        <row r="6196">
          <cell r="H6196" t="str">
            <v>Self</v>
          </cell>
        </row>
        <row r="6197">
          <cell r="H6197" t="str">
            <v>Self</v>
          </cell>
        </row>
        <row r="6198">
          <cell r="H6198" t="str">
            <v>Self</v>
          </cell>
        </row>
        <row r="6199">
          <cell r="H6199" t="str">
            <v>Self</v>
          </cell>
        </row>
        <row r="6200">
          <cell r="H6200" t="str">
            <v>Self</v>
          </cell>
        </row>
        <row r="6201">
          <cell r="H6201" t="str">
            <v>Self</v>
          </cell>
        </row>
        <row r="6202">
          <cell r="H6202" t="str">
            <v>Self</v>
          </cell>
        </row>
        <row r="6203">
          <cell r="H6203" t="str">
            <v>Self</v>
          </cell>
        </row>
        <row r="6204">
          <cell r="H6204" t="str">
            <v>Self</v>
          </cell>
        </row>
        <row r="6205">
          <cell r="H6205" t="str">
            <v>NotSelf</v>
          </cell>
        </row>
        <row r="6206">
          <cell r="H6206" t="str">
            <v>NotSelf</v>
          </cell>
        </row>
        <row r="6207">
          <cell r="H6207" t="str">
            <v>NotSelf</v>
          </cell>
        </row>
        <row r="6208">
          <cell r="H6208" t="str">
            <v>NotSelf</v>
          </cell>
        </row>
        <row r="6209">
          <cell r="H6209" t="str">
            <v>NotSelf</v>
          </cell>
        </row>
        <row r="6210">
          <cell r="H6210" t="str">
            <v>NotSelf</v>
          </cell>
        </row>
        <row r="6211">
          <cell r="H6211" t="str">
            <v>NotSelf</v>
          </cell>
        </row>
        <row r="6212">
          <cell r="H6212" t="str">
            <v>NotSelf</v>
          </cell>
        </row>
        <row r="6213">
          <cell r="H6213" t="str">
            <v>NotSelf</v>
          </cell>
        </row>
        <row r="6214">
          <cell r="H6214" t="str">
            <v>NotSelf</v>
          </cell>
        </row>
        <row r="6215">
          <cell r="H6215" t="str">
            <v>NotSelf</v>
          </cell>
        </row>
        <row r="6216">
          <cell r="H6216" t="str">
            <v>NotSelf</v>
          </cell>
        </row>
        <row r="6217">
          <cell r="H6217" t="str">
            <v>NotSelf</v>
          </cell>
        </row>
        <row r="6218">
          <cell r="H6218" t="str">
            <v>NotSelf</v>
          </cell>
        </row>
        <row r="6219">
          <cell r="H6219" t="str">
            <v>NotSelf</v>
          </cell>
        </row>
        <row r="6220">
          <cell r="H6220" t="str">
            <v>NotSelf</v>
          </cell>
        </row>
        <row r="6221">
          <cell r="H6221" t="str">
            <v>NotSelf</v>
          </cell>
        </row>
        <row r="6222">
          <cell r="H6222" t="str">
            <v>NotSelf</v>
          </cell>
        </row>
        <row r="6223">
          <cell r="H6223" t="str">
            <v>NotSelf</v>
          </cell>
        </row>
        <row r="6224">
          <cell r="H6224" t="str">
            <v>NotSelf</v>
          </cell>
        </row>
        <row r="6225">
          <cell r="H6225" t="str">
            <v>NotSelf</v>
          </cell>
        </row>
        <row r="6226">
          <cell r="H6226" t="str">
            <v>NotSelf</v>
          </cell>
        </row>
        <row r="6227">
          <cell r="H6227" t="str">
            <v>NotSelf</v>
          </cell>
        </row>
        <row r="6228">
          <cell r="H6228" t="str">
            <v>NotSelf</v>
          </cell>
        </row>
        <row r="6229">
          <cell r="H6229" t="str">
            <v>NotSelf</v>
          </cell>
        </row>
        <row r="6230">
          <cell r="H6230" t="str">
            <v>NotSelf</v>
          </cell>
        </row>
        <row r="6231">
          <cell r="H6231" t="str">
            <v>NotSelf</v>
          </cell>
        </row>
        <row r="6232">
          <cell r="H6232" t="str">
            <v>NotSelf</v>
          </cell>
        </row>
        <row r="6233">
          <cell r="H6233" t="str">
            <v>NotSelf</v>
          </cell>
        </row>
        <row r="6234">
          <cell r="H6234" t="str">
            <v>NotSelf</v>
          </cell>
        </row>
        <row r="6235">
          <cell r="H6235" t="str">
            <v>NotSelf</v>
          </cell>
        </row>
        <row r="6236">
          <cell r="H6236" t="str">
            <v>NotSelf</v>
          </cell>
        </row>
        <row r="6237">
          <cell r="H6237" t="str">
            <v>NotSelf</v>
          </cell>
        </row>
        <row r="6238">
          <cell r="H6238" t="str">
            <v>NotSelf</v>
          </cell>
        </row>
        <row r="6239">
          <cell r="H6239" t="str">
            <v>NotSelf</v>
          </cell>
        </row>
        <row r="6240">
          <cell r="H6240" t="str">
            <v>NotSelf</v>
          </cell>
        </row>
        <row r="6241">
          <cell r="H6241" t="str">
            <v>NotSelf</v>
          </cell>
        </row>
        <row r="6242">
          <cell r="H6242" t="str">
            <v>NotSelf</v>
          </cell>
        </row>
        <row r="6243">
          <cell r="H6243" t="str">
            <v>NotSelf</v>
          </cell>
        </row>
        <row r="6244">
          <cell r="H6244" t="str">
            <v>NotSelf</v>
          </cell>
        </row>
        <row r="6245">
          <cell r="H6245" t="str">
            <v>NotSelf</v>
          </cell>
        </row>
        <row r="6246">
          <cell r="H6246" t="str">
            <v>NotSelf</v>
          </cell>
        </row>
        <row r="6247">
          <cell r="H6247" t="str">
            <v>NotSelf</v>
          </cell>
        </row>
        <row r="6248">
          <cell r="H6248" t="str">
            <v>NotSelf</v>
          </cell>
        </row>
        <row r="6249">
          <cell r="H6249" t="str">
            <v>NotSelf</v>
          </cell>
        </row>
        <row r="6250">
          <cell r="H6250" t="str">
            <v>NotSelf</v>
          </cell>
        </row>
        <row r="6251">
          <cell r="H6251" t="str">
            <v>NotSelf</v>
          </cell>
        </row>
        <row r="6252">
          <cell r="H6252" t="str">
            <v>NotSelf</v>
          </cell>
        </row>
        <row r="6253">
          <cell r="H6253" t="str">
            <v>NotSelf</v>
          </cell>
        </row>
        <row r="6254">
          <cell r="H6254" t="str">
            <v>NotSelf</v>
          </cell>
        </row>
        <row r="6255">
          <cell r="H6255" t="str">
            <v>NotSelf</v>
          </cell>
        </row>
        <row r="6256">
          <cell r="H6256" t="str">
            <v>NotSelf</v>
          </cell>
        </row>
        <row r="6257">
          <cell r="H6257" t="str">
            <v>NotSelf</v>
          </cell>
        </row>
        <row r="6258">
          <cell r="H6258" t="str">
            <v>NotSelf</v>
          </cell>
        </row>
        <row r="6259">
          <cell r="H6259" t="str">
            <v>NotSelf</v>
          </cell>
        </row>
        <row r="6260">
          <cell r="H6260" t="str">
            <v>NotSelf</v>
          </cell>
        </row>
        <row r="6261">
          <cell r="H6261" t="str">
            <v>NotSelf</v>
          </cell>
        </row>
        <row r="6262">
          <cell r="H6262" t="str">
            <v>NotSelf</v>
          </cell>
        </row>
        <row r="6263">
          <cell r="H6263" t="str">
            <v>NotSelf</v>
          </cell>
        </row>
        <row r="6264">
          <cell r="H6264" t="str">
            <v>NotSelf</v>
          </cell>
        </row>
        <row r="6265">
          <cell r="H6265" t="str">
            <v>NotSelf</v>
          </cell>
        </row>
        <row r="6266">
          <cell r="H6266" t="str">
            <v>NotSelf</v>
          </cell>
        </row>
        <row r="6267">
          <cell r="H6267" t="str">
            <v>NotSelf</v>
          </cell>
        </row>
        <row r="6268">
          <cell r="H6268" t="str">
            <v>NotSelf</v>
          </cell>
        </row>
        <row r="6269">
          <cell r="H6269" t="str">
            <v>NotSelf</v>
          </cell>
        </row>
        <row r="6270">
          <cell r="H6270" t="str">
            <v>NotSelf</v>
          </cell>
        </row>
        <row r="6271">
          <cell r="H6271" t="str">
            <v>NotSelf</v>
          </cell>
        </row>
        <row r="6272">
          <cell r="H6272" t="str">
            <v>NotSelf</v>
          </cell>
        </row>
        <row r="6273">
          <cell r="H6273" t="str">
            <v>NotSelf</v>
          </cell>
        </row>
        <row r="6274">
          <cell r="H6274" t="str">
            <v>NotSelf</v>
          </cell>
        </row>
        <row r="6275">
          <cell r="H6275" t="str">
            <v>NotSelf</v>
          </cell>
        </row>
        <row r="6276">
          <cell r="H6276" t="str">
            <v>NotSelf</v>
          </cell>
        </row>
        <row r="6277">
          <cell r="H6277" t="str">
            <v>NotSelf</v>
          </cell>
        </row>
        <row r="6278">
          <cell r="H6278" t="str">
            <v>NotSelf</v>
          </cell>
        </row>
        <row r="6279">
          <cell r="H6279" t="str">
            <v>NotSelf</v>
          </cell>
        </row>
        <row r="6280">
          <cell r="H6280" t="str">
            <v>NotSelf</v>
          </cell>
        </row>
        <row r="6281">
          <cell r="H6281" t="str">
            <v>NotSelf</v>
          </cell>
        </row>
        <row r="6282">
          <cell r="H6282" t="str">
            <v>NotSelf</v>
          </cell>
        </row>
        <row r="6283">
          <cell r="H6283" t="str">
            <v>NotSelf</v>
          </cell>
        </row>
        <row r="6284">
          <cell r="H6284" t="str">
            <v>NotSelf</v>
          </cell>
        </row>
        <row r="6285">
          <cell r="H6285" t="str">
            <v>NotSelf</v>
          </cell>
        </row>
        <row r="6286">
          <cell r="H6286" t="str">
            <v>NotSelf</v>
          </cell>
        </row>
        <row r="6287">
          <cell r="H6287" t="str">
            <v>NotSelf</v>
          </cell>
        </row>
        <row r="6288">
          <cell r="H6288" t="str">
            <v>NotSelf</v>
          </cell>
        </row>
        <row r="6289">
          <cell r="H6289" t="str">
            <v>NotSelf</v>
          </cell>
        </row>
        <row r="6290">
          <cell r="H6290" t="str">
            <v>NotSelf</v>
          </cell>
        </row>
        <row r="6291">
          <cell r="H6291" t="str">
            <v>NotSelf</v>
          </cell>
        </row>
        <row r="6292">
          <cell r="H6292" t="str">
            <v>NotSelf</v>
          </cell>
        </row>
        <row r="6293">
          <cell r="H6293" t="str">
            <v>NotSelf</v>
          </cell>
        </row>
        <row r="6294">
          <cell r="H6294" t="str">
            <v>NotSelf</v>
          </cell>
        </row>
        <row r="6295">
          <cell r="H6295" t="str">
            <v>NotSelf</v>
          </cell>
        </row>
        <row r="6296">
          <cell r="H6296" t="str">
            <v>NotSelf</v>
          </cell>
        </row>
        <row r="6297">
          <cell r="H6297" t="str">
            <v>NotSelf</v>
          </cell>
        </row>
        <row r="6298">
          <cell r="H6298" t="str">
            <v>NotSelf</v>
          </cell>
        </row>
        <row r="6299">
          <cell r="H6299" t="str">
            <v>NotSelf</v>
          </cell>
        </row>
        <row r="6300">
          <cell r="H6300" t="str">
            <v>NotSelf</v>
          </cell>
        </row>
        <row r="6301">
          <cell r="H6301" t="str">
            <v>NotSelf</v>
          </cell>
        </row>
        <row r="6302">
          <cell r="H6302" t="str">
            <v>NotSelf</v>
          </cell>
        </row>
        <row r="6303">
          <cell r="H6303" t="str">
            <v>NotSelf</v>
          </cell>
        </row>
        <row r="6304">
          <cell r="H6304" t="str">
            <v>NotSelf</v>
          </cell>
        </row>
        <row r="6305">
          <cell r="H6305" t="str">
            <v>NotSelf</v>
          </cell>
        </row>
        <row r="6306">
          <cell r="H6306" t="str">
            <v>NotSelf</v>
          </cell>
        </row>
        <row r="6307">
          <cell r="H6307" t="str">
            <v>NotSelf</v>
          </cell>
        </row>
        <row r="6308">
          <cell r="H6308" t="str">
            <v>NotSelf</v>
          </cell>
        </row>
        <row r="6309">
          <cell r="H6309" t="str">
            <v>NotSelf</v>
          </cell>
        </row>
        <row r="6310">
          <cell r="H6310" t="str">
            <v>NotSelf</v>
          </cell>
        </row>
        <row r="6311">
          <cell r="H6311" t="str">
            <v>NotSelf</v>
          </cell>
        </row>
        <row r="6312">
          <cell r="H6312" t="str">
            <v>NotSelf</v>
          </cell>
        </row>
        <row r="6313">
          <cell r="H6313" t="str">
            <v>NotSelf</v>
          </cell>
        </row>
        <row r="6314">
          <cell r="H6314" t="str">
            <v>NotSelf</v>
          </cell>
        </row>
        <row r="6315">
          <cell r="H6315" t="str">
            <v>NotSelf</v>
          </cell>
        </row>
        <row r="6316">
          <cell r="H6316" t="str">
            <v>NotSelf</v>
          </cell>
        </row>
        <row r="6317">
          <cell r="H6317" t="str">
            <v>NotSelf</v>
          </cell>
        </row>
        <row r="6318">
          <cell r="H6318" t="str">
            <v>NotSelf</v>
          </cell>
        </row>
        <row r="6319">
          <cell r="H6319" t="str">
            <v>NotSelf</v>
          </cell>
        </row>
        <row r="6320">
          <cell r="H6320" t="str">
            <v>NotSelf</v>
          </cell>
        </row>
        <row r="6321">
          <cell r="H6321" t="str">
            <v>NotSelf</v>
          </cell>
        </row>
        <row r="6322">
          <cell r="H6322" t="str">
            <v>NotSelf</v>
          </cell>
        </row>
        <row r="6323">
          <cell r="H6323" t="str">
            <v>NotSelf</v>
          </cell>
        </row>
        <row r="6324">
          <cell r="H6324" t="str">
            <v>NotSelf</v>
          </cell>
        </row>
        <row r="6325">
          <cell r="H6325" t="str">
            <v>NotSelf</v>
          </cell>
        </row>
        <row r="6326">
          <cell r="H6326" t="str">
            <v>NotSelf</v>
          </cell>
        </row>
        <row r="6327">
          <cell r="H6327" t="str">
            <v>NotSelf</v>
          </cell>
        </row>
        <row r="6328">
          <cell r="H6328" t="str">
            <v>NotSelf</v>
          </cell>
        </row>
        <row r="6329">
          <cell r="H6329" t="str">
            <v>NotSelf</v>
          </cell>
        </row>
        <row r="6330">
          <cell r="H6330" t="str">
            <v>NotSelf</v>
          </cell>
        </row>
        <row r="6331">
          <cell r="H6331" t="str">
            <v>NotSelf</v>
          </cell>
        </row>
        <row r="6332">
          <cell r="H6332" t="str">
            <v>NotSelf</v>
          </cell>
        </row>
        <row r="6333">
          <cell r="H6333" t="str">
            <v>NotSelf</v>
          </cell>
        </row>
        <row r="6334">
          <cell r="H6334" t="str">
            <v>NotSelf</v>
          </cell>
        </row>
        <row r="6335">
          <cell r="H6335" t="str">
            <v>NotSelf</v>
          </cell>
        </row>
        <row r="6336">
          <cell r="H6336" t="str">
            <v>NotSelf</v>
          </cell>
        </row>
        <row r="6337">
          <cell r="H6337" t="str">
            <v>NotSelf</v>
          </cell>
        </row>
        <row r="6338">
          <cell r="H6338" t="str">
            <v>NotSelf</v>
          </cell>
        </row>
        <row r="6339">
          <cell r="H6339" t="str">
            <v>NotSelf</v>
          </cell>
        </row>
        <row r="6340">
          <cell r="H6340" t="str">
            <v>NotSelf</v>
          </cell>
        </row>
        <row r="6341">
          <cell r="H6341" t="str">
            <v>NotSelf</v>
          </cell>
        </row>
        <row r="6342">
          <cell r="H6342" t="str">
            <v>NotSelf</v>
          </cell>
        </row>
        <row r="6343">
          <cell r="H6343" t="str">
            <v>NotSelf</v>
          </cell>
        </row>
        <row r="6344">
          <cell r="H6344" t="str">
            <v>NotSelf</v>
          </cell>
        </row>
        <row r="6345">
          <cell r="H6345" t="str">
            <v>NotSelf</v>
          </cell>
        </row>
        <row r="6346">
          <cell r="H6346" t="str">
            <v>NotSelf</v>
          </cell>
        </row>
        <row r="6347">
          <cell r="H6347" t="str">
            <v>NotSelf</v>
          </cell>
        </row>
        <row r="6348">
          <cell r="H6348" t="str">
            <v>NotSelf</v>
          </cell>
        </row>
        <row r="6349">
          <cell r="H6349" t="str">
            <v>NotSelf</v>
          </cell>
        </row>
        <row r="6350">
          <cell r="H6350" t="str">
            <v>NotSelf</v>
          </cell>
        </row>
        <row r="6351">
          <cell r="H6351" t="str">
            <v>NotSelf</v>
          </cell>
        </row>
        <row r="6352">
          <cell r="H6352" t="str">
            <v>NotSelf</v>
          </cell>
        </row>
        <row r="6353">
          <cell r="H6353" t="str">
            <v>NotSelf</v>
          </cell>
        </row>
        <row r="6354">
          <cell r="H6354" t="str">
            <v>NotSelf</v>
          </cell>
        </row>
        <row r="6355">
          <cell r="H6355" t="str">
            <v>NotSelf</v>
          </cell>
        </row>
        <row r="6356">
          <cell r="H6356" t="str">
            <v>NotSelf</v>
          </cell>
        </row>
        <row r="6357">
          <cell r="H6357" t="str">
            <v>NotSelf</v>
          </cell>
        </row>
        <row r="6358">
          <cell r="H6358" t="str">
            <v>NotSelf</v>
          </cell>
        </row>
        <row r="6359">
          <cell r="H6359" t="str">
            <v>NotSelf</v>
          </cell>
        </row>
        <row r="6360">
          <cell r="H6360" t="str">
            <v>NotSelf</v>
          </cell>
        </row>
        <row r="6361">
          <cell r="H6361" t="str">
            <v>NotSelf</v>
          </cell>
        </row>
        <row r="6362">
          <cell r="H6362" t="str">
            <v>NotSelf</v>
          </cell>
        </row>
        <row r="6363">
          <cell r="H6363" t="str">
            <v>NotSelf</v>
          </cell>
        </row>
        <row r="6364">
          <cell r="H6364" t="str">
            <v>NotSelf</v>
          </cell>
        </row>
        <row r="6365">
          <cell r="H6365" t="str">
            <v>NotSelf</v>
          </cell>
        </row>
        <row r="6366">
          <cell r="H6366" t="str">
            <v>NotSelf</v>
          </cell>
        </row>
        <row r="6367">
          <cell r="H6367" t="str">
            <v>NotSelf</v>
          </cell>
        </row>
        <row r="6368">
          <cell r="H6368" t="str">
            <v>NotSelf</v>
          </cell>
        </row>
        <row r="6369">
          <cell r="H6369" t="str">
            <v>NotSelf</v>
          </cell>
        </row>
        <row r="6370">
          <cell r="H6370" t="str">
            <v>NotSelf</v>
          </cell>
        </row>
        <row r="6371">
          <cell r="H6371" t="str">
            <v>NotSelf</v>
          </cell>
        </row>
        <row r="6372">
          <cell r="H6372" t="str">
            <v>NotSelf</v>
          </cell>
        </row>
        <row r="6373">
          <cell r="H6373" t="str">
            <v>NotSelf</v>
          </cell>
        </row>
        <row r="6374">
          <cell r="H6374" t="str">
            <v>NotSelf</v>
          </cell>
        </row>
        <row r="6375">
          <cell r="H6375" t="str">
            <v>NotSelf</v>
          </cell>
        </row>
        <row r="6376">
          <cell r="H6376" t="str">
            <v>NotSelf</v>
          </cell>
        </row>
        <row r="6377">
          <cell r="H6377" t="str">
            <v>NotSelf</v>
          </cell>
        </row>
        <row r="6378">
          <cell r="H6378" t="str">
            <v>NotSelf</v>
          </cell>
        </row>
        <row r="6379">
          <cell r="H6379" t="str">
            <v>NotSelf</v>
          </cell>
        </row>
        <row r="6380">
          <cell r="H6380" t="str">
            <v>NotSelf</v>
          </cell>
        </row>
        <row r="6381">
          <cell r="H6381" t="str">
            <v>NotSelf</v>
          </cell>
        </row>
        <row r="6382">
          <cell r="H6382" t="str">
            <v>NotSelf</v>
          </cell>
        </row>
        <row r="6383">
          <cell r="H6383" t="str">
            <v>NotSelf</v>
          </cell>
        </row>
        <row r="6384">
          <cell r="H6384" t="str">
            <v>NotSelf</v>
          </cell>
        </row>
        <row r="6385">
          <cell r="H6385" t="str">
            <v>NotSelf</v>
          </cell>
        </row>
        <row r="6386">
          <cell r="H6386" t="str">
            <v>NotSelf</v>
          </cell>
        </row>
        <row r="6387">
          <cell r="H6387" t="str">
            <v>NotSelf</v>
          </cell>
        </row>
        <row r="6388">
          <cell r="H6388" t="str">
            <v>NotSelf</v>
          </cell>
        </row>
        <row r="6389">
          <cell r="H6389" t="str">
            <v>NotSelf</v>
          </cell>
        </row>
        <row r="6390">
          <cell r="H6390" t="str">
            <v>NotSelf</v>
          </cell>
        </row>
        <row r="6391">
          <cell r="H6391" t="str">
            <v>NotSelf</v>
          </cell>
        </row>
        <row r="6392">
          <cell r="H6392" t="str">
            <v>NotSelf</v>
          </cell>
        </row>
        <row r="6393">
          <cell r="H6393" t="str">
            <v>NotSelf</v>
          </cell>
        </row>
        <row r="6394">
          <cell r="H6394" t="str">
            <v>NotSelf</v>
          </cell>
        </row>
        <row r="6395">
          <cell r="H6395" t="str">
            <v>NotSelf</v>
          </cell>
        </row>
        <row r="6396">
          <cell r="H6396" t="str">
            <v>NotSelf</v>
          </cell>
        </row>
        <row r="6397">
          <cell r="H6397" t="str">
            <v>NotSelf</v>
          </cell>
        </row>
        <row r="6398">
          <cell r="H6398" t="str">
            <v>NotSelf</v>
          </cell>
        </row>
        <row r="6399">
          <cell r="H6399" t="str">
            <v>NotSelf</v>
          </cell>
        </row>
        <row r="6400">
          <cell r="H6400" t="str">
            <v>NotSelf</v>
          </cell>
        </row>
        <row r="6401">
          <cell r="H6401" t="str">
            <v>NotSelf</v>
          </cell>
        </row>
        <row r="6402">
          <cell r="H6402" t="str">
            <v>NotSelf</v>
          </cell>
        </row>
        <row r="6403">
          <cell r="H6403" t="str">
            <v>NotSelf</v>
          </cell>
        </row>
        <row r="6404">
          <cell r="H6404" t="str">
            <v>NotSelf</v>
          </cell>
        </row>
        <row r="6405">
          <cell r="H6405" t="str">
            <v>NotSelf</v>
          </cell>
        </row>
        <row r="6406">
          <cell r="H6406" t="str">
            <v>NotSelf</v>
          </cell>
        </row>
        <row r="6407">
          <cell r="H6407" t="str">
            <v>NotSelf</v>
          </cell>
        </row>
        <row r="6408">
          <cell r="H6408" t="str">
            <v>NotSelf</v>
          </cell>
        </row>
        <row r="6409">
          <cell r="H6409" t="str">
            <v>NotSelf</v>
          </cell>
        </row>
        <row r="6410">
          <cell r="H6410" t="str">
            <v>NotSelf</v>
          </cell>
        </row>
        <row r="6411">
          <cell r="H6411" t="str">
            <v>NotSelf</v>
          </cell>
        </row>
        <row r="6412">
          <cell r="H6412" t="str">
            <v>NotSelf</v>
          </cell>
        </row>
        <row r="6413">
          <cell r="H6413" t="str">
            <v>NotSelf</v>
          </cell>
        </row>
        <row r="6414">
          <cell r="H6414" t="str">
            <v>NotSelf</v>
          </cell>
        </row>
        <row r="6415">
          <cell r="H6415" t="str">
            <v>NotSelf</v>
          </cell>
        </row>
        <row r="6416">
          <cell r="H6416" t="str">
            <v>NotSelf</v>
          </cell>
        </row>
        <row r="6417">
          <cell r="H6417" t="str">
            <v>NotSelf</v>
          </cell>
        </row>
        <row r="6418">
          <cell r="H6418" t="str">
            <v>NotSelf</v>
          </cell>
        </row>
        <row r="6419">
          <cell r="H6419" t="str">
            <v>NotSelf</v>
          </cell>
        </row>
        <row r="6420">
          <cell r="H6420" t="str">
            <v>NotSelf</v>
          </cell>
        </row>
        <row r="6421">
          <cell r="H6421" t="str">
            <v>NotSelf</v>
          </cell>
        </row>
        <row r="6422">
          <cell r="H6422" t="str">
            <v>NotSelf</v>
          </cell>
        </row>
        <row r="6423">
          <cell r="H6423" t="str">
            <v>NotSelf</v>
          </cell>
        </row>
        <row r="6424">
          <cell r="H6424" t="str">
            <v>NotSelf</v>
          </cell>
        </row>
        <row r="6425">
          <cell r="H6425" t="str">
            <v>NotSelf</v>
          </cell>
        </row>
        <row r="6426">
          <cell r="H6426" t="str">
            <v>NotSelf</v>
          </cell>
        </row>
        <row r="6427">
          <cell r="H6427" t="str">
            <v>NotSelf</v>
          </cell>
        </row>
        <row r="6428">
          <cell r="H6428" t="str">
            <v>NotSelf</v>
          </cell>
        </row>
        <row r="6429">
          <cell r="H6429" t="str">
            <v>NotSelf</v>
          </cell>
        </row>
        <row r="6430">
          <cell r="H6430" t="str">
            <v>NotSelf</v>
          </cell>
        </row>
        <row r="6431">
          <cell r="H6431" t="str">
            <v>NotSelf</v>
          </cell>
        </row>
        <row r="6432">
          <cell r="H6432" t="str">
            <v>NotSelf</v>
          </cell>
        </row>
        <row r="6433">
          <cell r="H6433" t="str">
            <v>NotSelf</v>
          </cell>
        </row>
        <row r="6434">
          <cell r="H6434" t="str">
            <v>NotSelf</v>
          </cell>
        </row>
        <row r="6435">
          <cell r="H6435" t="str">
            <v>NotSelf</v>
          </cell>
        </row>
        <row r="6436">
          <cell r="H6436" t="str">
            <v>NotSelf</v>
          </cell>
        </row>
        <row r="6437">
          <cell r="H6437" t="str">
            <v>NotSelf</v>
          </cell>
        </row>
        <row r="6438">
          <cell r="H6438" t="str">
            <v>NotSelf</v>
          </cell>
        </row>
        <row r="6439">
          <cell r="H6439" t="str">
            <v>NotSelf</v>
          </cell>
        </row>
        <row r="6440">
          <cell r="H6440" t="str">
            <v>NotSelf</v>
          </cell>
        </row>
        <row r="6441">
          <cell r="H6441" t="str">
            <v>NotSelf</v>
          </cell>
        </row>
        <row r="6442">
          <cell r="H6442" t="str">
            <v>NotSelf</v>
          </cell>
        </row>
        <row r="6443">
          <cell r="H6443" t="str">
            <v>NotSelf</v>
          </cell>
        </row>
        <row r="6444">
          <cell r="H6444" t="str">
            <v>NotSelf</v>
          </cell>
        </row>
        <row r="6445">
          <cell r="H6445" t="str">
            <v>NotSelf</v>
          </cell>
        </row>
        <row r="6446">
          <cell r="H6446" t="str">
            <v>NotSelf</v>
          </cell>
        </row>
        <row r="6447">
          <cell r="H6447" t="str">
            <v>NotSelf</v>
          </cell>
        </row>
        <row r="6448">
          <cell r="H6448" t="str">
            <v>NotSelf</v>
          </cell>
        </row>
        <row r="6449">
          <cell r="H6449" t="str">
            <v>NotSelf</v>
          </cell>
        </row>
        <row r="6450">
          <cell r="H6450" t="str">
            <v>NotSelf</v>
          </cell>
        </row>
        <row r="6451">
          <cell r="H6451" t="str">
            <v>NotSelf</v>
          </cell>
        </row>
        <row r="6452">
          <cell r="H6452" t="str">
            <v>NotSelf</v>
          </cell>
        </row>
        <row r="6453">
          <cell r="H6453" t="str">
            <v>NotSelf</v>
          </cell>
        </row>
        <row r="6454">
          <cell r="H6454" t="str">
            <v>NotSelf</v>
          </cell>
        </row>
        <row r="6455">
          <cell r="H6455" t="str">
            <v>NotSelf</v>
          </cell>
        </row>
        <row r="6456">
          <cell r="H6456" t="str">
            <v>NotSelf</v>
          </cell>
        </row>
        <row r="6457">
          <cell r="H6457" t="str">
            <v>NotSelf</v>
          </cell>
        </row>
        <row r="6458">
          <cell r="H6458" t="str">
            <v>NotSelf</v>
          </cell>
        </row>
        <row r="6459">
          <cell r="H6459" t="str">
            <v>NotSelf</v>
          </cell>
        </row>
        <row r="6460">
          <cell r="H6460" t="str">
            <v>NotSelf</v>
          </cell>
        </row>
        <row r="6461">
          <cell r="H6461" t="str">
            <v>NotSelf</v>
          </cell>
        </row>
        <row r="6462">
          <cell r="H6462" t="str">
            <v>NotSelf</v>
          </cell>
        </row>
        <row r="6463">
          <cell r="H6463" t="str">
            <v>NotSelf</v>
          </cell>
        </row>
        <row r="6464">
          <cell r="H6464" t="str">
            <v>NotSelf</v>
          </cell>
        </row>
        <row r="6465">
          <cell r="H6465" t="str">
            <v>NotSelf</v>
          </cell>
        </row>
        <row r="6466">
          <cell r="H6466" t="str">
            <v>NotSelf</v>
          </cell>
        </row>
        <row r="6467">
          <cell r="H6467" t="str">
            <v>NotSelf</v>
          </cell>
        </row>
        <row r="6468">
          <cell r="H6468" t="str">
            <v>NotSelf</v>
          </cell>
        </row>
        <row r="6469">
          <cell r="H6469" t="str">
            <v>NotSelf</v>
          </cell>
        </row>
        <row r="6470">
          <cell r="H6470" t="str">
            <v>NotSelf</v>
          </cell>
        </row>
        <row r="6471">
          <cell r="H6471" t="str">
            <v>NotSelf</v>
          </cell>
        </row>
        <row r="6472">
          <cell r="H6472" t="str">
            <v>NotSelf</v>
          </cell>
        </row>
        <row r="6473">
          <cell r="H6473" t="str">
            <v>NotSelf</v>
          </cell>
        </row>
        <row r="6474">
          <cell r="H6474" t="str">
            <v>NotSelf</v>
          </cell>
        </row>
        <row r="6475">
          <cell r="H6475" t="str">
            <v>NotSelf</v>
          </cell>
        </row>
        <row r="6476">
          <cell r="H6476" t="str">
            <v>NotSelf</v>
          </cell>
        </row>
        <row r="6477">
          <cell r="H6477" t="str">
            <v>NotSelf</v>
          </cell>
        </row>
        <row r="6478">
          <cell r="H6478" t="str">
            <v>NotSelf</v>
          </cell>
        </row>
        <row r="6479">
          <cell r="H6479" t="str">
            <v>NotSelf</v>
          </cell>
        </row>
        <row r="6480">
          <cell r="H6480" t="str">
            <v>NotSelf</v>
          </cell>
        </row>
        <row r="6481">
          <cell r="H6481" t="str">
            <v>NotSelf</v>
          </cell>
        </row>
        <row r="6482">
          <cell r="H6482" t="str">
            <v>NotSelf</v>
          </cell>
        </row>
        <row r="6483">
          <cell r="H6483" t="str">
            <v>NotSelf</v>
          </cell>
        </row>
        <row r="6484">
          <cell r="H6484" t="str">
            <v>NotSelf</v>
          </cell>
        </row>
        <row r="6485">
          <cell r="H6485" t="str">
            <v>NotSelf</v>
          </cell>
        </row>
        <row r="6486">
          <cell r="H6486" t="str">
            <v>NotSelf</v>
          </cell>
        </row>
        <row r="6487">
          <cell r="H6487" t="str">
            <v>NotSelf</v>
          </cell>
        </row>
        <row r="6488">
          <cell r="H6488" t="str">
            <v>NotSelf</v>
          </cell>
        </row>
        <row r="6489">
          <cell r="H6489" t="str">
            <v>NotSelf</v>
          </cell>
        </row>
        <row r="6490">
          <cell r="H6490" t="str">
            <v>NotSelf</v>
          </cell>
        </row>
        <row r="6491">
          <cell r="H6491" t="str">
            <v>NotSelf</v>
          </cell>
        </row>
        <row r="6492">
          <cell r="H6492" t="str">
            <v>NotSelf</v>
          </cell>
        </row>
        <row r="6493">
          <cell r="H6493" t="str">
            <v>NotSelf</v>
          </cell>
        </row>
        <row r="6494">
          <cell r="H6494" t="str">
            <v>NotSelf</v>
          </cell>
        </row>
        <row r="6495">
          <cell r="H6495" t="str">
            <v>NotSelf</v>
          </cell>
        </row>
        <row r="6496">
          <cell r="H6496" t="str">
            <v>NotSelf</v>
          </cell>
        </row>
        <row r="6497">
          <cell r="H6497" t="str">
            <v>NotSelf</v>
          </cell>
        </row>
        <row r="6498">
          <cell r="H6498" t="str">
            <v>NotSelf</v>
          </cell>
        </row>
        <row r="6499">
          <cell r="H6499" t="str">
            <v>NotSelf</v>
          </cell>
        </row>
        <row r="6500">
          <cell r="H6500" t="str">
            <v>NotSelf</v>
          </cell>
        </row>
        <row r="6501">
          <cell r="H6501" t="str">
            <v>NotSelf</v>
          </cell>
        </row>
        <row r="6502">
          <cell r="H6502" t="str">
            <v>NotSelf</v>
          </cell>
        </row>
        <row r="6503">
          <cell r="H6503" t="str">
            <v>NotSelf</v>
          </cell>
        </row>
        <row r="6504">
          <cell r="H6504" t="str">
            <v>NotSelf</v>
          </cell>
        </row>
        <row r="6505">
          <cell r="H6505" t="str">
            <v>NotSelf</v>
          </cell>
        </row>
        <row r="6506">
          <cell r="H6506" t="str">
            <v>NotSelf</v>
          </cell>
        </row>
        <row r="6507">
          <cell r="H6507" t="str">
            <v>NotSelf</v>
          </cell>
        </row>
        <row r="6508">
          <cell r="H6508" t="str">
            <v>NotSelf</v>
          </cell>
        </row>
        <row r="6509">
          <cell r="H6509" t="str">
            <v>NotSelf</v>
          </cell>
        </row>
        <row r="6510">
          <cell r="H6510" t="str">
            <v>NotSelf</v>
          </cell>
        </row>
        <row r="6511">
          <cell r="H6511" t="str">
            <v>NotSelf</v>
          </cell>
        </row>
        <row r="6512">
          <cell r="H6512" t="str">
            <v>NotSelf</v>
          </cell>
        </row>
        <row r="6513">
          <cell r="H6513" t="str">
            <v>NotSelf</v>
          </cell>
        </row>
        <row r="6514">
          <cell r="H6514" t="str">
            <v>NotSelf</v>
          </cell>
        </row>
        <row r="6515">
          <cell r="H6515" t="str">
            <v>NotSelf</v>
          </cell>
        </row>
        <row r="6516">
          <cell r="H6516" t="str">
            <v>NotSelf</v>
          </cell>
        </row>
        <row r="6517">
          <cell r="H6517" t="str">
            <v>NotSelf</v>
          </cell>
        </row>
        <row r="6518">
          <cell r="H6518" t="str">
            <v>NotSelf</v>
          </cell>
        </row>
        <row r="6519">
          <cell r="H6519" t="str">
            <v>NotSelf</v>
          </cell>
        </row>
        <row r="6520">
          <cell r="H6520" t="str">
            <v>NotSelf</v>
          </cell>
        </row>
        <row r="6521">
          <cell r="H6521" t="str">
            <v>NotSelf</v>
          </cell>
        </row>
        <row r="6522">
          <cell r="H6522" t="str">
            <v>NotSelf</v>
          </cell>
        </row>
        <row r="6523">
          <cell r="H6523" t="str">
            <v>NotSelf</v>
          </cell>
        </row>
        <row r="6524">
          <cell r="H6524" t="str">
            <v>NotSelf</v>
          </cell>
        </row>
        <row r="6525">
          <cell r="H6525" t="str">
            <v>NotSelf</v>
          </cell>
        </row>
        <row r="6526">
          <cell r="H6526" t="str">
            <v>NotSelf</v>
          </cell>
        </row>
        <row r="6527">
          <cell r="H6527" t="str">
            <v>NotSelf</v>
          </cell>
        </row>
        <row r="6528">
          <cell r="H6528" t="str">
            <v>NotSelf</v>
          </cell>
        </row>
        <row r="6529">
          <cell r="H6529" t="str">
            <v>NotSelf</v>
          </cell>
        </row>
        <row r="6530">
          <cell r="H6530" t="str">
            <v>NotSelf</v>
          </cell>
        </row>
        <row r="6531">
          <cell r="H6531" t="str">
            <v>NotSelf</v>
          </cell>
        </row>
        <row r="6532">
          <cell r="H6532" t="str">
            <v>NotSelf</v>
          </cell>
        </row>
        <row r="6533">
          <cell r="H6533" t="str">
            <v>NotSelf</v>
          </cell>
        </row>
        <row r="6534">
          <cell r="H6534" t="str">
            <v>NotSelf</v>
          </cell>
        </row>
        <row r="6535">
          <cell r="H6535" t="str">
            <v>NotSelf</v>
          </cell>
        </row>
        <row r="6536">
          <cell r="H6536" t="str">
            <v>NotSelf</v>
          </cell>
        </row>
        <row r="6537">
          <cell r="H6537" t="str">
            <v>NotSelf</v>
          </cell>
        </row>
        <row r="6538">
          <cell r="H6538" t="str">
            <v>NotSelf</v>
          </cell>
        </row>
        <row r="6539">
          <cell r="H6539" t="str">
            <v>NotSelf</v>
          </cell>
        </row>
        <row r="6540">
          <cell r="H6540" t="str">
            <v>NotSelf</v>
          </cell>
        </row>
        <row r="6541">
          <cell r="H6541" t="str">
            <v>NotSelf</v>
          </cell>
        </row>
        <row r="6542">
          <cell r="H6542" t="str">
            <v>NotSelf</v>
          </cell>
        </row>
        <row r="6543">
          <cell r="H6543" t="str">
            <v>NotSelf</v>
          </cell>
        </row>
        <row r="6544">
          <cell r="H6544" t="str">
            <v>NotSelf</v>
          </cell>
        </row>
        <row r="6545">
          <cell r="H6545" t="str">
            <v>NotSelf</v>
          </cell>
        </row>
        <row r="6546">
          <cell r="H6546" t="str">
            <v>NotSelf</v>
          </cell>
        </row>
        <row r="6547">
          <cell r="H6547" t="str">
            <v>NotSelf</v>
          </cell>
        </row>
        <row r="6548">
          <cell r="H6548" t="str">
            <v>NotSelf</v>
          </cell>
        </row>
        <row r="6549">
          <cell r="H6549" t="str">
            <v>NotSelf</v>
          </cell>
        </row>
        <row r="6550">
          <cell r="H6550" t="str">
            <v>NotSelf</v>
          </cell>
        </row>
        <row r="6551">
          <cell r="H6551" t="str">
            <v>NotSelf</v>
          </cell>
        </row>
        <row r="6552">
          <cell r="H6552" t="str">
            <v>NotSelf</v>
          </cell>
        </row>
        <row r="6553">
          <cell r="H6553" t="str">
            <v>NotSelf</v>
          </cell>
        </row>
        <row r="6554">
          <cell r="H6554" t="str">
            <v>NotSelf</v>
          </cell>
        </row>
        <row r="6555">
          <cell r="H6555" t="str">
            <v>NotSelf</v>
          </cell>
        </row>
        <row r="6556">
          <cell r="H6556" t="str">
            <v>NotSelf</v>
          </cell>
        </row>
        <row r="6557">
          <cell r="H6557" t="str">
            <v>NotSelf</v>
          </cell>
        </row>
        <row r="6558">
          <cell r="H6558" t="str">
            <v>NotSelf</v>
          </cell>
        </row>
        <row r="6559">
          <cell r="H6559" t="str">
            <v>NotSelf</v>
          </cell>
        </row>
        <row r="6560">
          <cell r="H6560" t="str">
            <v>NotSelf</v>
          </cell>
        </row>
        <row r="6561">
          <cell r="H6561" t="str">
            <v>NotSelf</v>
          </cell>
        </row>
        <row r="6562">
          <cell r="H6562" t="str">
            <v>NotSelf</v>
          </cell>
        </row>
        <row r="6563">
          <cell r="H6563" t="str">
            <v>NotSelf</v>
          </cell>
        </row>
        <row r="6564">
          <cell r="H6564" t="str">
            <v>NotSelf</v>
          </cell>
        </row>
        <row r="6565">
          <cell r="H6565" t="str">
            <v>NotSelf</v>
          </cell>
        </row>
        <row r="6566">
          <cell r="H6566" t="str">
            <v>NotSelf</v>
          </cell>
        </row>
        <row r="6567">
          <cell r="H6567" t="str">
            <v>NotSelf</v>
          </cell>
        </row>
        <row r="6568">
          <cell r="H6568" t="str">
            <v>NotSelf</v>
          </cell>
        </row>
        <row r="6569">
          <cell r="H6569" t="str">
            <v>NotSelf</v>
          </cell>
        </row>
        <row r="6570">
          <cell r="H6570" t="str">
            <v>NotSelf</v>
          </cell>
        </row>
        <row r="6571">
          <cell r="H6571" t="str">
            <v>NotSelf</v>
          </cell>
        </row>
        <row r="6572">
          <cell r="H6572" t="str">
            <v>NotSelf</v>
          </cell>
        </row>
        <row r="6573">
          <cell r="H6573" t="str">
            <v>NotSelf</v>
          </cell>
        </row>
        <row r="6574">
          <cell r="H6574" t="str">
            <v>NotSelf</v>
          </cell>
        </row>
        <row r="6575">
          <cell r="H6575" t="str">
            <v>NotSelf</v>
          </cell>
        </row>
        <row r="6576">
          <cell r="H6576" t="str">
            <v>NotSelf</v>
          </cell>
        </row>
        <row r="6577">
          <cell r="H6577" t="str">
            <v>NotSelf</v>
          </cell>
        </row>
        <row r="6578">
          <cell r="H6578" t="str">
            <v>NotSelf</v>
          </cell>
        </row>
        <row r="6579">
          <cell r="H6579" t="str">
            <v>NotSelf</v>
          </cell>
        </row>
        <row r="6580">
          <cell r="H6580" t="str">
            <v>NotSelf</v>
          </cell>
        </row>
        <row r="6581">
          <cell r="H6581" t="str">
            <v>NotSelf</v>
          </cell>
        </row>
        <row r="6582">
          <cell r="H6582" t="str">
            <v>NotSelf</v>
          </cell>
        </row>
        <row r="6583">
          <cell r="H6583" t="str">
            <v>NotSelf</v>
          </cell>
        </row>
        <row r="6584">
          <cell r="H6584" t="str">
            <v>NotSelf</v>
          </cell>
        </row>
        <row r="6585">
          <cell r="H6585" t="str">
            <v>NotSelf</v>
          </cell>
        </row>
        <row r="6586">
          <cell r="H6586" t="str">
            <v>NotSelf</v>
          </cell>
        </row>
        <row r="6587">
          <cell r="H6587" t="str">
            <v>NotSelf</v>
          </cell>
        </row>
        <row r="6588">
          <cell r="H6588" t="str">
            <v>NotSelf</v>
          </cell>
        </row>
        <row r="6589">
          <cell r="H6589" t="str">
            <v>NotSelf</v>
          </cell>
        </row>
        <row r="6590">
          <cell r="H6590" t="str">
            <v>NotSelf</v>
          </cell>
        </row>
        <row r="6591">
          <cell r="H6591" t="str">
            <v>NotSelf</v>
          </cell>
        </row>
        <row r="6592">
          <cell r="H6592" t="str">
            <v>NotSelf</v>
          </cell>
        </row>
        <row r="6593">
          <cell r="H6593" t="str">
            <v>NotSelf</v>
          </cell>
        </row>
        <row r="6594">
          <cell r="H6594" t="str">
            <v>NotSelf</v>
          </cell>
        </row>
        <row r="6595">
          <cell r="H6595" t="str">
            <v>NotSelf</v>
          </cell>
        </row>
        <row r="6596">
          <cell r="H6596" t="str">
            <v>NotSelf</v>
          </cell>
        </row>
        <row r="6597">
          <cell r="H6597" t="str">
            <v>NotSelf</v>
          </cell>
        </row>
        <row r="6598">
          <cell r="H6598" t="str">
            <v>NotSelf</v>
          </cell>
        </row>
        <row r="6599">
          <cell r="H6599" t="str">
            <v>NotSelf</v>
          </cell>
        </row>
        <row r="6600">
          <cell r="H6600" t="str">
            <v>NotSelf</v>
          </cell>
        </row>
        <row r="6601">
          <cell r="H6601" t="str">
            <v>NotSelf</v>
          </cell>
        </row>
        <row r="6602">
          <cell r="H6602" t="str">
            <v>NotSelf</v>
          </cell>
        </row>
        <row r="6603">
          <cell r="H6603" t="str">
            <v>NotSelf</v>
          </cell>
        </row>
        <row r="6604">
          <cell r="H6604" t="str">
            <v>NotSelf</v>
          </cell>
        </row>
        <row r="6605">
          <cell r="H6605" t="str">
            <v>NotSelf</v>
          </cell>
        </row>
        <row r="6606">
          <cell r="H6606" t="str">
            <v>NotSelf</v>
          </cell>
        </row>
        <row r="6607">
          <cell r="H6607" t="str">
            <v>NotSelf</v>
          </cell>
        </row>
        <row r="6608">
          <cell r="H6608" t="str">
            <v>NotSelf</v>
          </cell>
        </row>
        <row r="6609">
          <cell r="H6609" t="str">
            <v>NotSelf</v>
          </cell>
        </row>
        <row r="6610">
          <cell r="H6610" t="str">
            <v>NotSelf</v>
          </cell>
        </row>
        <row r="6611">
          <cell r="H6611" t="str">
            <v>NotSelf</v>
          </cell>
        </row>
        <row r="6612">
          <cell r="H6612" t="str">
            <v>NotSelf</v>
          </cell>
        </row>
        <row r="6613">
          <cell r="H6613" t="str">
            <v>NotSelf</v>
          </cell>
        </row>
        <row r="6614">
          <cell r="H6614" t="str">
            <v>NotSelf</v>
          </cell>
        </row>
        <row r="6615">
          <cell r="H6615" t="str">
            <v>NotSelf</v>
          </cell>
        </row>
        <row r="6616">
          <cell r="H6616" t="str">
            <v>NotSelf</v>
          </cell>
        </row>
        <row r="6617">
          <cell r="H6617" t="str">
            <v>NotSelf</v>
          </cell>
        </row>
        <row r="6618">
          <cell r="H6618" t="str">
            <v>NotSelf</v>
          </cell>
        </row>
        <row r="6619">
          <cell r="H6619" t="str">
            <v>NotSelf</v>
          </cell>
        </row>
        <row r="6620">
          <cell r="H6620" t="str">
            <v>NotSelf</v>
          </cell>
        </row>
        <row r="6621">
          <cell r="H6621" t="str">
            <v>NotSelf</v>
          </cell>
        </row>
        <row r="6622">
          <cell r="H6622" t="str">
            <v>NotSelf</v>
          </cell>
        </row>
        <row r="6623">
          <cell r="H6623" t="str">
            <v>NotSelf</v>
          </cell>
        </row>
        <row r="6624">
          <cell r="H6624" t="str">
            <v>NotSelf</v>
          </cell>
        </row>
        <row r="6625">
          <cell r="H6625" t="str">
            <v>NotSelf</v>
          </cell>
        </row>
        <row r="6626">
          <cell r="H6626" t="str">
            <v>NotSelf</v>
          </cell>
        </row>
        <row r="6627">
          <cell r="H6627" t="str">
            <v>NotSelf</v>
          </cell>
        </row>
        <row r="6628">
          <cell r="H6628" t="str">
            <v>NotSelf</v>
          </cell>
        </row>
        <row r="6629">
          <cell r="H6629" t="str">
            <v>NotSelf</v>
          </cell>
        </row>
        <row r="6630">
          <cell r="H6630" t="str">
            <v>NotSelf</v>
          </cell>
        </row>
        <row r="6631">
          <cell r="H6631" t="str">
            <v>NotSelf</v>
          </cell>
        </row>
        <row r="6632">
          <cell r="H6632" t="str">
            <v>NotSelf</v>
          </cell>
        </row>
        <row r="6633">
          <cell r="H6633" t="str">
            <v>NotSelf</v>
          </cell>
        </row>
        <row r="6634">
          <cell r="H6634" t="str">
            <v>NotSelf</v>
          </cell>
        </row>
        <row r="6635">
          <cell r="H6635" t="str">
            <v>NotSelf</v>
          </cell>
        </row>
        <row r="6636">
          <cell r="H6636" t="str">
            <v>NotSelf</v>
          </cell>
        </row>
        <row r="6637">
          <cell r="H6637" t="str">
            <v>NotSelf</v>
          </cell>
        </row>
        <row r="6638">
          <cell r="H6638" t="str">
            <v>NotSelf</v>
          </cell>
        </row>
        <row r="6639">
          <cell r="H6639" t="str">
            <v>NotSelf</v>
          </cell>
        </row>
        <row r="6640">
          <cell r="H6640" t="str">
            <v>NotSelf</v>
          </cell>
        </row>
        <row r="6641">
          <cell r="H6641" t="str">
            <v>NotSelf</v>
          </cell>
        </row>
        <row r="6642">
          <cell r="H6642" t="str">
            <v>NotSelf</v>
          </cell>
        </row>
        <row r="6643">
          <cell r="H6643" t="str">
            <v>NotSelf</v>
          </cell>
        </row>
        <row r="6644">
          <cell r="H6644" t="str">
            <v>NotSelf</v>
          </cell>
        </row>
        <row r="6645">
          <cell r="H6645" t="str">
            <v>NotSelf</v>
          </cell>
        </row>
        <row r="6646">
          <cell r="H6646" t="str">
            <v>NotSelf</v>
          </cell>
        </row>
        <row r="6647">
          <cell r="H6647" t="str">
            <v>NotSelf</v>
          </cell>
        </row>
        <row r="6648">
          <cell r="H6648" t="str">
            <v>NotSelf</v>
          </cell>
        </row>
        <row r="6649">
          <cell r="H6649" t="str">
            <v>NotSelf</v>
          </cell>
        </row>
        <row r="6650">
          <cell r="H6650" t="str">
            <v>NotSelf</v>
          </cell>
        </row>
        <row r="6651">
          <cell r="H6651" t="str">
            <v>NotSelf</v>
          </cell>
        </row>
        <row r="6652">
          <cell r="H6652" t="str">
            <v>NotSelf</v>
          </cell>
        </row>
        <row r="6653">
          <cell r="H6653" t="str">
            <v>NotSelf</v>
          </cell>
        </row>
        <row r="6654">
          <cell r="H6654" t="str">
            <v>NotSelf</v>
          </cell>
        </row>
        <row r="6655">
          <cell r="H6655" t="str">
            <v>NotSelf</v>
          </cell>
        </row>
        <row r="6656">
          <cell r="H6656" t="str">
            <v>NotSelf</v>
          </cell>
        </row>
        <row r="6657">
          <cell r="H6657" t="str">
            <v>NotSelf</v>
          </cell>
        </row>
        <row r="6658">
          <cell r="H6658" t="str">
            <v>NotSelf</v>
          </cell>
        </row>
        <row r="6659">
          <cell r="H6659" t="str">
            <v>NotSelf</v>
          </cell>
        </row>
        <row r="6660">
          <cell r="H6660" t="str">
            <v>NotSelf</v>
          </cell>
        </row>
        <row r="6661">
          <cell r="H6661" t="str">
            <v>NotSelf</v>
          </cell>
        </row>
        <row r="6662">
          <cell r="H6662" t="str">
            <v>NotSelf</v>
          </cell>
        </row>
        <row r="6663">
          <cell r="H6663" t="str">
            <v>NotSelf</v>
          </cell>
        </row>
        <row r="6664">
          <cell r="H6664" t="str">
            <v>NotSelf</v>
          </cell>
        </row>
        <row r="6665">
          <cell r="H6665" t="str">
            <v>NotSelf</v>
          </cell>
        </row>
        <row r="6666">
          <cell r="H6666" t="str">
            <v>NotSelf</v>
          </cell>
        </row>
        <row r="6667">
          <cell r="H6667" t="str">
            <v>NotSelf</v>
          </cell>
        </row>
        <row r="6668">
          <cell r="H6668" t="str">
            <v>NotSelf</v>
          </cell>
        </row>
        <row r="6669">
          <cell r="H6669" t="str">
            <v>NotSelf</v>
          </cell>
        </row>
        <row r="6670">
          <cell r="H6670" t="str">
            <v>NotSelf</v>
          </cell>
        </row>
        <row r="6671">
          <cell r="H6671" t="str">
            <v>NotSelf</v>
          </cell>
        </row>
        <row r="6672">
          <cell r="H6672" t="str">
            <v>NotSelf</v>
          </cell>
        </row>
        <row r="6673">
          <cell r="H6673" t="str">
            <v>NotSelf</v>
          </cell>
        </row>
        <row r="6674">
          <cell r="H6674" t="str">
            <v>NotSelf</v>
          </cell>
        </row>
        <row r="6675">
          <cell r="H6675" t="str">
            <v>NotSelf</v>
          </cell>
        </row>
        <row r="6676">
          <cell r="H6676" t="str">
            <v>NotSelf</v>
          </cell>
        </row>
        <row r="6677">
          <cell r="H6677" t="str">
            <v>NotSelf</v>
          </cell>
        </row>
        <row r="6678">
          <cell r="H6678" t="str">
            <v>NotSelf</v>
          </cell>
        </row>
        <row r="6679">
          <cell r="H6679" t="str">
            <v>NotSelf</v>
          </cell>
        </row>
        <row r="6680">
          <cell r="H6680" t="str">
            <v>NotSelf</v>
          </cell>
        </row>
        <row r="6681">
          <cell r="H6681" t="str">
            <v>NotSelf</v>
          </cell>
        </row>
        <row r="6682">
          <cell r="H6682" t="str">
            <v>NotSelf</v>
          </cell>
        </row>
        <row r="6683">
          <cell r="H6683" t="str">
            <v>NotSelf</v>
          </cell>
        </row>
        <row r="6684">
          <cell r="H6684" t="str">
            <v>NotSelf</v>
          </cell>
        </row>
        <row r="6685">
          <cell r="H6685" t="str">
            <v>NotSelf</v>
          </cell>
        </row>
        <row r="6686">
          <cell r="H6686" t="str">
            <v>NotSelf</v>
          </cell>
        </row>
        <row r="6687">
          <cell r="H6687" t="str">
            <v>NotSelf</v>
          </cell>
        </row>
        <row r="6688">
          <cell r="H6688" t="str">
            <v>NotSelf</v>
          </cell>
        </row>
        <row r="6689">
          <cell r="H6689" t="str">
            <v>NotSelf</v>
          </cell>
        </row>
        <row r="6690">
          <cell r="H6690" t="str">
            <v>NotSelf</v>
          </cell>
        </row>
        <row r="6691">
          <cell r="H6691" t="str">
            <v>NotSelf</v>
          </cell>
        </row>
        <row r="6692">
          <cell r="H6692" t="str">
            <v>NotSelf</v>
          </cell>
        </row>
        <row r="6693">
          <cell r="H6693" t="str">
            <v>NotSelf</v>
          </cell>
        </row>
        <row r="6694">
          <cell r="H6694" t="str">
            <v>NotSelf</v>
          </cell>
        </row>
        <row r="6695">
          <cell r="H6695" t="str">
            <v>NotSelf</v>
          </cell>
        </row>
        <row r="6696">
          <cell r="H6696" t="str">
            <v>NotSelf</v>
          </cell>
        </row>
        <row r="6697">
          <cell r="H6697" t="str">
            <v>NotSelf</v>
          </cell>
        </row>
        <row r="6698">
          <cell r="H6698" t="str">
            <v>NotSelf</v>
          </cell>
        </row>
        <row r="6699">
          <cell r="H6699" t="str">
            <v>NotSelf</v>
          </cell>
        </row>
        <row r="6700">
          <cell r="H6700" t="str">
            <v>NotSelf</v>
          </cell>
        </row>
        <row r="6701">
          <cell r="H6701" t="str">
            <v>NotSelf</v>
          </cell>
        </row>
        <row r="6702">
          <cell r="H6702" t="str">
            <v>NotSelf</v>
          </cell>
        </row>
        <row r="6703">
          <cell r="H6703" t="str">
            <v>NotSelf</v>
          </cell>
        </row>
        <row r="6704">
          <cell r="H6704" t="str">
            <v>NotSelf</v>
          </cell>
        </row>
        <row r="6705">
          <cell r="H6705" t="str">
            <v>NotSelf</v>
          </cell>
        </row>
        <row r="6706">
          <cell r="H6706" t="str">
            <v>NotSelf</v>
          </cell>
        </row>
        <row r="6707">
          <cell r="H6707" t="str">
            <v>NotSelf</v>
          </cell>
        </row>
        <row r="6708">
          <cell r="H6708" t="str">
            <v>NotSelf</v>
          </cell>
        </row>
        <row r="6709">
          <cell r="H6709" t="str">
            <v>NotSelf</v>
          </cell>
        </row>
        <row r="6710">
          <cell r="H6710" t="str">
            <v>NotSelf</v>
          </cell>
        </row>
        <row r="6711">
          <cell r="H6711" t="str">
            <v>NotSelf</v>
          </cell>
        </row>
        <row r="6712">
          <cell r="H6712" t="str">
            <v>NotSelf</v>
          </cell>
        </row>
        <row r="6713">
          <cell r="H6713" t="str">
            <v>NotSelf</v>
          </cell>
        </row>
        <row r="6714">
          <cell r="H6714" t="str">
            <v>NotSelf</v>
          </cell>
        </row>
        <row r="6715">
          <cell r="H6715" t="str">
            <v>NotSelf</v>
          </cell>
        </row>
        <row r="6716">
          <cell r="H6716" t="str">
            <v>NotSelf</v>
          </cell>
        </row>
        <row r="6717">
          <cell r="H6717" t="str">
            <v>NotSelf</v>
          </cell>
        </row>
        <row r="6718">
          <cell r="H6718" t="str">
            <v>NotSelf</v>
          </cell>
        </row>
        <row r="6719">
          <cell r="H6719" t="str">
            <v>NotSelf</v>
          </cell>
        </row>
        <row r="6720">
          <cell r="H6720" t="str">
            <v>NotSelf</v>
          </cell>
        </row>
        <row r="6721">
          <cell r="H6721" t="str">
            <v>NotSelf</v>
          </cell>
        </row>
        <row r="6722">
          <cell r="H6722" t="str">
            <v>NotSelf</v>
          </cell>
        </row>
        <row r="6723">
          <cell r="H6723" t="str">
            <v>NotSelf</v>
          </cell>
        </row>
        <row r="6724">
          <cell r="H6724" t="str">
            <v>NotSelf</v>
          </cell>
        </row>
        <row r="6725">
          <cell r="H6725" t="str">
            <v>NotSelf</v>
          </cell>
        </row>
        <row r="6726">
          <cell r="H6726" t="str">
            <v>NotSelf</v>
          </cell>
        </row>
        <row r="6727">
          <cell r="H6727" t="str">
            <v>NotSelf</v>
          </cell>
        </row>
        <row r="6728">
          <cell r="H6728" t="str">
            <v>NotSelf</v>
          </cell>
        </row>
        <row r="6729">
          <cell r="H6729" t="str">
            <v>NotSelf</v>
          </cell>
        </row>
        <row r="6730">
          <cell r="H6730" t="str">
            <v>NotSelf</v>
          </cell>
        </row>
        <row r="6731">
          <cell r="H6731" t="str">
            <v>NotSelf</v>
          </cell>
        </row>
        <row r="6732">
          <cell r="H6732" t="str">
            <v>NotSelf</v>
          </cell>
        </row>
        <row r="6733">
          <cell r="H6733" t="str">
            <v>NotSelf</v>
          </cell>
        </row>
        <row r="6734">
          <cell r="H6734" t="str">
            <v>NotSelf</v>
          </cell>
        </row>
        <row r="6735">
          <cell r="H6735" t="str">
            <v>NotSelf</v>
          </cell>
        </row>
        <row r="6736">
          <cell r="H6736" t="str">
            <v>NotSelf</v>
          </cell>
        </row>
        <row r="6737">
          <cell r="H6737" t="str">
            <v>NotSelf</v>
          </cell>
        </row>
        <row r="6738">
          <cell r="H6738" t="str">
            <v>NotSelf</v>
          </cell>
        </row>
        <row r="6739">
          <cell r="H6739" t="str">
            <v>NotSelf</v>
          </cell>
        </row>
        <row r="6740">
          <cell r="H6740" t="str">
            <v>NotSelf</v>
          </cell>
        </row>
        <row r="6741">
          <cell r="H6741" t="str">
            <v>NotSelf</v>
          </cell>
        </row>
        <row r="6742">
          <cell r="H6742" t="str">
            <v>NotSelf</v>
          </cell>
        </row>
        <row r="6743">
          <cell r="H6743" t="str">
            <v>NotSelf</v>
          </cell>
        </row>
        <row r="6744">
          <cell r="H6744" t="str">
            <v>NotSelf</v>
          </cell>
        </row>
        <row r="6745">
          <cell r="H6745" t="str">
            <v>NotSelf</v>
          </cell>
        </row>
        <row r="6746">
          <cell r="H6746" t="str">
            <v>NotSelf</v>
          </cell>
        </row>
        <row r="6747">
          <cell r="H6747" t="str">
            <v>NotSelf</v>
          </cell>
        </row>
        <row r="6748">
          <cell r="H6748" t="str">
            <v>NotSelf</v>
          </cell>
        </row>
        <row r="6749">
          <cell r="H6749" t="str">
            <v>NotSelf</v>
          </cell>
        </row>
        <row r="6750">
          <cell r="H6750" t="str">
            <v>NotSelf</v>
          </cell>
        </row>
        <row r="6751">
          <cell r="H6751" t="str">
            <v>NotSelf</v>
          </cell>
        </row>
        <row r="6752">
          <cell r="H6752" t="str">
            <v>NotSelf</v>
          </cell>
        </row>
        <row r="6753">
          <cell r="H6753" t="str">
            <v>NotSelf</v>
          </cell>
        </row>
        <row r="6754">
          <cell r="H6754" t="str">
            <v>NotSelf</v>
          </cell>
        </row>
        <row r="6755">
          <cell r="H6755" t="str">
            <v>NotSelf</v>
          </cell>
        </row>
        <row r="6756">
          <cell r="H6756" t="str">
            <v>NotSelf</v>
          </cell>
        </row>
        <row r="6757">
          <cell r="H6757" t="str">
            <v>NotSelf</v>
          </cell>
        </row>
        <row r="6758">
          <cell r="H6758" t="str">
            <v>NotSelf</v>
          </cell>
        </row>
        <row r="6759">
          <cell r="H6759" t="str">
            <v>NotSelf</v>
          </cell>
        </row>
        <row r="6760">
          <cell r="H6760" t="str">
            <v>NotSelf</v>
          </cell>
        </row>
        <row r="6761">
          <cell r="H6761" t="str">
            <v>NotSelf</v>
          </cell>
        </row>
        <row r="6762">
          <cell r="H6762" t="str">
            <v>NotSelf</v>
          </cell>
        </row>
        <row r="6763">
          <cell r="H6763" t="str">
            <v>NotSelf</v>
          </cell>
        </row>
        <row r="6764">
          <cell r="H6764" t="str">
            <v>NotSelf</v>
          </cell>
        </row>
        <row r="6765">
          <cell r="H6765" t="str">
            <v>NotSelf</v>
          </cell>
        </row>
        <row r="6766">
          <cell r="H6766" t="str">
            <v>NotSelf</v>
          </cell>
        </row>
        <row r="6767">
          <cell r="H6767" t="str">
            <v>NotSelf</v>
          </cell>
        </row>
        <row r="6768">
          <cell r="H6768" t="str">
            <v>NotSelf</v>
          </cell>
        </row>
        <row r="6769">
          <cell r="H6769" t="str">
            <v>NotSelf</v>
          </cell>
        </row>
        <row r="6770">
          <cell r="H6770" t="str">
            <v>NotSelf</v>
          </cell>
        </row>
        <row r="6771">
          <cell r="H6771" t="str">
            <v>NotSelf</v>
          </cell>
        </row>
        <row r="6772">
          <cell r="H6772" t="str">
            <v>NotSelf</v>
          </cell>
        </row>
        <row r="6773">
          <cell r="H6773" t="str">
            <v>NotSelf</v>
          </cell>
        </row>
        <row r="6774">
          <cell r="H6774" t="str">
            <v>NotSelf</v>
          </cell>
        </row>
        <row r="6775">
          <cell r="H6775" t="str">
            <v>NotSelf</v>
          </cell>
        </row>
        <row r="6776">
          <cell r="H6776" t="str">
            <v>NotSelf</v>
          </cell>
        </row>
        <row r="6777">
          <cell r="H6777" t="str">
            <v>NotSelf</v>
          </cell>
        </row>
        <row r="6778">
          <cell r="H6778" t="str">
            <v>NotSelf</v>
          </cell>
        </row>
        <row r="6779">
          <cell r="H6779" t="str">
            <v>NotSelf</v>
          </cell>
        </row>
        <row r="6780">
          <cell r="H6780" t="str">
            <v>NotSelf</v>
          </cell>
        </row>
        <row r="6781">
          <cell r="H6781" t="str">
            <v>NotSelf</v>
          </cell>
        </row>
        <row r="6782">
          <cell r="H6782" t="str">
            <v>NotSelf</v>
          </cell>
        </row>
        <row r="6783">
          <cell r="H6783" t="str">
            <v>NotSelf</v>
          </cell>
        </row>
        <row r="6784">
          <cell r="H6784" t="str">
            <v>NotSelf</v>
          </cell>
        </row>
        <row r="6785">
          <cell r="H6785" t="str">
            <v>NotSelf</v>
          </cell>
        </row>
        <row r="6786">
          <cell r="H6786" t="str">
            <v>NotSelf</v>
          </cell>
        </row>
        <row r="6787">
          <cell r="H6787" t="str">
            <v>NotSelf</v>
          </cell>
        </row>
        <row r="6788">
          <cell r="H6788" t="str">
            <v>NotSelf</v>
          </cell>
        </row>
        <row r="6789">
          <cell r="H6789" t="str">
            <v>NotSelf</v>
          </cell>
        </row>
        <row r="6790">
          <cell r="H6790" t="str">
            <v>NotSelf</v>
          </cell>
        </row>
        <row r="6791">
          <cell r="H6791" t="str">
            <v>NotSelf</v>
          </cell>
        </row>
        <row r="6792">
          <cell r="H6792" t="str">
            <v>NotSelf</v>
          </cell>
        </row>
        <row r="6793">
          <cell r="H6793" t="str">
            <v>NotSelf</v>
          </cell>
        </row>
        <row r="6794">
          <cell r="H6794" t="str">
            <v>NotSelf</v>
          </cell>
        </row>
        <row r="6795">
          <cell r="H6795" t="str">
            <v>NotSelf</v>
          </cell>
        </row>
        <row r="6796">
          <cell r="H6796" t="str">
            <v>NotSelf</v>
          </cell>
        </row>
        <row r="6797">
          <cell r="H6797" t="str">
            <v>NotSelf</v>
          </cell>
        </row>
        <row r="6798">
          <cell r="H6798" t="str">
            <v>NotSelf</v>
          </cell>
        </row>
        <row r="6799">
          <cell r="H6799" t="str">
            <v>NotSelf</v>
          </cell>
        </row>
        <row r="6800">
          <cell r="H6800" t="str">
            <v>NotSelf</v>
          </cell>
        </row>
        <row r="6801">
          <cell r="H6801" t="str">
            <v>NotSelf</v>
          </cell>
        </row>
        <row r="6802">
          <cell r="H6802" t="str">
            <v>NotSelf</v>
          </cell>
        </row>
        <row r="6803">
          <cell r="H6803" t="str">
            <v>NotSelf</v>
          </cell>
        </row>
        <row r="6804">
          <cell r="H6804" t="str">
            <v>NotSelf</v>
          </cell>
        </row>
        <row r="6805">
          <cell r="H6805" t="str">
            <v>NotSelf</v>
          </cell>
        </row>
        <row r="6806">
          <cell r="H6806" t="str">
            <v>NotSelf</v>
          </cell>
        </row>
        <row r="6807">
          <cell r="H6807" t="str">
            <v>NotSelf</v>
          </cell>
        </row>
        <row r="6808">
          <cell r="H6808" t="str">
            <v>NotSelf</v>
          </cell>
        </row>
        <row r="6809">
          <cell r="H6809" t="str">
            <v>NotSelf</v>
          </cell>
        </row>
        <row r="6810">
          <cell r="H6810" t="str">
            <v>NotSelf</v>
          </cell>
        </row>
        <row r="6811">
          <cell r="H6811" t="str">
            <v>NotSelf</v>
          </cell>
        </row>
        <row r="6812">
          <cell r="H6812" t="str">
            <v>NotSelf</v>
          </cell>
        </row>
        <row r="6813">
          <cell r="H6813" t="str">
            <v>NotSelf</v>
          </cell>
        </row>
        <row r="6814">
          <cell r="H6814" t="str">
            <v>NotSelf</v>
          </cell>
        </row>
        <row r="6815">
          <cell r="H6815" t="str">
            <v>NotSelf</v>
          </cell>
        </row>
        <row r="6816">
          <cell r="H6816" t="str">
            <v>NotSelf</v>
          </cell>
        </row>
        <row r="6817">
          <cell r="H6817" t="str">
            <v>NotSelf</v>
          </cell>
        </row>
        <row r="6818">
          <cell r="H6818" t="str">
            <v>NotSelf</v>
          </cell>
        </row>
        <row r="6819">
          <cell r="H6819" t="str">
            <v>NotSelf</v>
          </cell>
        </row>
        <row r="6820">
          <cell r="H6820" t="str">
            <v>NotSelf</v>
          </cell>
        </row>
        <row r="6821">
          <cell r="H6821" t="str">
            <v>NotSelf</v>
          </cell>
        </row>
        <row r="6822">
          <cell r="H6822" t="str">
            <v>NotSelf</v>
          </cell>
        </row>
        <row r="6823">
          <cell r="H6823" t="str">
            <v>NotSelf</v>
          </cell>
        </row>
        <row r="6824">
          <cell r="H6824" t="str">
            <v>NotSelf</v>
          </cell>
        </row>
        <row r="6825">
          <cell r="H6825" t="str">
            <v>NotSelf</v>
          </cell>
        </row>
        <row r="6826">
          <cell r="H6826" t="str">
            <v>NotSelf</v>
          </cell>
        </row>
        <row r="6827">
          <cell r="H6827" t="str">
            <v>NotSelf</v>
          </cell>
        </row>
        <row r="6828">
          <cell r="H6828" t="str">
            <v>NotSelf</v>
          </cell>
        </row>
        <row r="6829">
          <cell r="H6829" t="str">
            <v>NotSelf</v>
          </cell>
        </row>
        <row r="6830">
          <cell r="H6830" t="str">
            <v>NotSelf</v>
          </cell>
        </row>
        <row r="6831">
          <cell r="H6831" t="str">
            <v>NotSelf</v>
          </cell>
        </row>
        <row r="6832">
          <cell r="H6832" t="str">
            <v>NotSelf</v>
          </cell>
        </row>
        <row r="6833">
          <cell r="H6833" t="str">
            <v>NotSelf</v>
          </cell>
        </row>
        <row r="6834">
          <cell r="H6834" t="str">
            <v>NotSelf</v>
          </cell>
        </row>
        <row r="6835">
          <cell r="H6835" t="str">
            <v>NotSelf</v>
          </cell>
        </row>
        <row r="6836">
          <cell r="H6836" t="str">
            <v>NotSelf</v>
          </cell>
        </row>
        <row r="6837">
          <cell r="H6837" t="str">
            <v>NotSelf</v>
          </cell>
        </row>
        <row r="6838">
          <cell r="H6838" t="str">
            <v>NotSelf</v>
          </cell>
        </row>
        <row r="6839">
          <cell r="H6839" t="str">
            <v>NotSelf</v>
          </cell>
        </row>
        <row r="6840">
          <cell r="H6840" t="str">
            <v>NotSelf</v>
          </cell>
        </row>
        <row r="6841">
          <cell r="H6841" t="str">
            <v>NotSelf</v>
          </cell>
        </row>
        <row r="6842">
          <cell r="H6842" t="str">
            <v>NotSelf</v>
          </cell>
        </row>
        <row r="6843">
          <cell r="H6843" t="str">
            <v>NotSelf</v>
          </cell>
        </row>
        <row r="6844">
          <cell r="H6844" t="str">
            <v>NotSelf</v>
          </cell>
        </row>
        <row r="6845">
          <cell r="H6845" t="str">
            <v>NotSelf</v>
          </cell>
        </row>
        <row r="6846">
          <cell r="H6846" t="str">
            <v>NotSelf</v>
          </cell>
        </row>
        <row r="6847">
          <cell r="H6847" t="str">
            <v>NotSelf</v>
          </cell>
        </row>
        <row r="6848">
          <cell r="H6848" t="str">
            <v>NotSelf</v>
          </cell>
        </row>
        <row r="6849">
          <cell r="H6849" t="str">
            <v>NotSelf</v>
          </cell>
        </row>
        <row r="6850">
          <cell r="H6850" t="str">
            <v>NotSelf</v>
          </cell>
        </row>
        <row r="6851">
          <cell r="H6851" t="str">
            <v>NotSelf</v>
          </cell>
        </row>
        <row r="6852">
          <cell r="H6852" t="str">
            <v>NotSelf</v>
          </cell>
        </row>
        <row r="6853">
          <cell r="H6853" t="str">
            <v>NotSelf</v>
          </cell>
        </row>
        <row r="6854">
          <cell r="H6854" t="str">
            <v>NotSelf</v>
          </cell>
        </row>
        <row r="6855">
          <cell r="H6855" t="str">
            <v>NotSelf</v>
          </cell>
        </row>
        <row r="6856">
          <cell r="H6856" t="str">
            <v>NotSelf</v>
          </cell>
        </row>
        <row r="6857">
          <cell r="H6857" t="str">
            <v>NotSelf</v>
          </cell>
        </row>
        <row r="6858">
          <cell r="H6858" t="str">
            <v>NotSelf</v>
          </cell>
        </row>
        <row r="6859">
          <cell r="H6859" t="str">
            <v>NotSelf</v>
          </cell>
        </row>
        <row r="6860">
          <cell r="H6860" t="str">
            <v>NotSelf</v>
          </cell>
        </row>
        <row r="6861">
          <cell r="H6861" t="str">
            <v>NotSelf</v>
          </cell>
        </row>
        <row r="6862">
          <cell r="H6862" t="str">
            <v>NotSelf</v>
          </cell>
        </row>
        <row r="6863">
          <cell r="H6863" t="str">
            <v>NotSelf</v>
          </cell>
        </row>
        <row r="6864">
          <cell r="H6864" t="str">
            <v>NotSelf</v>
          </cell>
        </row>
        <row r="6865">
          <cell r="H6865" t="str">
            <v>NotSelf</v>
          </cell>
        </row>
        <row r="6866">
          <cell r="H6866" t="str">
            <v>NotSelf</v>
          </cell>
        </row>
        <row r="6867">
          <cell r="H6867" t="str">
            <v>NotSelf</v>
          </cell>
        </row>
        <row r="6868">
          <cell r="H6868" t="str">
            <v>NotSelf</v>
          </cell>
        </row>
        <row r="6869">
          <cell r="H6869" t="str">
            <v>NotSelf</v>
          </cell>
        </row>
        <row r="6870">
          <cell r="H6870" t="str">
            <v>NotSelf</v>
          </cell>
        </row>
        <row r="6871">
          <cell r="H6871" t="str">
            <v>NotSelf</v>
          </cell>
        </row>
        <row r="6872">
          <cell r="H6872" t="str">
            <v>NotSelf</v>
          </cell>
        </row>
        <row r="6873">
          <cell r="H6873" t="str">
            <v>NotSelf</v>
          </cell>
        </row>
        <row r="6874">
          <cell r="H6874" t="str">
            <v>NotSelf</v>
          </cell>
        </row>
        <row r="6875">
          <cell r="H6875" t="str">
            <v>NotSelf</v>
          </cell>
        </row>
        <row r="6876">
          <cell r="H6876" t="str">
            <v>NotSelf</v>
          </cell>
        </row>
        <row r="6877">
          <cell r="H6877" t="str">
            <v>NotSelf</v>
          </cell>
        </row>
        <row r="6878">
          <cell r="H6878" t="str">
            <v>NotSelf</v>
          </cell>
        </row>
        <row r="6879">
          <cell r="H6879" t="str">
            <v>NotSelf</v>
          </cell>
        </row>
        <row r="6880">
          <cell r="H6880" t="str">
            <v>NotSelf</v>
          </cell>
        </row>
        <row r="6881">
          <cell r="H6881" t="str">
            <v>NotSelf</v>
          </cell>
        </row>
        <row r="6882">
          <cell r="H6882" t="str">
            <v>NotSelf</v>
          </cell>
        </row>
        <row r="6883">
          <cell r="H6883" t="str">
            <v>NotSelf</v>
          </cell>
        </row>
        <row r="6884">
          <cell r="H6884" t="str">
            <v>NotSelf</v>
          </cell>
        </row>
        <row r="6885">
          <cell r="H6885" t="str">
            <v>NotSelf</v>
          </cell>
        </row>
        <row r="6886">
          <cell r="H6886" t="str">
            <v>NotSelf</v>
          </cell>
        </row>
        <row r="6887">
          <cell r="H6887" t="str">
            <v>NotSelf</v>
          </cell>
        </row>
        <row r="6888">
          <cell r="H6888" t="str">
            <v>NotSelf</v>
          </cell>
        </row>
        <row r="6889">
          <cell r="H6889" t="str">
            <v>NotSelf</v>
          </cell>
        </row>
        <row r="6890">
          <cell r="H6890" t="str">
            <v>NotSelf</v>
          </cell>
        </row>
        <row r="6891">
          <cell r="H6891" t="str">
            <v>NotSelf</v>
          </cell>
        </row>
        <row r="6892">
          <cell r="H6892" t="str">
            <v>NotSelf</v>
          </cell>
        </row>
        <row r="6893">
          <cell r="H6893" t="str">
            <v>NotSelf</v>
          </cell>
        </row>
        <row r="6894">
          <cell r="H6894" t="str">
            <v>NotSelf</v>
          </cell>
        </row>
        <row r="6895">
          <cell r="H6895" t="str">
            <v>NotSelf</v>
          </cell>
        </row>
        <row r="6896">
          <cell r="H6896" t="str">
            <v>NotSelf</v>
          </cell>
        </row>
        <row r="6897">
          <cell r="H6897" t="str">
            <v>NotSelf</v>
          </cell>
        </row>
        <row r="6898">
          <cell r="H6898" t="str">
            <v>NotSelf</v>
          </cell>
        </row>
        <row r="6899">
          <cell r="H6899" t="str">
            <v>NotSelf</v>
          </cell>
        </row>
        <row r="6900">
          <cell r="H6900" t="str">
            <v>NotSelf</v>
          </cell>
        </row>
        <row r="6901">
          <cell r="H6901" t="str">
            <v>NotSelf</v>
          </cell>
        </row>
        <row r="6902">
          <cell r="H6902" t="str">
            <v>NotSelf</v>
          </cell>
        </row>
        <row r="6903">
          <cell r="H6903" t="str">
            <v>NotSelf</v>
          </cell>
        </row>
        <row r="6904">
          <cell r="H6904" t="str">
            <v>NotSelf</v>
          </cell>
        </row>
        <row r="6905">
          <cell r="H6905" t="str">
            <v>NotSelf</v>
          </cell>
        </row>
        <row r="6906">
          <cell r="H6906" t="str">
            <v>NotSelf</v>
          </cell>
        </row>
        <row r="6907">
          <cell r="H6907" t="str">
            <v>NotSelf</v>
          </cell>
        </row>
        <row r="6908">
          <cell r="H6908" t="str">
            <v>NotSelf</v>
          </cell>
        </row>
        <row r="6909">
          <cell r="H6909" t="str">
            <v>NotSelf</v>
          </cell>
        </row>
        <row r="6910">
          <cell r="H6910" t="str">
            <v>NotSelf</v>
          </cell>
        </row>
        <row r="6911">
          <cell r="H6911" t="str">
            <v>NotSelf</v>
          </cell>
        </row>
        <row r="6912">
          <cell r="H6912" t="str">
            <v>NotSelf</v>
          </cell>
        </row>
        <row r="6913">
          <cell r="H6913" t="str">
            <v>NotSelf</v>
          </cell>
        </row>
        <row r="6914">
          <cell r="H6914" t="str">
            <v>NotSelf</v>
          </cell>
        </row>
        <row r="6915">
          <cell r="H6915" t="str">
            <v>NotSelf</v>
          </cell>
        </row>
        <row r="6916">
          <cell r="H6916" t="str">
            <v>NotSelf</v>
          </cell>
        </row>
        <row r="6917">
          <cell r="H6917" t="str">
            <v>NotSelf</v>
          </cell>
        </row>
        <row r="6918">
          <cell r="H6918" t="str">
            <v>NotSelf</v>
          </cell>
        </row>
        <row r="6919">
          <cell r="H6919" t="str">
            <v>NotSelf</v>
          </cell>
        </row>
        <row r="6920">
          <cell r="H6920" t="str">
            <v>NotSelf</v>
          </cell>
        </row>
        <row r="6921">
          <cell r="H6921" t="str">
            <v>NotSelf</v>
          </cell>
        </row>
        <row r="6922">
          <cell r="H6922" t="str">
            <v>NotSelf</v>
          </cell>
        </row>
        <row r="6923">
          <cell r="H6923" t="str">
            <v>NotSelf</v>
          </cell>
        </row>
        <row r="6924">
          <cell r="H6924" t="str">
            <v>NotSelf</v>
          </cell>
        </row>
        <row r="6925">
          <cell r="H6925" t="str">
            <v>NotSelf</v>
          </cell>
        </row>
        <row r="6926">
          <cell r="H6926" t="str">
            <v>NotSelf</v>
          </cell>
        </row>
        <row r="6927">
          <cell r="H6927" t="str">
            <v>NotSelf</v>
          </cell>
        </row>
        <row r="6928">
          <cell r="H6928" t="str">
            <v>NotSelf</v>
          </cell>
        </row>
        <row r="6929">
          <cell r="H6929" t="str">
            <v>NotSelf</v>
          </cell>
        </row>
        <row r="6930">
          <cell r="H6930" t="str">
            <v>NotSelf</v>
          </cell>
        </row>
        <row r="6931">
          <cell r="H6931" t="str">
            <v>NotSelf</v>
          </cell>
        </row>
        <row r="6932">
          <cell r="H6932" t="str">
            <v>NotSelf</v>
          </cell>
        </row>
        <row r="6933">
          <cell r="H6933" t="str">
            <v>NotSelf</v>
          </cell>
        </row>
        <row r="6934">
          <cell r="H6934" t="str">
            <v>NotSelf</v>
          </cell>
        </row>
        <row r="6935">
          <cell r="H6935" t="str">
            <v>NotSelf</v>
          </cell>
        </row>
        <row r="6936">
          <cell r="H6936" t="str">
            <v>NotSelf</v>
          </cell>
        </row>
        <row r="6937">
          <cell r="H6937" t="str">
            <v>NotSelf</v>
          </cell>
        </row>
        <row r="6938">
          <cell r="H6938" t="str">
            <v>NotSelf</v>
          </cell>
        </row>
        <row r="6939">
          <cell r="H6939" t="str">
            <v>NotSelf</v>
          </cell>
        </row>
        <row r="6940">
          <cell r="H6940" t="str">
            <v>NotSelf</v>
          </cell>
        </row>
        <row r="6941">
          <cell r="H6941" t="str">
            <v>NotSelf</v>
          </cell>
        </row>
        <row r="6942">
          <cell r="H6942" t="str">
            <v>NotSelf</v>
          </cell>
        </row>
        <row r="6943">
          <cell r="H6943" t="str">
            <v>NotSelf</v>
          </cell>
        </row>
        <row r="6944">
          <cell r="H6944" t="str">
            <v>NotSelf</v>
          </cell>
        </row>
        <row r="6945">
          <cell r="H6945" t="str">
            <v>NotSelf</v>
          </cell>
        </row>
        <row r="6946">
          <cell r="H6946" t="str">
            <v>NotSelf</v>
          </cell>
        </row>
        <row r="6947">
          <cell r="H6947" t="str">
            <v>NotSelf</v>
          </cell>
        </row>
        <row r="6948">
          <cell r="H6948" t="str">
            <v>NotSelf</v>
          </cell>
        </row>
        <row r="6949">
          <cell r="H6949" t="str">
            <v>NotSelf</v>
          </cell>
        </row>
        <row r="6950">
          <cell r="H6950" t="str">
            <v>NotSelf</v>
          </cell>
        </row>
        <row r="6951">
          <cell r="H6951" t="str">
            <v>NotSelf</v>
          </cell>
        </row>
        <row r="6952">
          <cell r="H6952" t="str">
            <v>NotSelf</v>
          </cell>
        </row>
        <row r="6953">
          <cell r="H6953" t="str">
            <v>NotSelf</v>
          </cell>
        </row>
        <row r="6954">
          <cell r="H6954" t="str">
            <v>NotSelf</v>
          </cell>
        </row>
        <row r="6955">
          <cell r="H6955" t="str">
            <v>NotSelf</v>
          </cell>
        </row>
        <row r="6956">
          <cell r="H6956" t="str">
            <v>NotSelf</v>
          </cell>
        </row>
        <row r="6957">
          <cell r="H6957" t="str">
            <v>NotSelf</v>
          </cell>
        </row>
        <row r="6958">
          <cell r="H6958" t="str">
            <v>NotSelf</v>
          </cell>
        </row>
        <row r="6959">
          <cell r="H6959" t="str">
            <v>NotSelf</v>
          </cell>
        </row>
        <row r="6960">
          <cell r="H6960" t="str">
            <v>NotSelf</v>
          </cell>
        </row>
        <row r="6961">
          <cell r="H6961" t="str">
            <v>NotSelf</v>
          </cell>
        </row>
        <row r="6962">
          <cell r="H6962" t="str">
            <v>NotSelf</v>
          </cell>
        </row>
        <row r="6963">
          <cell r="H6963" t="str">
            <v>NotSelf</v>
          </cell>
        </row>
        <row r="6964">
          <cell r="H6964" t="str">
            <v>NotSelf</v>
          </cell>
        </row>
        <row r="6965">
          <cell r="H6965" t="str">
            <v>NotSelf</v>
          </cell>
        </row>
        <row r="6966">
          <cell r="H6966" t="str">
            <v>NotSelf</v>
          </cell>
        </row>
        <row r="6967">
          <cell r="H6967" t="str">
            <v>NotSelf</v>
          </cell>
        </row>
        <row r="6968">
          <cell r="H6968" t="str">
            <v>NotSelf</v>
          </cell>
        </row>
        <row r="6969">
          <cell r="H6969" t="str">
            <v>NotSelf</v>
          </cell>
        </row>
        <row r="6970">
          <cell r="H6970" t="str">
            <v>NotSelf</v>
          </cell>
        </row>
        <row r="6971">
          <cell r="H6971" t="str">
            <v>NotSelf</v>
          </cell>
        </row>
        <row r="6972">
          <cell r="H6972" t="str">
            <v>NotSelf</v>
          </cell>
        </row>
        <row r="6973">
          <cell r="H6973" t="str">
            <v>NotSelf</v>
          </cell>
        </row>
        <row r="6974">
          <cell r="H6974" t="str">
            <v>NotSelf</v>
          </cell>
        </row>
        <row r="6975">
          <cell r="H6975" t="str">
            <v>NotSelf</v>
          </cell>
        </row>
        <row r="6976">
          <cell r="H6976" t="str">
            <v>NotSelf</v>
          </cell>
        </row>
        <row r="6977">
          <cell r="H6977" t="str">
            <v>NotSelf</v>
          </cell>
        </row>
        <row r="6978">
          <cell r="H6978" t="str">
            <v>NotSelf</v>
          </cell>
        </row>
        <row r="6979">
          <cell r="H6979" t="str">
            <v>NotSelf</v>
          </cell>
        </row>
        <row r="6980">
          <cell r="H6980" t="str">
            <v>NotSelf</v>
          </cell>
        </row>
        <row r="6981">
          <cell r="H6981" t="str">
            <v>NotSelf</v>
          </cell>
        </row>
        <row r="6982">
          <cell r="H6982" t="str">
            <v>NotSelf</v>
          </cell>
        </row>
        <row r="6983">
          <cell r="H6983" t="str">
            <v>NotSelf</v>
          </cell>
        </row>
        <row r="6984">
          <cell r="H6984" t="str">
            <v>NotSelf</v>
          </cell>
        </row>
        <row r="6985">
          <cell r="H6985" t="str">
            <v>NotSelf</v>
          </cell>
        </row>
        <row r="6986">
          <cell r="H6986" t="str">
            <v>NotSelf</v>
          </cell>
        </row>
        <row r="6987">
          <cell r="H6987" t="str">
            <v>NotSelf</v>
          </cell>
        </row>
        <row r="6988">
          <cell r="H6988" t="str">
            <v>NotSelf</v>
          </cell>
        </row>
        <row r="6989">
          <cell r="H6989" t="str">
            <v>NotSelf</v>
          </cell>
        </row>
        <row r="6990">
          <cell r="H6990" t="str">
            <v>NotSelf</v>
          </cell>
        </row>
        <row r="6991">
          <cell r="H6991" t="str">
            <v>NotSelf</v>
          </cell>
        </row>
        <row r="6992">
          <cell r="H6992" t="str">
            <v>NotSelf</v>
          </cell>
        </row>
        <row r="6993">
          <cell r="H6993" t="str">
            <v>NotSelf</v>
          </cell>
        </row>
        <row r="6994">
          <cell r="H6994" t="str">
            <v>NotSelf</v>
          </cell>
        </row>
        <row r="6995">
          <cell r="H6995" t="str">
            <v>NotSelf</v>
          </cell>
        </row>
        <row r="6996">
          <cell r="H6996" t="str">
            <v>NotSelf</v>
          </cell>
        </row>
        <row r="6997">
          <cell r="H6997" t="str">
            <v>NotSelf</v>
          </cell>
        </row>
        <row r="6998">
          <cell r="H6998" t="str">
            <v>NotSelf</v>
          </cell>
        </row>
        <row r="6999">
          <cell r="H6999" t="str">
            <v>NotSelf</v>
          </cell>
        </row>
        <row r="7000">
          <cell r="H7000" t="str">
            <v>NotSelf</v>
          </cell>
        </row>
        <row r="7001">
          <cell r="H7001" t="str">
            <v>NotSelf</v>
          </cell>
        </row>
        <row r="7002">
          <cell r="H7002" t="str">
            <v>NotSelf</v>
          </cell>
        </row>
        <row r="7003">
          <cell r="H7003" t="str">
            <v>NotSelf</v>
          </cell>
        </row>
        <row r="7004">
          <cell r="H7004" t="str">
            <v>NotSelf</v>
          </cell>
        </row>
        <row r="7005">
          <cell r="H7005" t="str">
            <v>NotSelf</v>
          </cell>
        </row>
        <row r="7006">
          <cell r="H7006" t="str">
            <v>NotSelf</v>
          </cell>
        </row>
        <row r="7007">
          <cell r="H7007" t="str">
            <v>NotSelf</v>
          </cell>
        </row>
        <row r="7008">
          <cell r="H7008" t="str">
            <v>NotSelf</v>
          </cell>
        </row>
        <row r="7009">
          <cell r="H7009" t="str">
            <v>NotSelf</v>
          </cell>
        </row>
        <row r="7010">
          <cell r="H7010" t="str">
            <v>NotSelf</v>
          </cell>
        </row>
        <row r="7011">
          <cell r="H7011" t="str">
            <v>NotSelf</v>
          </cell>
        </row>
        <row r="7012">
          <cell r="H7012" t="str">
            <v>NotSelf</v>
          </cell>
        </row>
        <row r="7013">
          <cell r="H7013" t="str">
            <v>NotSelf</v>
          </cell>
        </row>
        <row r="7014">
          <cell r="H7014" t="str">
            <v>NotSelf</v>
          </cell>
        </row>
        <row r="7015">
          <cell r="H7015" t="str">
            <v>NotSelf</v>
          </cell>
        </row>
        <row r="7016">
          <cell r="H7016" t="str">
            <v>NotSelf</v>
          </cell>
        </row>
        <row r="7017">
          <cell r="H7017" t="str">
            <v>NotSelf</v>
          </cell>
        </row>
        <row r="7018">
          <cell r="H7018" t="str">
            <v>NotSelf</v>
          </cell>
        </row>
        <row r="7019">
          <cell r="H7019" t="str">
            <v>NotSelf</v>
          </cell>
        </row>
        <row r="7020">
          <cell r="H7020" t="str">
            <v>NotSelf</v>
          </cell>
        </row>
        <row r="7021">
          <cell r="H7021" t="str">
            <v>NotSelf</v>
          </cell>
        </row>
        <row r="7022">
          <cell r="H7022" t="str">
            <v>NotSelf</v>
          </cell>
        </row>
        <row r="7023">
          <cell r="H7023" t="str">
            <v>NotSelf</v>
          </cell>
        </row>
        <row r="7024">
          <cell r="H7024" t="str">
            <v>NotSelf</v>
          </cell>
        </row>
        <row r="7025">
          <cell r="H7025" t="str">
            <v>NotSelf</v>
          </cell>
        </row>
        <row r="7026">
          <cell r="H7026" t="str">
            <v>NotSelf</v>
          </cell>
        </row>
        <row r="7027">
          <cell r="H7027" t="str">
            <v>NotSelf</v>
          </cell>
        </row>
        <row r="7028">
          <cell r="H7028" t="str">
            <v>NotSelf</v>
          </cell>
        </row>
        <row r="7029">
          <cell r="H7029" t="str">
            <v>NotSelf</v>
          </cell>
        </row>
        <row r="7030">
          <cell r="H7030" t="str">
            <v>NotSelf</v>
          </cell>
        </row>
        <row r="7031">
          <cell r="H7031" t="str">
            <v>NotSelf</v>
          </cell>
        </row>
        <row r="7032">
          <cell r="H7032" t="str">
            <v>NotSelf</v>
          </cell>
        </row>
        <row r="7033">
          <cell r="H7033" t="str">
            <v>NotSelf</v>
          </cell>
        </row>
        <row r="7034">
          <cell r="H7034" t="str">
            <v>NotSelf</v>
          </cell>
        </row>
        <row r="7035">
          <cell r="H7035" t="str">
            <v>NotSelf</v>
          </cell>
        </row>
        <row r="7036">
          <cell r="H7036" t="str">
            <v>NotSelf</v>
          </cell>
        </row>
        <row r="7037">
          <cell r="H7037" t="str">
            <v>NotSelf</v>
          </cell>
        </row>
        <row r="7038">
          <cell r="H7038" t="str">
            <v>NotSelf</v>
          </cell>
        </row>
        <row r="7039">
          <cell r="H7039" t="str">
            <v>NotSelf</v>
          </cell>
        </row>
        <row r="7040">
          <cell r="H7040" t="str">
            <v>NotSelf</v>
          </cell>
        </row>
        <row r="7041">
          <cell r="H7041" t="str">
            <v>NotSelf</v>
          </cell>
        </row>
        <row r="7042">
          <cell r="H7042" t="str">
            <v>NotSelf</v>
          </cell>
        </row>
        <row r="7043">
          <cell r="H7043" t="str">
            <v>NotSelf</v>
          </cell>
        </row>
        <row r="7044">
          <cell r="H7044" t="str">
            <v>NotSelf</v>
          </cell>
        </row>
        <row r="7045">
          <cell r="H7045" t="str">
            <v>NotSelf</v>
          </cell>
        </row>
        <row r="7046">
          <cell r="H7046" t="str">
            <v>NotSelf</v>
          </cell>
        </row>
        <row r="7047">
          <cell r="H7047" t="str">
            <v>NotSelf</v>
          </cell>
        </row>
        <row r="7048">
          <cell r="H7048" t="str">
            <v>NotSelf</v>
          </cell>
        </row>
        <row r="7049">
          <cell r="H7049" t="str">
            <v>NotSelf</v>
          </cell>
        </row>
        <row r="7050">
          <cell r="H7050" t="str">
            <v>NotSelf</v>
          </cell>
        </row>
        <row r="7051">
          <cell r="H7051" t="str">
            <v>NotSelf</v>
          </cell>
        </row>
        <row r="7052">
          <cell r="H7052" t="str">
            <v>NotSelf</v>
          </cell>
        </row>
        <row r="7053">
          <cell r="H7053" t="str">
            <v>NotSelf</v>
          </cell>
        </row>
        <row r="7054">
          <cell r="H7054" t="str">
            <v>NotSelf</v>
          </cell>
        </row>
        <row r="7055">
          <cell r="H7055" t="str">
            <v>NotSelf</v>
          </cell>
        </row>
        <row r="7056">
          <cell r="H7056" t="str">
            <v>NotSelf</v>
          </cell>
        </row>
        <row r="7057">
          <cell r="H7057" t="str">
            <v>NotSelf</v>
          </cell>
        </row>
        <row r="7058">
          <cell r="H7058" t="str">
            <v>NotSelf</v>
          </cell>
        </row>
        <row r="7059">
          <cell r="H7059" t="str">
            <v>NotSelf</v>
          </cell>
        </row>
        <row r="7060">
          <cell r="H7060" t="str">
            <v>NotSelf</v>
          </cell>
        </row>
        <row r="7061">
          <cell r="H7061" t="str">
            <v>NotSelf</v>
          </cell>
        </row>
        <row r="7062">
          <cell r="H7062" t="str">
            <v>NotSelf</v>
          </cell>
        </row>
        <row r="7063">
          <cell r="H7063" t="str">
            <v>NotSelf</v>
          </cell>
        </row>
        <row r="7064">
          <cell r="H7064" t="str">
            <v>NotSelf</v>
          </cell>
        </row>
        <row r="7065">
          <cell r="H7065" t="str">
            <v>NotSelf</v>
          </cell>
        </row>
        <row r="7066">
          <cell r="H7066" t="str">
            <v>NotSelf</v>
          </cell>
        </row>
        <row r="7067">
          <cell r="H7067" t="str">
            <v>NotSelf</v>
          </cell>
        </row>
        <row r="7068">
          <cell r="H7068" t="str">
            <v>NotSelf</v>
          </cell>
        </row>
        <row r="7069">
          <cell r="H7069" t="str">
            <v>NotSelf</v>
          </cell>
        </row>
        <row r="7070">
          <cell r="H7070" t="str">
            <v>NotSelf</v>
          </cell>
        </row>
        <row r="7071">
          <cell r="H7071" t="str">
            <v>NotSelf</v>
          </cell>
        </row>
        <row r="7072">
          <cell r="H7072" t="str">
            <v>NotSelf</v>
          </cell>
        </row>
        <row r="7073">
          <cell r="H7073" t="str">
            <v>NotSelf</v>
          </cell>
        </row>
        <row r="7074">
          <cell r="H7074" t="str">
            <v>NotSelf</v>
          </cell>
        </row>
        <row r="7075">
          <cell r="H7075" t="str">
            <v>NotSelf</v>
          </cell>
        </row>
        <row r="7076">
          <cell r="H7076" t="str">
            <v>NotSelf</v>
          </cell>
        </row>
        <row r="7077">
          <cell r="H7077" t="str">
            <v>NotSelf</v>
          </cell>
        </row>
        <row r="7078">
          <cell r="H7078" t="str">
            <v>NotSelf</v>
          </cell>
        </row>
        <row r="7079">
          <cell r="H7079" t="str">
            <v>NotSelf</v>
          </cell>
        </row>
        <row r="7080">
          <cell r="H7080" t="str">
            <v>NotSelf</v>
          </cell>
        </row>
        <row r="7081">
          <cell r="H7081" t="str">
            <v>NotSelf</v>
          </cell>
        </row>
        <row r="7082">
          <cell r="H7082" t="str">
            <v>NotSelf</v>
          </cell>
        </row>
        <row r="7083">
          <cell r="H7083" t="str">
            <v>NotSelf</v>
          </cell>
        </row>
        <row r="7084">
          <cell r="H7084" t="str">
            <v>NotSelf</v>
          </cell>
        </row>
        <row r="7085">
          <cell r="H7085" t="str">
            <v>NotSelf</v>
          </cell>
        </row>
        <row r="7086">
          <cell r="H7086" t="str">
            <v>NotSelf</v>
          </cell>
        </row>
        <row r="7087">
          <cell r="H7087" t="str">
            <v>NotSelf</v>
          </cell>
        </row>
        <row r="7088">
          <cell r="H7088" t="str">
            <v>NotSelf</v>
          </cell>
        </row>
        <row r="7089">
          <cell r="H7089" t="str">
            <v>NotSelf</v>
          </cell>
        </row>
        <row r="7090">
          <cell r="H7090" t="str">
            <v>NotSelf</v>
          </cell>
        </row>
        <row r="7091">
          <cell r="H7091" t="str">
            <v>NotSelf</v>
          </cell>
        </row>
        <row r="7092">
          <cell r="H7092" t="str">
            <v>NotSelf</v>
          </cell>
        </row>
        <row r="7093">
          <cell r="H7093" t="str">
            <v>NotSelf</v>
          </cell>
        </row>
        <row r="7094">
          <cell r="H7094" t="str">
            <v>NotSelf</v>
          </cell>
        </row>
        <row r="7095">
          <cell r="H7095" t="str">
            <v>NotSelf</v>
          </cell>
        </row>
        <row r="7096">
          <cell r="H7096" t="str">
            <v>NotSelf</v>
          </cell>
        </row>
        <row r="7097">
          <cell r="H7097" t="str">
            <v>NotSelf</v>
          </cell>
        </row>
        <row r="7098">
          <cell r="H7098" t="str">
            <v>NotSelf</v>
          </cell>
        </row>
        <row r="7099">
          <cell r="H7099" t="str">
            <v>NotSelf</v>
          </cell>
        </row>
        <row r="7100">
          <cell r="H7100" t="str">
            <v>NotSelf</v>
          </cell>
        </row>
        <row r="7101">
          <cell r="H7101" t="str">
            <v>NotSelf</v>
          </cell>
        </row>
        <row r="7102">
          <cell r="H7102" t="str">
            <v>NotSelf</v>
          </cell>
        </row>
        <row r="7103">
          <cell r="H7103" t="str">
            <v>NotSelf</v>
          </cell>
        </row>
        <row r="7104">
          <cell r="H7104" t="str">
            <v>NotSelf</v>
          </cell>
        </row>
        <row r="7105">
          <cell r="H7105" t="str">
            <v>NotSelf</v>
          </cell>
        </row>
        <row r="7106">
          <cell r="H7106" t="str">
            <v>NotSelf</v>
          </cell>
        </row>
        <row r="7107">
          <cell r="H7107" t="str">
            <v>NotSelf</v>
          </cell>
        </row>
        <row r="7108">
          <cell r="H7108" t="str">
            <v>NotSelf</v>
          </cell>
        </row>
        <row r="7109">
          <cell r="H7109" t="str">
            <v>NotSelf</v>
          </cell>
        </row>
        <row r="7110">
          <cell r="H7110" t="str">
            <v>NotSelf</v>
          </cell>
        </row>
        <row r="7111">
          <cell r="H7111" t="str">
            <v>NotSelf</v>
          </cell>
        </row>
        <row r="7112">
          <cell r="H7112" t="str">
            <v>NotSelf</v>
          </cell>
        </row>
        <row r="7113">
          <cell r="H7113" t="str">
            <v>NotSelf</v>
          </cell>
        </row>
        <row r="7114">
          <cell r="H7114" t="str">
            <v>NotSelf</v>
          </cell>
        </row>
        <row r="7115">
          <cell r="H7115" t="str">
            <v>NotSelf</v>
          </cell>
        </row>
        <row r="7116">
          <cell r="H7116" t="str">
            <v>NotSelf</v>
          </cell>
        </row>
        <row r="7117">
          <cell r="H7117" t="str">
            <v>NotSelf</v>
          </cell>
        </row>
        <row r="7118">
          <cell r="H7118" t="str">
            <v>NotSelf</v>
          </cell>
        </row>
        <row r="7119">
          <cell r="H7119" t="str">
            <v>NotSelf</v>
          </cell>
        </row>
        <row r="7120">
          <cell r="H7120" t="str">
            <v>NotSelf</v>
          </cell>
        </row>
        <row r="7121">
          <cell r="H7121" t="str">
            <v>NotSelf</v>
          </cell>
        </row>
        <row r="7122">
          <cell r="H7122" t="str">
            <v>NotSelf</v>
          </cell>
        </row>
        <row r="7123">
          <cell r="H7123" t="str">
            <v>NotSelf</v>
          </cell>
        </row>
        <row r="7124">
          <cell r="H7124" t="str">
            <v>NotSelf</v>
          </cell>
        </row>
        <row r="7125">
          <cell r="H7125" t="str">
            <v>NotSelf</v>
          </cell>
        </row>
        <row r="7126">
          <cell r="H7126" t="str">
            <v>NotSelf</v>
          </cell>
        </row>
        <row r="7127">
          <cell r="H7127" t="str">
            <v>NotSelf</v>
          </cell>
        </row>
        <row r="7128">
          <cell r="H7128" t="str">
            <v>NotSelf</v>
          </cell>
        </row>
        <row r="7129">
          <cell r="H7129" t="str">
            <v>NotSelf</v>
          </cell>
        </row>
        <row r="7130">
          <cell r="H7130" t="str">
            <v>NotSelf</v>
          </cell>
        </row>
        <row r="7131">
          <cell r="H7131" t="str">
            <v>NotSelf</v>
          </cell>
        </row>
        <row r="7132">
          <cell r="H7132" t="str">
            <v>NotSelf</v>
          </cell>
        </row>
        <row r="7133">
          <cell r="H7133" t="str">
            <v>NotSelf</v>
          </cell>
        </row>
        <row r="7134">
          <cell r="H7134" t="str">
            <v>NotSelf</v>
          </cell>
        </row>
        <row r="7135">
          <cell r="H7135" t="str">
            <v>NotSelf</v>
          </cell>
        </row>
        <row r="7136">
          <cell r="H7136" t="str">
            <v>NotSelf</v>
          </cell>
        </row>
        <row r="7137">
          <cell r="H7137" t="str">
            <v>NotSelf</v>
          </cell>
        </row>
        <row r="7138">
          <cell r="H7138" t="str">
            <v>NotSelf</v>
          </cell>
        </row>
        <row r="7139">
          <cell r="H7139" t="str">
            <v>NotSelf</v>
          </cell>
        </row>
        <row r="7140">
          <cell r="H7140" t="str">
            <v>NotSelf</v>
          </cell>
        </row>
        <row r="7141">
          <cell r="H7141" t="str">
            <v>NotSelf</v>
          </cell>
        </row>
        <row r="7142">
          <cell r="H7142" t="str">
            <v>NotSelf</v>
          </cell>
        </row>
        <row r="7143">
          <cell r="H7143" t="str">
            <v>NotSelf</v>
          </cell>
        </row>
        <row r="7144">
          <cell r="H7144" t="str">
            <v>NotSelf</v>
          </cell>
        </row>
        <row r="7145">
          <cell r="H7145" t="str">
            <v>NotSelf</v>
          </cell>
        </row>
        <row r="7146">
          <cell r="H7146" t="str">
            <v>NotSelf</v>
          </cell>
        </row>
        <row r="7147">
          <cell r="H7147" t="str">
            <v>NotSelf</v>
          </cell>
        </row>
        <row r="7148">
          <cell r="H7148" t="str">
            <v>NotSelf</v>
          </cell>
        </row>
        <row r="7149">
          <cell r="H7149" t="str">
            <v>NotSelf</v>
          </cell>
        </row>
        <row r="7150">
          <cell r="H7150" t="str">
            <v>NotSelf</v>
          </cell>
        </row>
        <row r="7151">
          <cell r="H7151" t="str">
            <v>NotSelf</v>
          </cell>
        </row>
        <row r="7152">
          <cell r="H7152" t="str">
            <v>NotSelf</v>
          </cell>
        </row>
        <row r="7153">
          <cell r="H7153" t="str">
            <v>NotSelf</v>
          </cell>
        </row>
        <row r="7154">
          <cell r="H7154" t="str">
            <v>NotSelf</v>
          </cell>
        </row>
        <row r="7155">
          <cell r="H7155" t="str">
            <v>NotSelf</v>
          </cell>
        </row>
        <row r="7156">
          <cell r="H7156" t="str">
            <v>NotSelf</v>
          </cell>
        </row>
        <row r="7157">
          <cell r="H7157" t="str">
            <v>NotSelf</v>
          </cell>
        </row>
        <row r="7158">
          <cell r="H7158" t="str">
            <v>NotSelf</v>
          </cell>
        </row>
        <row r="7159">
          <cell r="H7159" t="str">
            <v>NotSelf</v>
          </cell>
        </row>
        <row r="7160">
          <cell r="H7160" t="str">
            <v>NotSelf</v>
          </cell>
        </row>
        <row r="7161">
          <cell r="H7161" t="str">
            <v>NotSelf</v>
          </cell>
        </row>
        <row r="7162">
          <cell r="H7162" t="str">
            <v>NotSelf</v>
          </cell>
        </row>
        <row r="7163">
          <cell r="H7163" t="str">
            <v>NotSelf</v>
          </cell>
        </row>
        <row r="7164">
          <cell r="H7164" t="str">
            <v>NotSelf</v>
          </cell>
        </row>
        <row r="7165">
          <cell r="H7165" t="str">
            <v>NotSelf</v>
          </cell>
        </row>
        <row r="7166">
          <cell r="H7166" t="str">
            <v>NotSelf</v>
          </cell>
        </row>
        <row r="7167">
          <cell r="H7167" t="str">
            <v>NotSelf</v>
          </cell>
        </row>
        <row r="7168">
          <cell r="H7168" t="str">
            <v>NotSelf</v>
          </cell>
        </row>
        <row r="7169">
          <cell r="H7169" t="str">
            <v>NotSelf</v>
          </cell>
        </row>
        <row r="7170">
          <cell r="H7170" t="str">
            <v>NotSelf</v>
          </cell>
        </row>
        <row r="7171">
          <cell r="H7171" t="str">
            <v>NotSelf</v>
          </cell>
        </row>
        <row r="7172">
          <cell r="H7172" t="str">
            <v>NotSelf</v>
          </cell>
        </row>
        <row r="7173">
          <cell r="H7173" t="str">
            <v>NotSelf</v>
          </cell>
        </row>
        <row r="7174">
          <cell r="H7174" t="str">
            <v>NotSelf</v>
          </cell>
        </row>
        <row r="7175">
          <cell r="H7175" t="str">
            <v>NotSelf</v>
          </cell>
        </row>
        <row r="7176">
          <cell r="H7176" t="str">
            <v>NotSelf</v>
          </cell>
        </row>
        <row r="7177">
          <cell r="H7177" t="str">
            <v>NotSelf</v>
          </cell>
        </row>
        <row r="7178">
          <cell r="H7178" t="str">
            <v>NotSelf</v>
          </cell>
        </row>
        <row r="7179">
          <cell r="H7179" t="str">
            <v>NotSelf</v>
          </cell>
        </row>
        <row r="7180">
          <cell r="H7180" t="str">
            <v>NotSelf</v>
          </cell>
        </row>
        <row r="7181">
          <cell r="H7181" t="str">
            <v>NotSelf</v>
          </cell>
        </row>
        <row r="7182">
          <cell r="H7182" t="str">
            <v>NotSelf</v>
          </cell>
        </row>
        <row r="7183">
          <cell r="H7183" t="str">
            <v>NotSelf</v>
          </cell>
        </row>
        <row r="7184">
          <cell r="H7184" t="str">
            <v>NotSelf</v>
          </cell>
        </row>
        <row r="7185">
          <cell r="H7185" t="str">
            <v>NotSelf</v>
          </cell>
        </row>
        <row r="7186">
          <cell r="H7186" t="str">
            <v>NotSelf</v>
          </cell>
        </row>
        <row r="7187">
          <cell r="H7187" t="str">
            <v>NotSelf</v>
          </cell>
        </row>
        <row r="7188">
          <cell r="H7188" t="str">
            <v>NotSelf</v>
          </cell>
        </row>
        <row r="7189">
          <cell r="H7189" t="str">
            <v>NotSelf</v>
          </cell>
        </row>
        <row r="7190">
          <cell r="H7190" t="str">
            <v>NotSelf</v>
          </cell>
        </row>
        <row r="7191">
          <cell r="H7191" t="str">
            <v>NotSelf</v>
          </cell>
        </row>
        <row r="7192">
          <cell r="H7192" t="str">
            <v>NotSelf</v>
          </cell>
        </row>
        <row r="7193">
          <cell r="H7193" t="str">
            <v>NotSelf</v>
          </cell>
        </row>
        <row r="7194">
          <cell r="H7194" t="str">
            <v>NotSelf</v>
          </cell>
        </row>
        <row r="7195">
          <cell r="H7195" t="str">
            <v>NotSelf</v>
          </cell>
        </row>
        <row r="7196">
          <cell r="H7196" t="str">
            <v>NotSelf</v>
          </cell>
        </row>
        <row r="7197">
          <cell r="H7197" t="str">
            <v>NotSelf</v>
          </cell>
        </row>
        <row r="7198">
          <cell r="H7198" t="str">
            <v>NotSelf</v>
          </cell>
        </row>
        <row r="7199">
          <cell r="H7199" t="str">
            <v>NotSelf</v>
          </cell>
        </row>
        <row r="7200">
          <cell r="H7200" t="str">
            <v>NotSelf</v>
          </cell>
        </row>
        <row r="7201">
          <cell r="H7201" t="str">
            <v>NotSelf</v>
          </cell>
        </row>
        <row r="7202">
          <cell r="H7202" t="str">
            <v>NotSelf</v>
          </cell>
        </row>
        <row r="7203">
          <cell r="H7203" t="str">
            <v>NotSelf</v>
          </cell>
        </row>
        <row r="7204">
          <cell r="H7204" t="str">
            <v>NotSelf</v>
          </cell>
        </row>
        <row r="7205">
          <cell r="H7205" t="str">
            <v>NotSelf</v>
          </cell>
        </row>
        <row r="7206">
          <cell r="H7206" t="str">
            <v>NotSelf</v>
          </cell>
        </row>
        <row r="7207">
          <cell r="H7207" t="str">
            <v>NotSelf</v>
          </cell>
        </row>
        <row r="7208">
          <cell r="H7208" t="str">
            <v>NotSelf</v>
          </cell>
        </row>
        <row r="7209">
          <cell r="H7209" t="str">
            <v>NotSelf</v>
          </cell>
        </row>
        <row r="7210">
          <cell r="H7210" t="str">
            <v>NotSelf</v>
          </cell>
        </row>
        <row r="7211">
          <cell r="H7211" t="str">
            <v>NotSelf</v>
          </cell>
        </row>
        <row r="7212">
          <cell r="H7212" t="str">
            <v>NotSelf</v>
          </cell>
        </row>
        <row r="7213">
          <cell r="H7213" t="str">
            <v>NotSelf</v>
          </cell>
        </row>
        <row r="7214">
          <cell r="H7214" t="str">
            <v>NotSelf</v>
          </cell>
        </row>
        <row r="7215">
          <cell r="H7215" t="str">
            <v>NotSelf</v>
          </cell>
        </row>
        <row r="7216">
          <cell r="H7216" t="str">
            <v>NotSelf</v>
          </cell>
        </row>
        <row r="7217">
          <cell r="H7217" t="str">
            <v>NotSelf</v>
          </cell>
        </row>
        <row r="7218">
          <cell r="H7218" t="str">
            <v>NotSelf</v>
          </cell>
        </row>
        <row r="7219">
          <cell r="H7219" t="str">
            <v>NotSelf</v>
          </cell>
        </row>
        <row r="7220">
          <cell r="H7220" t="str">
            <v>NotSelf</v>
          </cell>
        </row>
        <row r="7221">
          <cell r="H7221" t="str">
            <v>NotSelf</v>
          </cell>
        </row>
        <row r="7222">
          <cell r="H7222" t="str">
            <v>NotSelf</v>
          </cell>
        </row>
        <row r="7223">
          <cell r="H7223" t="str">
            <v>NotSelf</v>
          </cell>
        </row>
        <row r="7224">
          <cell r="H7224" t="str">
            <v>NotSelf</v>
          </cell>
        </row>
        <row r="7225">
          <cell r="H7225" t="str">
            <v>NotSelf</v>
          </cell>
        </row>
        <row r="7226">
          <cell r="H7226" t="str">
            <v>NotSelf</v>
          </cell>
        </row>
        <row r="7227">
          <cell r="H7227" t="str">
            <v>NotSelf</v>
          </cell>
        </row>
        <row r="7228">
          <cell r="H7228" t="str">
            <v>NotSelf</v>
          </cell>
        </row>
        <row r="7229">
          <cell r="H7229" t="str">
            <v>NotSelf</v>
          </cell>
        </row>
        <row r="7230">
          <cell r="H7230" t="str">
            <v>NotSelf</v>
          </cell>
        </row>
        <row r="7231">
          <cell r="H7231" t="str">
            <v>NotSelf</v>
          </cell>
        </row>
        <row r="7232">
          <cell r="H7232" t="str">
            <v>NotSelf</v>
          </cell>
        </row>
        <row r="7233">
          <cell r="H7233" t="str">
            <v>NotSelf</v>
          </cell>
        </row>
        <row r="7234">
          <cell r="H7234" t="str">
            <v>NotSelf</v>
          </cell>
        </row>
        <row r="7235">
          <cell r="H7235" t="str">
            <v>NotSelf</v>
          </cell>
        </row>
        <row r="7236">
          <cell r="H7236" t="str">
            <v>NotSelf</v>
          </cell>
        </row>
        <row r="7237">
          <cell r="H7237" t="str">
            <v>NotSelf</v>
          </cell>
        </row>
        <row r="7238">
          <cell r="H7238" t="str">
            <v>NotSelf</v>
          </cell>
        </row>
        <row r="7239">
          <cell r="H7239" t="str">
            <v>NotSelf</v>
          </cell>
        </row>
        <row r="7240">
          <cell r="H7240" t="str">
            <v>NotSelf</v>
          </cell>
        </row>
        <row r="7241">
          <cell r="H7241" t="str">
            <v>NotSelf</v>
          </cell>
        </row>
        <row r="7242">
          <cell r="H7242" t="str">
            <v>NotSelf</v>
          </cell>
        </row>
        <row r="7243">
          <cell r="H7243" t="str">
            <v>NotSelf</v>
          </cell>
        </row>
        <row r="7244">
          <cell r="H7244" t="str">
            <v>NotSelf</v>
          </cell>
        </row>
        <row r="7245">
          <cell r="H7245" t="str">
            <v>NotSelf</v>
          </cell>
        </row>
        <row r="7246">
          <cell r="H7246" t="str">
            <v>NotSelf</v>
          </cell>
        </row>
        <row r="7247">
          <cell r="H7247" t="str">
            <v>NotSelf</v>
          </cell>
        </row>
        <row r="7248">
          <cell r="H7248" t="str">
            <v>NotSelf</v>
          </cell>
        </row>
        <row r="7249">
          <cell r="H7249" t="str">
            <v>NotSelf</v>
          </cell>
        </row>
        <row r="7250">
          <cell r="H7250" t="str">
            <v>NotSelf</v>
          </cell>
        </row>
        <row r="7251">
          <cell r="H7251" t="str">
            <v>NotSelf</v>
          </cell>
        </row>
        <row r="7252">
          <cell r="H7252" t="str">
            <v>NotSelf</v>
          </cell>
        </row>
        <row r="7253">
          <cell r="H7253" t="str">
            <v>NotSelf</v>
          </cell>
        </row>
        <row r="7254">
          <cell r="H7254" t="str">
            <v>NotSelf</v>
          </cell>
        </row>
        <row r="7255">
          <cell r="H7255" t="str">
            <v>NotSelf</v>
          </cell>
        </row>
        <row r="7256">
          <cell r="H7256" t="str">
            <v>NotSelf</v>
          </cell>
        </row>
        <row r="7257">
          <cell r="H7257" t="str">
            <v>NotSelf</v>
          </cell>
        </row>
        <row r="7258">
          <cell r="H7258" t="str">
            <v>NotSelf</v>
          </cell>
        </row>
        <row r="7259">
          <cell r="H7259" t="str">
            <v>NotSelf</v>
          </cell>
        </row>
        <row r="7260">
          <cell r="H7260" t="str">
            <v>NotSelf</v>
          </cell>
        </row>
        <row r="7261">
          <cell r="H7261" t="str">
            <v>NotSelf</v>
          </cell>
        </row>
        <row r="7262">
          <cell r="H7262" t="str">
            <v>NotSelf</v>
          </cell>
        </row>
        <row r="7263">
          <cell r="H7263" t="str">
            <v>NotSelf</v>
          </cell>
        </row>
        <row r="7264">
          <cell r="H7264" t="str">
            <v>NotSelf</v>
          </cell>
        </row>
        <row r="7265">
          <cell r="H7265" t="str">
            <v>NotSelf</v>
          </cell>
        </row>
        <row r="7266">
          <cell r="H7266" t="str">
            <v>NotSelf</v>
          </cell>
        </row>
        <row r="7267">
          <cell r="H7267" t="str">
            <v>NotSelf</v>
          </cell>
        </row>
        <row r="7268">
          <cell r="H7268" t="str">
            <v>NotSelf</v>
          </cell>
        </row>
        <row r="7269">
          <cell r="H7269" t="str">
            <v>NotSelf</v>
          </cell>
        </row>
        <row r="7270">
          <cell r="H7270" t="str">
            <v>NotSelf</v>
          </cell>
        </row>
        <row r="7271">
          <cell r="H7271" t="str">
            <v>NotSelf</v>
          </cell>
        </row>
        <row r="7272">
          <cell r="H7272" t="str">
            <v>NotSelf</v>
          </cell>
        </row>
        <row r="7273">
          <cell r="H7273" t="str">
            <v>NotSelf</v>
          </cell>
        </row>
        <row r="7274">
          <cell r="H7274" t="str">
            <v>NotSelf</v>
          </cell>
        </row>
        <row r="7275">
          <cell r="H7275" t="str">
            <v>NotSelf</v>
          </cell>
        </row>
        <row r="7276">
          <cell r="H7276" t="str">
            <v>NotSelf</v>
          </cell>
        </row>
        <row r="7277">
          <cell r="H7277" t="str">
            <v>NotSelf</v>
          </cell>
        </row>
        <row r="7278">
          <cell r="H7278" t="str">
            <v>NotSelf</v>
          </cell>
        </row>
        <row r="7279">
          <cell r="H7279" t="str">
            <v>NotSelf</v>
          </cell>
        </row>
        <row r="7280">
          <cell r="H7280" t="str">
            <v>NotSelf</v>
          </cell>
        </row>
        <row r="7281">
          <cell r="H7281" t="str">
            <v>NotSelf</v>
          </cell>
        </row>
        <row r="7282">
          <cell r="H7282" t="str">
            <v>NotSelf</v>
          </cell>
        </row>
        <row r="7283">
          <cell r="H7283" t="str">
            <v>NotSelf</v>
          </cell>
        </row>
        <row r="7284">
          <cell r="H7284" t="str">
            <v>NotSelf</v>
          </cell>
        </row>
        <row r="7285">
          <cell r="H7285" t="str">
            <v>NotSelf</v>
          </cell>
        </row>
        <row r="7286">
          <cell r="H7286" t="str">
            <v>NotSelf</v>
          </cell>
        </row>
        <row r="7287">
          <cell r="H7287" t="str">
            <v>NotSelf</v>
          </cell>
        </row>
        <row r="7288">
          <cell r="H7288" t="str">
            <v>NotSelf</v>
          </cell>
        </row>
        <row r="7289">
          <cell r="H7289" t="str">
            <v>NotSelf</v>
          </cell>
        </row>
        <row r="7290">
          <cell r="H7290" t="str">
            <v>NotSelf</v>
          </cell>
        </row>
        <row r="7291">
          <cell r="H7291" t="str">
            <v>NotSelf</v>
          </cell>
        </row>
        <row r="7292">
          <cell r="H7292" t="str">
            <v>NotSelf</v>
          </cell>
        </row>
        <row r="7293">
          <cell r="H7293" t="str">
            <v>NotSelf</v>
          </cell>
        </row>
        <row r="7294">
          <cell r="H7294" t="str">
            <v>NotSelf</v>
          </cell>
        </row>
        <row r="7295">
          <cell r="H7295" t="str">
            <v>NotSelf</v>
          </cell>
        </row>
        <row r="7296">
          <cell r="H7296" t="str">
            <v>NotSelf</v>
          </cell>
        </row>
        <row r="7297">
          <cell r="H7297" t="str">
            <v>NotSelf</v>
          </cell>
        </row>
        <row r="7298">
          <cell r="H7298" t="str">
            <v>NotSelf</v>
          </cell>
        </row>
        <row r="7299">
          <cell r="H7299" t="str">
            <v>NotSelf</v>
          </cell>
        </row>
        <row r="7300">
          <cell r="H7300" t="str">
            <v>NotSelf</v>
          </cell>
        </row>
        <row r="7301">
          <cell r="H7301" t="str">
            <v>NotSelf</v>
          </cell>
        </row>
        <row r="7302">
          <cell r="H7302" t="str">
            <v>NotSelf</v>
          </cell>
        </row>
        <row r="7303">
          <cell r="H7303" t="str">
            <v>NotSelf</v>
          </cell>
        </row>
        <row r="7304">
          <cell r="H7304" t="str">
            <v>NotSelf</v>
          </cell>
        </row>
        <row r="7305">
          <cell r="H7305" t="str">
            <v>NotSelf</v>
          </cell>
        </row>
        <row r="7306">
          <cell r="H7306" t="str">
            <v>NotSelf</v>
          </cell>
        </row>
        <row r="7307">
          <cell r="H7307" t="str">
            <v>NotSelf</v>
          </cell>
        </row>
        <row r="7308">
          <cell r="H7308" t="str">
            <v>NotSelf</v>
          </cell>
        </row>
        <row r="7309">
          <cell r="H7309" t="str">
            <v>NotSelf</v>
          </cell>
        </row>
        <row r="7310">
          <cell r="H7310" t="str">
            <v>NotSelf</v>
          </cell>
        </row>
        <row r="7311">
          <cell r="H7311" t="str">
            <v>NotSelf</v>
          </cell>
        </row>
        <row r="7312">
          <cell r="H7312" t="str">
            <v>NotSelf</v>
          </cell>
        </row>
        <row r="7313">
          <cell r="H7313" t="str">
            <v>NotSelf</v>
          </cell>
        </row>
        <row r="7314">
          <cell r="H7314" t="str">
            <v>NotSelf</v>
          </cell>
        </row>
        <row r="7315">
          <cell r="H7315" t="str">
            <v>NotSelf</v>
          </cell>
        </row>
        <row r="7316">
          <cell r="H7316" t="str">
            <v>NotSelf</v>
          </cell>
        </row>
        <row r="7317">
          <cell r="H7317" t="str">
            <v>NotSelf</v>
          </cell>
        </row>
        <row r="7318">
          <cell r="H7318" t="str">
            <v>NotSelf</v>
          </cell>
        </row>
        <row r="7319">
          <cell r="H7319" t="str">
            <v>NotSelf</v>
          </cell>
        </row>
        <row r="7320">
          <cell r="H7320" t="str">
            <v>NotSelf</v>
          </cell>
        </row>
        <row r="7321">
          <cell r="H7321" t="str">
            <v>NotSelf</v>
          </cell>
        </row>
        <row r="7322">
          <cell r="H7322" t="str">
            <v>NotSelf</v>
          </cell>
        </row>
        <row r="7323">
          <cell r="H7323" t="str">
            <v>NotSelf</v>
          </cell>
        </row>
        <row r="7324">
          <cell r="H7324" t="str">
            <v>NotSelf</v>
          </cell>
        </row>
        <row r="7325">
          <cell r="H7325" t="str">
            <v>NotSelf</v>
          </cell>
        </row>
        <row r="7326">
          <cell r="H7326" t="str">
            <v>NotSelf</v>
          </cell>
        </row>
        <row r="7327">
          <cell r="H7327" t="str">
            <v>NotSelf</v>
          </cell>
        </row>
        <row r="7328">
          <cell r="H7328" t="str">
            <v>NotSelf</v>
          </cell>
        </row>
        <row r="7329">
          <cell r="H7329" t="str">
            <v>NotSelf</v>
          </cell>
        </row>
        <row r="7330">
          <cell r="H7330" t="str">
            <v>NotSelf</v>
          </cell>
        </row>
        <row r="7331">
          <cell r="H7331" t="str">
            <v>NotSelf</v>
          </cell>
        </row>
        <row r="7332">
          <cell r="H7332" t="str">
            <v>NotSelf</v>
          </cell>
        </row>
        <row r="7333">
          <cell r="H7333" t="str">
            <v>NotSelf</v>
          </cell>
        </row>
        <row r="7334">
          <cell r="H7334" t="str">
            <v>NotSelf</v>
          </cell>
        </row>
        <row r="7335">
          <cell r="H7335" t="str">
            <v>NotSelf</v>
          </cell>
        </row>
        <row r="7336">
          <cell r="H7336" t="str">
            <v>NotSelf</v>
          </cell>
        </row>
        <row r="7337">
          <cell r="H7337" t="str">
            <v>NotSelf</v>
          </cell>
        </row>
        <row r="7338">
          <cell r="H7338" t="str">
            <v>NotSelf</v>
          </cell>
        </row>
        <row r="7339">
          <cell r="H7339" t="str">
            <v>NotSelf</v>
          </cell>
        </row>
        <row r="7340">
          <cell r="H7340" t="str">
            <v>NotSelf</v>
          </cell>
        </row>
        <row r="7341">
          <cell r="H7341" t="str">
            <v>NotSelf</v>
          </cell>
        </row>
        <row r="7342">
          <cell r="H7342" t="str">
            <v>NotSelf</v>
          </cell>
        </row>
        <row r="7343">
          <cell r="H7343" t="str">
            <v>NotSelf</v>
          </cell>
        </row>
        <row r="7344">
          <cell r="H7344" t="str">
            <v>NotSelf</v>
          </cell>
        </row>
        <row r="7345">
          <cell r="H7345" t="str">
            <v>NotSelf</v>
          </cell>
        </row>
        <row r="7346">
          <cell r="H7346" t="str">
            <v>NotSelf</v>
          </cell>
        </row>
        <row r="7347">
          <cell r="H7347" t="str">
            <v>NotSelf</v>
          </cell>
        </row>
        <row r="7348">
          <cell r="H7348" t="str">
            <v>NotSelf</v>
          </cell>
        </row>
        <row r="7349">
          <cell r="H7349" t="str">
            <v>NotSelf</v>
          </cell>
        </row>
        <row r="7350">
          <cell r="H7350" t="str">
            <v>NotSelf</v>
          </cell>
        </row>
        <row r="7351">
          <cell r="H7351" t="str">
            <v>NotSelf</v>
          </cell>
        </row>
        <row r="7352">
          <cell r="H7352" t="str">
            <v>NotSelf</v>
          </cell>
        </row>
        <row r="7353">
          <cell r="H7353" t="str">
            <v>NotSelf</v>
          </cell>
        </row>
        <row r="7354">
          <cell r="H7354" t="str">
            <v>NotSelf</v>
          </cell>
        </row>
        <row r="7355">
          <cell r="H7355" t="str">
            <v>NotSelf</v>
          </cell>
        </row>
        <row r="7356">
          <cell r="H7356" t="str">
            <v>NotSelf</v>
          </cell>
        </row>
        <row r="7357">
          <cell r="H7357" t="str">
            <v>NotSelf</v>
          </cell>
        </row>
        <row r="7358">
          <cell r="H7358" t="str">
            <v>NotSelf</v>
          </cell>
        </row>
        <row r="7359">
          <cell r="H7359" t="str">
            <v>NotSelf</v>
          </cell>
        </row>
        <row r="7360">
          <cell r="H7360" t="str">
            <v>NotSelf</v>
          </cell>
        </row>
        <row r="7361">
          <cell r="H7361" t="str">
            <v>NotSelf</v>
          </cell>
        </row>
        <row r="7362">
          <cell r="H7362" t="str">
            <v>NotSelf</v>
          </cell>
        </row>
        <row r="7363">
          <cell r="H7363" t="str">
            <v>NotSelf</v>
          </cell>
        </row>
        <row r="7364">
          <cell r="H7364" t="str">
            <v>NotSelf</v>
          </cell>
        </row>
        <row r="7365">
          <cell r="H7365" t="str">
            <v>NotSelf</v>
          </cell>
        </row>
        <row r="7366">
          <cell r="H7366" t="str">
            <v>NotSelf</v>
          </cell>
        </row>
        <row r="7367">
          <cell r="H7367" t="str">
            <v>NotSelf</v>
          </cell>
        </row>
        <row r="7368">
          <cell r="H7368" t="str">
            <v>NotSelf</v>
          </cell>
        </row>
        <row r="7369">
          <cell r="H7369" t="str">
            <v>NotSelf</v>
          </cell>
        </row>
        <row r="7370">
          <cell r="H7370" t="str">
            <v>NotSelf</v>
          </cell>
        </row>
        <row r="7371">
          <cell r="H7371" t="str">
            <v>NotSelf</v>
          </cell>
        </row>
        <row r="7372">
          <cell r="H7372" t="str">
            <v>NotSelf</v>
          </cell>
        </row>
        <row r="7373">
          <cell r="H7373" t="str">
            <v>NotSelf</v>
          </cell>
        </row>
        <row r="7374">
          <cell r="H7374" t="str">
            <v>NotSelf</v>
          </cell>
        </row>
        <row r="7375">
          <cell r="H7375" t="str">
            <v>NotSelf</v>
          </cell>
        </row>
        <row r="7376">
          <cell r="H7376" t="str">
            <v>NotSelf</v>
          </cell>
        </row>
        <row r="7377">
          <cell r="H7377" t="str">
            <v>NotSelf</v>
          </cell>
        </row>
        <row r="7378">
          <cell r="H7378" t="str">
            <v>NotSelf</v>
          </cell>
        </row>
        <row r="7379">
          <cell r="H7379" t="str">
            <v>NotSelf</v>
          </cell>
        </row>
        <row r="7380">
          <cell r="H7380" t="str">
            <v>NotSelf</v>
          </cell>
        </row>
        <row r="7381">
          <cell r="H7381" t="str">
            <v>NotSelf</v>
          </cell>
        </row>
        <row r="7382">
          <cell r="H7382" t="str">
            <v>NotSelf</v>
          </cell>
        </row>
        <row r="7383">
          <cell r="H7383" t="str">
            <v>NotSelf</v>
          </cell>
        </row>
        <row r="7384">
          <cell r="H7384" t="str">
            <v>NotSelf</v>
          </cell>
        </row>
        <row r="7385">
          <cell r="H7385" t="str">
            <v>NotSelf</v>
          </cell>
        </row>
        <row r="7386">
          <cell r="H7386" t="str">
            <v>NotSelf</v>
          </cell>
        </row>
        <row r="7387">
          <cell r="H7387" t="str">
            <v>NotSelf</v>
          </cell>
        </row>
        <row r="7388">
          <cell r="H7388" t="str">
            <v>NotSelf</v>
          </cell>
        </row>
        <row r="7389">
          <cell r="H7389" t="str">
            <v>NotSelf</v>
          </cell>
        </row>
        <row r="7390">
          <cell r="H7390" t="str">
            <v>NotSelf</v>
          </cell>
        </row>
        <row r="7391">
          <cell r="H7391" t="str">
            <v>NotSelf</v>
          </cell>
        </row>
        <row r="7392">
          <cell r="H7392" t="str">
            <v>NotSelf</v>
          </cell>
        </row>
        <row r="7393">
          <cell r="H7393" t="str">
            <v>NotSelf</v>
          </cell>
        </row>
        <row r="7394">
          <cell r="H7394" t="str">
            <v>NotSelf</v>
          </cell>
        </row>
        <row r="7395">
          <cell r="H7395" t="str">
            <v>NotSelf</v>
          </cell>
        </row>
        <row r="7396">
          <cell r="H7396" t="str">
            <v>NotSelf</v>
          </cell>
        </row>
        <row r="7397">
          <cell r="H7397" t="str">
            <v>NotSelf</v>
          </cell>
        </row>
        <row r="7398">
          <cell r="H7398" t="str">
            <v>NotSelf</v>
          </cell>
        </row>
        <row r="7399">
          <cell r="H7399" t="str">
            <v>NotSelf</v>
          </cell>
        </row>
        <row r="7400">
          <cell r="H7400" t="str">
            <v>NotSelf</v>
          </cell>
        </row>
        <row r="7401">
          <cell r="H7401" t="str">
            <v>NotSelf</v>
          </cell>
        </row>
        <row r="7402">
          <cell r="H7402" t="str">
            <v>NotSelf</v>
          </cell>
        </row>
        <row r="7403">
          <cell r="H7403" t="str">
            <v>NotSelf</v>
          </cell>
        </row>
        <row r="7404">
          <cell r="H7404" t="str">
            <v>NotSelf</v>
          </cell>
        </row>
        <row r="7405">
          <cell r="H7405" t="str">
            <v>NotSelf</v>
          </cell>
        </row>
        <row r="7406">
          <cell r="H7406" t="str">
            <v>NotSelf</v>
          </cell>
        </row>
        <row r="7407">
          <cell r="H7407" t="str">
            <v>NotSelf</v>
          </cell>
        </row>
        <row r="7408">
          <cell r="H7408" t="str">
            <v>NotSelf</v>
          </cell>
        </row>
        <row r="7409">
          <cell r="H7409" t="str">
            <v>NotSelf</v>
          </cell>
        </row>
        <row r="7410">
          <cell r="H7410" t="str">
            <v>NotSelf</v>
          </cell>
        </row>
        <row r="7411">
          <cell r="H7411" t="str">
            <v>NotSelf</v>
          </cell>
        </row>
        <row r="7412">
          <cell r="H7412" t="str">
            <v>NotSelf</v>
          </cell>
        </row>
        <row r="7413">
          <cell r="H7413" t="str">
            <v>NotSelf</v>
          </cell>
        </row>
        <row r="7414">
          <cell r="H7414" t="str">
            <v>NotSelf</v>
          </cell>
        </row>
        <row r="7415">
          <cell r="H7415" t="str">
            <v>NotSelf</v>
          </cell>
        </row>
        <row r="7416">
          <cell r="H7416" t="str">
            <v>NotSelf</v>
          </cell>
        </row>
        <row r="7417">
          <cell r="H7417" t="str">
            <v>NotSelf</v>
          </cell>
        </row>
        <row r="7418">
          <cell r="H7418" t="str">
            <v>NotSelf</v>
          </cell>
        </row>
        <row r="7419">
          <cell r="H7419" t="str">
            <v>NotSelf</v>
          </cell>
        </row>
        <row r="7420">
          <cell r="H7420" t="str">
            <v>NotSelf</v>
          </cell>
        </row>
        <row r="7421">
          <cell r="H7421" t="str">
            <v>NotSelf</v>
          </cell>
        </row>
        <row r="7422">
          <cell r="H7422" t="str">
            <v>NotSelf</v>
          </cell>
        </row>
        <row r="7423">
          <cell r="H7423" t="str">
            <v>NotSelf</v>
          </cell>
        </row>
        <row r="7424">
          <cell r="H7424" t="str">
            <v>NotSelf</v>
          </cell>
        </row>
        <row r="7425">
          <cell r="H7425" t="str">
            <v>NotSelf</v>
          </cell>
        </row>
        <row r="7426">
          <cell r="H7426" t="str">
            <v>NotSelf</v>
          </cell>
        </row>
        <row r="7427">
          <cell r="H7427" t="str">
            <v>NotSelf</v>
          </cell>
        </row>
        <row r="7428">
          <cell r="H7428" t="str">
            <v>NotSelf</v>
          </cell>
        </row>
        <row r="7429">
          <cell r="H7429" t="str">
            <v>NotSelf</v>
          </cell>
        </row>
        <row r="7430">
          <cell r="H7430" t="str">
            <v>NotSelf</v>
          </cell>
        </row>
        <row r="7431">
          <cell r="H7431" t="str">
            <v>NotSelf</v>
          </cell>
        </row>
        <row r="7432">
          <cell r="H7432" t="str">
            <v>NotSelf</v>
          </cell>
        </row>
        <row r="7433">
          <cell r="H7433" t="str">
            <v>NotSelf</v>
          </cell>
        </row>
        <row r="7434">
          <cell r="H7434" t="str">
            <v>NotSelf</v>
          </cell>
        </row>
        <row r="7435">
          <cell r="H7435" t="str">
            <v>NotSelf</v>
          </cell>
        </row>
        <row r="7436">
          <cell r="H7436" t="str">
            <v>NotSelf</v>
          </cell>
        </row>
        <row r="7437">
          <cell r="H7437" t="str">
            <v>NotSelf</v>
          </cell>
        </row>
        <row r="7438">
          <cell r="H7438" t="str">
            <v>NotSelf</v>
          </cell>
        </row>
        <row r="7439">
          <cell r="H7439" t="str">
            <v>NotSelf</v>
          </cell>
        </row>
        <row r="7440">
          <cell r="H7440" t="str">
            <v>NotSelf</v>
          </cell>
        </row>
        <row r="7441">
          <cell r="H7441" t="str">
            <v>NotSelf</v>
          </cell>
        </row>
        <row r="7442">
          <cell r="H7442" t="str">
            <v>NotSelf</v>
          </cell>
        </row>
        <row r="7443">
          <cell r="H7443" t="str">
            <v>NotSelf</v>
          </cell>
        </row>
        <row r="7444">
          <cell r="H7444" t="str">
            <v>NotSelf</v>
          </cell>
        </row>
        <row r="7445">
          <cell r="H7445" t="str">
            <v>NotSelf</v>
          </cell>
        </row>
        <row r="7446">
          <cell r="H7446" t="str">
            <v>NotSelf</v>
          </cell>
        </row>
        <row r="7447">
          <cell r="H7447" t="str">
            <v>NotSelf</v>
          </cell>
        </row>
        <row r="7448">
          <cell r="H7448" t="str">
            <v>NotSelf</v>
          </cell>
        </row>
        <row r="7449">
          <cell r="H7449" t="str">
            <v>NotSelf</v>
          </cell>
        </row>
        <row r="7450">
          <cell r="H7450" t="str">
            <v>NotSelf</v>
          </cell>
        </row>
        <row r="7451">
          <cell r="H7451" t="str">
            <v>NotSelf</v>
          </cell>
        </row>
        <row r="7452">
          <cell r="H7452" t="str">
            <v>NotSelf</v>
          </cell>
        </row>
        <row r="7453">
          <cell r="H7453" t="str">
            <v>NotSelf</v>
          </cell>
        </row>
        <row r="7454">
          <cell r="H7454" t="str">
            <v>NotSelf</v>
          </cell>
        </row>
        <row r="7455">
          <cell r="H7455" t="str">
            <v>NotSelf</v>
          </cell>
        </row>
        <row r="7456">
          <cell r="H7456" t="str">
            <v>NotSelf</v>
          </cell>
        </row>
        <row r="7457">
          <cell r="H7457" t="str">
            <v>NotSelf</v>
          </cell>
        </row>
        <row r="7458">
          <cell r="H7458" t="str">
            <v>NotSelf</v>
          </cell>
        </row>
        <row r="7459">
          <cell r="H7459" t="str">
            <v>NotSelf</v>
          </cell>
        </row>
        <row r="7460">
          <cell r="H7460" t="str">
            <v>NotSelf</v>
          </cell>
        </row>
        <row r="7461">
          <cell r="H7461" t="str">
            <v>NotSelf</v>
          </cell>
        </row>
        <row r="7462">
          <cell r="H7462" t="str">
            <v>NotSelf</v>
          </cell>
        </row>
        <row r="7463">
          <cell r="H7463" t="str">
            <v>NotSelf</v>
          </cell>
        </row>
        <row r="7464">
          <cell r="H7464" t="str">
            <v>NotSelf</v>
          </cell>
        </row>
        <row r="7465">
          <cell r="H7465" t="str">
            <v>NotSelf</v>
          </cell>
        </row>
        <row r="7466">
          <cell r="H7466" t="str">
            <v>NotSelf</v>
          </cell>
        </row>
        <row r="7467">
          <cell r="H7467" t="str">
            <v>NotSelf</v>
          </cell>
        </row>
        <row r="7468">
          <cell r="H7468" t="str">
            <v>NotSelf</v>
          </cell>
        </row>
        <row r="7469">
          <cell r="H7469" t="str">
            <v>NotSelf</v>
          </cell>
        </row>
        <row r="7470">
          <cell r="H7470" t="str">
            <v>NotSelf</v>
          </cell>
        </row>
        <row r="7471">
          <cell r="H7471" t="str">
            <v>NotSelf</v>
          </cell>
        </row>
        <row r="7472">
          <cell r="H7472" t="str">
            <v>NotSelf</v>
          </cell>
        </row>
        <row r="7473">
          <cell r="H7473" t="str">
            <v>NotSelf</v>
          </cell>
        </row>
        <row r="7474">
          <cell r="H7474" t="str">
            <v>NotSelf</v>
          </cell>
        </row>
        <row r="7475">
          <cell r="H7475" t="str">
            <v>NotSelf</v>
          </cell>
        </row>
        <row r="7476">
          <cell r="H7476" t="str">
            <v>NotSelf</v>
          </cell>
        </row>
        <row r="7477">
          <cell r="H7477" t="str">
            <v>NotSelf</v>
          </cell>
        </row>
        <row r="7478">
          <cell r="H7478" t="str">
            <v>NotSelf</v>
          </cell>
        </row>
        <row r="7479">
          <cell r="H7479" t="str">
            <v>NotSelf</v>
          </cell>
        </row>
        <row r="7480">
          <cell r="H7480" t="str">
            <v>NotSelf</v>
          </cell>
        </row>
        <row r="7481">
          <cell r="H7481" t="str">
            <v>NotSelf</v>
          </cell>
        </row>
        <row r="7482">
          <cell r="H7482" t="str">
            <v>NotSelf</v>
          </cell>
        </row>
        <row r="7483">
          <cell r="H7483" t="str">
            <v>NotSelf</v>
          </cell>
        </row>
        <row r="7484">
          <cell r="H7484" t="str">
            <v>NotSelf</v>
          </cell>
        </row>
        <row r="7485">
          <cell r="H7485" t="str">
            <v>NotSelf</v>
          </cell>
        </row>
        <row r="7486">
          <cell r="H7486" t="str">
            <v>NotSelf</v>
          </cell>
        </row>
        <row r="7487">
          <cell r="H7487" t="str">
            <v>NotSelf</v>
          </cell>
        </row>
        <row r="7488">
          <cell r="H7488" t="str">
            <v>NotSelf</v>
          </cell>
        </row>
        <row r="7489">
          <cell r="H7489" t="str">
            <v>NotSelf</v>
          </cell>
        </row>
        <row r="7490">
          <cell r="H7490" t="str">
            <v>NotSelf</v>
          </cell>
        </row>
        <row r="7491">
          <cell r="H7491" t="str">
            <v>NotSelf</v>
          </cell>
        </row>
        <row r="7492">
          <cell r="H7492" t="str">
            <v>NotSelf</v>
          </cell>
        </row>
        <row r="7493">
          <cell r="H7493" t="str">
            <v>NotSelf</v>
          </cell>
        </row>
        <row r="7494">
          <cell r="H7494" t="str">
            <v>NotSelf</v>
          </cell>
        </row>
        <row r="7495">
          <cell r="H7495" t="str">
            <v>NotSelf</v>
          </cell>
        </row>
        <row r="7496">
          <cell r="H7496" t="str">
            <v>NotSelf</v>
          </cell>
        </row>
        <row r="7497">
          <cell r="H7497" t="str">
            <v>NotSelf</v>
          </cell>
        </row>
        <row r="7498">
          <cell r="H7498" t="str">
            <v>NotSelf</v>
          </cell>
        </row>
        <row r="7499">
          <cell r="H7499" t="str">
            <v>NotSelf</v>
          </cell>
        </row>
        <row r="7500">
          <cell r="H7500" t="str">
            <v>NotSelf</v>
          </cell>
        </row>
        <row r="7501">
          <cell r="H7501" t="str">
            <v>NotSelf</v>
          </cell>
        </row>
        <row r="7502">
          <cell r="H7502" t="str">
            <v>NotSelf</v>
          </cell>
        </row>
        <row r="7503">
          <cell r="H7503" t="str">
            <v>NotSelf</v>
          </cell>
        </row>
        <row r="7504">
          <cell r="H7504" t="str">
            <v>NotSelf</v>
          </cell>
        </row>
        <row r="7505">
          <cell r="H7505" t="str">
            <v>NotSelf</v>
          </cell>
        </row>
        <row r="7506">
          <cell r="H7506" t="str">
            <v>NotSelf</v>
          </cell>
        </row>
        <row r="7507">
          <cell r="H7507" t="str">
            <v>NotSelf</v>
          </cell>
        </row>
        <row r="7508">
          <cell r="H7508" t="str">
            <v>NotSelf</v>
          </cell>
        </row>
        <row r="7509">
          <cell r="H7509" t="str">
            <v>NotSelf</v>
          </cell>
        </row>
        <row r="7510">
          <cell r="H7510" t="str">
            <v>NotSelf</v>
          </cell>
        </row>
        <row r="7511">
          <cell r="H7511" t="str">
            <v>NotSelf</v>
          </cell>
        </row>
        <row r="7512">
          <cell r="H7512" t="str">
            <v>NotSelf</v>
          </cell>
        </row>
        <row r="7513">
          <cell r="H7513" t="str">
            <v>NotSelf</v>
          </cell>
        </row>
        <row r="7514">
          <cell r="H7514" t="str">
            <v>NotSelf</v>
          </cell>
        </row>
        <row r="7515">
          <cell r="H7515" t="str">
            <v>NotSelf</v>
          </cell>
        </row>
        <row r="7516">
          <cell r="H7516" t="str">
            <v>NotSelf</v>
          </cell>
        </row>
        <row r="7517">
          <cell r="H7517" t="str">
            <v>NotSelf</v>
          </cell>
        </row>
        <row r="7518">
          <cell r="H7518" t="str">
            <v>NotSelf</v>
          </cell>
        </row>
        <row r="7519">
          <cell r="H7519" t="str">
            <v>NotSelf</v>
          </cell>
        </row>
        <row r="7520">
          <cell r="H7520" t="str">
            <v>NotSelf</v>
          </cell>
        </row>
        <row r="7521">
          <cell r="H7521" t="str">
            <v>NotSelf</v>
          </cell>
        </row>
        <row r="7522">
          <cell r="H7522" t="str">
            <v>NotSelf</v>
          </cell>
        </row>
        <row r="7523">
          <cell r="H7523" t="str">
            <v>NotSelf</v>
          </cell>
        </row>
        <row r="7524">
          <cell r="H7524" t="str">
            <v>NotSelf</v>
          </cell>
        </row>
        <row r="7525">
          <cell r="H7525" t="str">
            <v>NotSelf</v>
          </cell>
        </row>
        <row r="7526">
          <cell r="H7526" t="str">
            <v>NotSelf</v>
          </cell>
        </row>
        <row r="7527">
          <cell r="H7527" t="str">
            <v>NotSelf</v>
          </cell>
        </row>
        <row r="7528">
          <cell r="H7528" t="str">
            <v>NotSelf</v>
          </cell>
        </row>
        <row r="7529">
          <cell r="H7529" t="str">
            <v>NotSelf</v>
          </cell>
        </row>
        <row r="7530">
          <cell r="H7530" t="str">
            <v>NotSelf</v>
          </cell>
        </row>
        <row r="7531">
          <cell r="H7531" t="str">
            <v>NotSelf</v>
          </cell>
        </row>
        <row r="7532">
          <cell r="H7532" t="str">
            <v>NotSelf</v>
          </cell>
        </row>
        <row r="7533">
          <cell r="H7533" t="str">
            <v>NotSelf</v>
          </cell>
        </row>
        <row r="7534">
          <cell r="H7534" t="str">
            <v>NotSelf</v>
          </cell>
        </row>
        <row r="7535">
          <cell r="H7535" t="str">
            <v>NotSelf</v>
          </cell>
        </row>
        <row r="7536">
          <cell r="H7536" t="str">
            <v>NotSelf</v>
          </cell>
        </row>
        <row r="7537">
          <cell r="H7537" t="str">
            <v>NotSelf</v>
          </cell>
        </row>
        <row r="7538">
          <cell r="H7538" t="str">
            <v>NotSelf</v>
          </cell>
        </row>
        <row r="7539">
          <cell r="H7539" t="str">
            <v>NotSelf</v>
          </cell>
        </row>
        <row r="7540">
          <cell r="H7540" t="str">
            <v>NotSelf</v>
          </cell>
        </row>
        <row r="7541">
          <cell r="H7541" t="str">
            <v>NotSelf</v>
          </cell>
        </row>
        <row r="7542">
          <cell r="H7542" t="str">
            <v>NotSelf</v>
          </cell>
        </row>
        <row r="7543">
          <cell r="H7543" t="str">
            <v>NotSelf</v>
          </cell>
        </row>
        <row r="7544">
          <cell r="H7544" t="str">
            <v>NotSelf</v>
          </cell>
        </row>
        <row r="7545">
          <cell r="H7545" t="str">
            <v>NotSelf</v>
          </cell>
        </row>
        <row r="7546">
          <cell r="H7546" t="str">
            <v>NotSelf</v>
          </cell>
        </row>
        <row r="7547">
          <cell r="H7547" t="str">
            <v>NotSelf</v>
          </cell>
        </row>
        <row r="7548">
          <cell r="H7548" t="str">
            <v>NotSelf</v>
          </cell>
        </row>
        <row r="7549">
          <cell r="H7549" t="str">
            <v>NotSelf</v>
          </cell>
        </row>
        <row r="7550">
          <cell r="H7550" t="str">
            <v>NotSelf</v>
          </cell>
        </row>
        <row r="7551">
          <cell r="H7551" t="str">
            <v>NotSelf</v>
          </cell>
        </row>
        <row r="7552">
          <cell r="H7552" t="str">
            <v>NotSelf</v>
          </cell>
        </row>
        <row r="7553">
          <cell r="H7553" t="str">
            <v>NotSelf</v>
          </cell>
        </row>
        <row r="7554">
          <cell r="H7554" t="str">
            <v>NotSelf</v>
          </cell>
        </row>
        <row r="7555">
          <cell r="H7555" t="str">
            <v>NotSelf</v>
          </cell>
        </row>
        <row r="7556">
          <cell r="H7556" t="str">
            <v>NotSelf</v>
          </cell>
        </row>
        <row r="7557">
          <cell r="H7557" t="str">
            <v>NotSelf</v>
          </cell>
        </row>
        <row r="7558">
          <cell r="H7558" t="str">
            <v>NotSelf</v>
          </cell>
        </row>
        <row r="7559">
          <cell r="H7559" t="str">
            <v>NotSelf</v>
          </cell>
        </row>
        <row r="7560">
          <cell r="H7560" t="str">
            <v>NotSelf</v>
          </cell>
        </row>
        <row r="7561">
          <cell r="H7561" t="str">
            <v>NotSelf</v>
          </cell>
        </row>
        <row r="7562">
          <cell r="H7562" t="str">
            <v>NotSelf</v>
          </cell>
        </row>
        <row r="7563">
          <cell r="H7563" t="str">
            <v>NotSelf</v>
          </cell>
        </row>
        <row r="7564">
          <cell r="H7564" t="str">
            <v>NotSelf</v>
          </cell>
        </row>
        <row r="7565">
          <cell r="H7565" t="str">
            <v>NotSelf</v>
          </cell>
        </row>
        <row r="7566">
          <cell r="H7566" t="str">
            <v>NotSelf</v>
          </cell>
        </row>
        <row r="7567">
          <cell r="H7567" t="str">
            <v>NotSelf</v>
          </cell>
        </row>
        <row r="7568">
          <cell r="H7568" t="str">
            <v>NotSelf</v>
          </cell>
        </row>
        <row r="7569">
          <cell r="H7569" t="str">
            <v>NotSelf</v>
          </cell>
        </row>
        <row r="7570">
          <cell r="H7570" t="str">
            <v>NotSelf</v>
          </cell>
        </row>
        <row r="7571">
          <cell r="H7571" t="str">
            <v>NotSelf</v>
          </cell>
        </row>
        <row r="7572">
          <cell r="H7572" t="str">
            <v>NotSelf</v>
          </cell>
        </row>
        <row r="7573">
          <cell r="H7573" t="str">
            <v>NotSelf</v>
          </cell>
        </row>
        <row r="7574">
          <cell r="H7574" t="str">
            <v>NotSelf</v>
          </cell>
        </row>
        <row r="7575">
          <cell r="H7575" t="str">
            <v>NotSelf</v>
          </cell>
        </row>
        <row r="7576">
          <cell r="H7576" t="str">
            <v>NotSelf</v>
          </cell>
        </row>
        <row r="7577">
          <cell r="H7577" t="str">
            <v>NotSelf</v>
          </cell>
        </row>
        <row r="7578">
          <cell r="H7578" t="str">
            <v>NotSelf</v>
          </cell>
        </row>
        <row r="7579">
          <cell r="H7579" t="str">
            <v>NotSelf</v>
          </cell>
        </row>
        <row r="7580">
          <cell r="H7580" t="str">
            <v>NotSelf</v>
          </cell>
        </row>
        <row r="7581">
          <cell r="H7581" t="str">
            <v>NotSelf</v>
          </cell>
        </row>
        <row r="7582">
          <cell r="H7582" t="str">
            <v>NotSelf</v>
          </cell>
        </row>
        <row r="7583">
          <cell r="H7583" t="str">
            <v>NotSelf</v>
          </cell>
        </row>
        <row r="7584">
          <cell r="H7584" t="str">
            <v>NotSelf</v>
          </cell>
        </row>
        <row r="7585">
          <cell r="H7585" t="str">
            <v>NotSelf</v>
          </cell>
        </row>
        <row r="7586">
          <cell r="H7586" t="str">
            <v>NotSelf</v>
          </cell>
        </row>
        <row r="7587">
          <cell r="H7587" t="str">
            <v>NotSelf</v>
          </cell>
        </row>
        <row r="7588">
          <cell r="H7588" t="str">
            <v>NotSelf</v>
          </cell>
        </row>
        <row r="7589">
          <cell r="H7589" t="str">
            <v>NotSelf</v>
          </cell>
        </row>
        <row r="7590">
          <cell r="H7590" t="str">
            <v>NotSelf</v>
          </cell>
        </row>
        <row r="7591">
          <cell r="H7591" t="str">
            <v>NotSelf</v>
          </cell>
        </row>
        <row r="7592">
          <cell r="H7592" t="str">
            <v>NotSelf</v>
          </cell>
        </row>
        <row r="7593">
          <cell r="H7593" t="str">
            <v>NotSelf</v>
          </cell>
        </row>
        <row r="7594">
          <cell r="H7594" t="str">
            <v>NotSelf</v>
          </cell>
        </row>
        <row r="7595">
          <cell r="H7595" t="str">
            <v>NotSelf</v>
          </cell>
        </row>
        <row r="7596">
          <cell r="H7596" t="str">
            <v>NotSelf</v>
          </cell>
        </row>
        <row r="7597">
          <cell r="H7597" t="str">
            <v>NotSelf</v>
          </cell>
        </row>
        <row r="7598">
          <cell r="H7598" t="str">
            <v>NotSelf</v>
          </cell>
        </row>
        <row r="7599">
          <cell r="H7599" t="str">
            <v>NotSelf</v>
          </cell>
        </row>
        <row r="7600">
          <cell r="H7600" t="str">
            <v>NotSelf</v>
          </cell>
        </row>
        <row r="7601">
          <cell r="H7601" t="str">
            <v>NotSelf</v>
          </cell>
        </row>
        <row r="7602">
          <cell r="H7602" t="str">
            <v>NotSelf</v>
          </cell>
        </row>
        <row r="7603">
          <cell r="H7603" t="str">
            <v>NotSelf</v>
          </cell>
        </row>
        <row r="7604">
          <cell r="H7604" t="str">
            <v>NotSelf</v>
          </cell>
        </row>
        <row r="7605">
          <cell r="H7605" t="str">
            <v>NotSelf</v>
          </cell>
        </row>
        <row r="7606">
          <cell r="H7606" t="str">
            <v>NotSelf</v>
          </cell>
        </row>
        <row r="7607">
          <cell r="H7607" t="str">
            <v>NotSelf</v>
          </cell>
        </row>
        <row r="7608">
          <cell r="H7608" t="str">
            <v>NotSelf</v>
          </cell>
        </row>
        <row r="7609">
          <cell r="H7609" t="str">
            <v>NotSelf</v>
          </cell>
        </row>
        <row r="7610">
          <cell r="H7610" t="str">
            <v>NotSelf</v>
          </cell>
        </row>
        <row r="7611">
          <cell r="H7611" t="str">
            <v>NotSelf</v>
          </cell>
        </row>
        <row r="7612">
          <cell r="H7612" t="str">
            <v>NotSelf</v>
          </cell>
        </row>
        <row r="7613">
          <cell r="H7613" t="str">
            <v>NotSelf</v>
          </cell>
        </row>
        <row r="7614">
          <cell r="H7614" t="str">
            <v>NotSelf</v>
          </cell>
        </row>
        <row r="7615">
          <cell r="H7615" t="str">
            <v>NotSelf</v>
          </cell>
        </row>
        <row r="7616">
          <cell r="H7616" t="str">
            <v>NotSelf</v>
          </cell>
        </row>
        <row r="7617">
          <cell r="H7617" t="str">
            <v>NotSelf</v>
          </cell>
        </row>
        <row r="7618">
          <cell r="H7618" t="str">
            <v>NotSelf</v>
          </cell>
        </row>
        <row r="7619">
          <cell r="H7619" t="str">
            <v>NotSelf</v>
          </cell>
        </row>
        <row r="7620">
          <cell r="H7620" t="str">
            <v>NotSelf</v>
          </cell>
        </row>
        <row r="7621">
          <cell r="H7621" t="str">
            <v>NotSelf</v>
          </cell>
        </row>
        <row r="7622">
          <cell r="H7622" t="str">
            <v>NotSelf</v>
          </cell>
        </row>
        <row r="7623">
          <cell r="H7623" t="str">
            <v>NotSelf</v>
          </cell>
        </row>
        <row r="7624">
          <cell r="H7624" t="str">
            <v>NotSelf</v>
          </cell>
        </row>
        <row r="7625">
          <cell r="H7625" t="str">
            <v>NotSelf</v>
          </cell>
        </row>
        <row r="7626">
          <cell r="H7626" t="str">
            <v>NotSelf</v>
          </cell>
        </row>
        <row r="7627">
          <cell r="H7627" t="str">
            <v>NotSelf</v>
          </cell>
        </row>
        <row r="7628">
          <cell r="H7628" t="str">
            <v>NotSelf</v>
          </cell>
        </row>
        <row r="7629">
          <cell r="H7629" t="str">
            <v>NotSelf</v>
          </cell>
        </row>
        <row r="7630">
          <cell r="H7630" t="str">
            <v>NotSelf</v>
          </cell>
        </row>
        <row r="7631">
          <cell r="H7631" t="str">
            <v>NotSelf</v>
          </cell>
        </row>
        <row r="7632">
          <cell r="H7632" t="str">
            <v>NotSelf</v>
          </cell>
        </row>
        <row r="7633">
          <cell r="H7633" t="str">
            <v>NotSelf</v>
          </cell>
        </row>
        <row r="7634">
          <cell r="H7634" t="str">
            <v>NotSelf</v>
          </cell>
        </row>
        <row r="7635">
          <cell r="H7635" t="str">
            <v>NotSelf</v>
          </cell>
        </row>
        <row r="7636">
          <cell r="H7636" t="str">
            <v>NotSelf</v>
          </cell>
        </row>
        <row r="7637">
          <cell r="H7637" t="str">
            <v>NotSelf</v>
          </cell>
        </row>
        <row r="7638">
          <cell r="H7638" t="str">
            <v>NotSelf</v>
          </cell>
        </row>
        <row r="7639">
          <cell r="H7639" t="str">
            <v>NotSelf</v>
          </cell>
        </row>
        <row r="7640">
          <cell r="H7640" t="str">
            <v>NotSelf</v>
          </cell>
        </row>
        <row r="7641">
          <cell r="H7641" t="str">
            <v>NotSelf</v>
          </cell>
        </row>
        <row r="7642">
          <cell r="H7642" t="str">
            <v>NotSelf</v>
          </cell>
        </row>
        <row r="7643">
          <cell r="H7643" t="str">
            <v>NotSelf</v>
          </cell>
        </row>
        <row r="7644">
          <cell r="H7644" t="str">
            <v>NotSelf</v>
          </cell>
        </row>
        <row r="7645">
          <cell r="H7645" t="str">
            <v>NotSelf</v>
          </cell>
        </row>
        <row r="7646">
          <cell r="H7646" t="str">
            <v>NotSelf</v>
          </cell>
        </row>
        <row r="7647">
          <cell r="H7647" t="str">
            <v>NotSelf</v>
          </cell>
        </row>
        <row r="7648">
          <cell r="H7648" t="str">
            <v>NotSelf</v>
          </cell>
        </row>
        <row r="7649">
          <cell r="H7649" t="str">
            <v>NotSelf</v>
          </cell>
        </row>
        <row r="7650">
          <cell r="H7650" t="str">
            <v>NotSelf</v>
          </cell>
        </row>
        <row r="7651">
          <cell r="H7651" t="str">
            <v>NotSelf</v>
          </cell>
        </row>
        <row r="7652">
          <cell r="H7652" t="str">
            <v>NotSelf</v>
          </cell>
        </row>
        <row r="7653">
          <cell r="H7653" t="str">
            <v>NotSelf</v>
          </cell>
        </row>
        <row r="7654">
          <cell r="H7654" t="str">
            <v>NotSelf</v>
          </cell>
        </row>
        <row r="7655">
          <cell r="H7655" t="str">
            <v>NotSelf</v>
          </cell>
        </row>
        <row r="7656">
          <cell r="H7656" t="str">
            <v>NotSelf</v>
          </cell>
        </row>
        <row r="7657">
          <cell r="H7657" t="str">
            <v>NotSelf</v>
          </cell>
        </row>
        <row r="7658">
          <cell r="H7658" t="str">
            <v>NotSelf</v>
          </cell>
        </row>
        <row r="7659">
          <cell r="H7659" t="str">
            <v>NotSelf</v>
          </cell>
        </row>
        <row r="7660">
          <cell r="H7660" t="str">
            <v>NotSelf</v>
          </cell>
        </row>
        <row r="7661">
          <cell r="H7661" t="str">
            <v>NotSelf</v>
          </cell>
        </row>
        <row r="7662">
          <cell r="H7662" t="str">
            <v>NotSelf</v>
          </cell>
        </row>
        <row r="7663">
          <cell r="H7663" t="str">
            <v>NotSelf</v>
          </cell>
        </row>
        <row r="7664">
          <cell r="H7664" t="str">
            <v>NotSelf</v>
          </cell>
        </row>
        <row r="7665">
          <cell r="H7665" t="str">
            <v>NotSelf</v>
          </cell>
        </row>
        <row r="7666">
          <cell r="H7666" t="str">
            <v>NotSelf</v>
          </cell>
        </row>
        <row r="7667">
          <cell r="H7667" t="str">
            <v>NotSelf</v>
          </cell>
        </row>
        <row r="7668">
          <cell r="H7668" t="str">
            <v>NotSelf</v>
          </cell>
        </row>
        <row r="7669">
          <cell r="H7669" t="str">
            <v>NotSelf</v>
          </cell>
        </row>
        <row r="7670">
          <cell r="H7670" t="str">
            <v>NotSelf</v>
          </cell>
        </row>
        <row r="7671">
          <cell r="H7671" t="str">
            <v>NotSelf</v>
          </cell>
        </row>
        <row r="7672">
          <cell r="H7672" t="str">
            <v>NotSelf</v>
          </cell>
        </row>
        <row r="7673">
          <cell r="H7673" t="str">
            <v>NotSelf</v>
          </cell>
        </row>
        <row r="7674">
          <cell r="H7674" t="str">
            <v>NotSelf</v>
          </cell>
        </row>
        <row r="7675">
          <cell r="H7675" t="str">
            <v>NotSelf</v>
          </cell>
        </row>
        <row r="7676">
          <cell r="H7676" t="str">
            <v>NotSelf</v>
          </cell>
        </row>
        <row r="7677">
          <cell r="H7677" t="str">
            <v>NotSelf</v>
          </cell>
        </row>
        <row r="7678">
          <cell r="H7678" t="str">
            <v>NotSelf</v>
          </cell>
        </row>
        <row r="7679">
          <cell r="H7679" t="str">
            <v>NotSelf</v>
          </cell>
        </row>
        <row r="7680">
          <cell r="H7680" t="str">
            <v>NotSelf</v>
          </cell>
        </row>
        <row r="7681">
          <cell r="H7681" t="str">
            <v>NotSelf</v>
          </cell>
        </row>
        <row r="7682">
          <cell r="H7682" t="str">
            <v>NotSelf</v>
          </cell>
        </row>
        <row r="7683">
          <cell r="H7683" t="str">
            <v>NotSelf</v>
          </cell>
        </row>
        <row r="7684">
          <cell r="H7684" t="str">
            <v>NotSelf</v>
          </cell>
        </row>
        <row r="7685">
          <cell r="H7685" t="str">
            <v>NotSelf</v>
          </cell>
        </row>
        <row r="7686">
          <cell r="H7686" t="str">
            <v>NotSelf</v>
          </cell>
        </row>
        <row r="7687">
          <cell r="H7687" t="str">
            <v>NotSelf</v>
          </cell>
        </row>
        <row r="7688">
          <cell r="H7688" t="str">
            <v>NotSelf</v>
          </cell>
        </row>
        <row r="7689">
          <cell r="H7689" t="str">
            <v>NotSelf</v>
          </cell>
        </row>
        <row r="7690">
          <cell r="H7690" t="str">
            <v>NotSelf</v>
          </cell>
        </row>
        <row r="7691">
          <cell r="H7691" t="str">
            <v>NotSelf</v>
          </cell>
        </row>
        <row r="7692">
          <cell r="H7692" t="str">
            <v>NotSelf</v>
          </cell>
        </row>
        <row r="7693">
          <cell r="H7693" t="str">
            <v>NotSelf</v>
          </cell>
        </row>
        <row r="7694">
          <cell r="H7694" t="str">
            <v>NotSelf</v>
          </cell>
        </row>
        <row r="7695">
          <cell r="H7695" t="str">
            <v>NotSelf</v>
          </cell>
        </row>
        <row r="7696">
          <cell r="H7696" t="str">
            <v>NotSelf</v>
          </cell>
        </row>
        <row r="7697">
          <cell r="H7697" t="str">
            <v>NotSelf</v>
          </cell>
        </row>
        <row r="7698">
          <cell r="H7698" t="str">
            <v>NotSelf</v>
          </cell>
        </row>
        <row r="7699">
          <cell r="H7699" t="str">
            <v>NotSelf</v>
          </cell>
        </row>
        <row r="7700">
          <cell r="H7700" t="str">
            <v>NotSelf</v>
          </cell>
        </row>
        <row r="7701">
          <cell r="H7701" t="str">
            <v>NotSelf</v>
          </cell>
        </row>
        <row r="7702">
          <cell r="H7702" t="str">
            <v>NotSelf</v>
          </cell>
        </row>
        <row r="7703">
          <cell r="H7703" t="str">
            <v>NotSelf</v>
          </cell>
        </row>
        <row r="7704">
          <cell r="H7704" t="str">
            <v>NotSelf</v>
          </cell>
        </row>
        <row r="7705">
          <cell r="H7705" t="str">
            <v>NotSelf</v>
          </cell>
        </row>
        <row r="7706">
          <cell r="H7706" t="str">
            <v>NotSelf</v>
          </cell>
        </row>
        <row r="7707">
          <cell r="H7707" t="str">
            <v>NotSelf</v>
          </cell>
        </row>
        <row r="7708">
          <cell r="H7708" t="str">
            <v>NotSelf</v>
          </cell>
        </row>
        <row r="7709">
          <cell r="H7709" t="str">
            <v>NotSelf</v>
          </cell>
        </row>
        <row r="7710">
          <cell r="H7710" t="str">
            <v>NotSelf</v>
          </cell>
        </row>
        <row r="7711">
          <cell r="H7711" t="str">
            <v>NotSelf</v>
          </cell>
        </row>
        <row r="7712">
          <cell r="H7712" t="str">
            <v>NotSelf</v>
          </cell>
        </row>
        <row r="7713">
          <cell r="H7713" t="str">
            <v>NotSelf</v>
          </cell>
        </row>
        <row r="7714">
          <cell r="H7714" t="str">
            <v>NotSelf</v>
          </cell>
        </row>
        <row r="7715">
          <cell r="H7715" t="str">
            <v>NotSelf</v>
          </cell>
        </row>
        <row r="7716">
          <cell r="H7716" t="str">
            <v>NotSelf</v>
          </cell>
        </row>
        <row r="7717">
          <cell r="H7717" t="str">
            <v>NotSelf</v>
          </cell>
        </row>
        <row r="7718">
          <cell r="H7718" t="str">
            <v>NotSelf</v>
          </cell>
        </row>
        <row r="7719">
          <cell r="H7719" t="str">
            <v>NotSelf</v>
          </cell>
        </row>
        <row r="7720">
          <cell r="H7720" t="str">
            <v>NotSelf</v>
          </cell>
        </row>
        <row r="7721">
          <cell r="H7721" t="str">
            <v>NotSelf</v>
          </cell>
        </row>
        <row r="7722">
          <cell r="H7722" t="str">
            <v>NotSelf</v>
          </cell>
        </row>
        <row r="7723">
          <cell r="H7723" t="str">
            <v>NotSelf</v>
          </cell>
        </row>
        <row r="7724">
          <cell r="H7724" t="str">
            <v>NotSelf</v>
          </cell>
        </row>
        <row r="7725">
          <cell r="H7725" t="str">
            <v>NotSelf</v>
          </cell>
        </row>
        <row r="7726">
          <cell r="H7726" t="str">
            <v>NotSelf</v>
          </cell>
        </row>
        <row r="7727">
          <cell r="H7727" t="str">
            <v>NotSelf</v>
          </cell>
        </row>
        <row r="7728">
          <cell r="H7728" t="str">
            <v>NotSelf</v>
          </cell>
        </row>
        <row r="7729">
          <cell r="H7729" t="str">
            <v>NotSelf</v>
          </cell>
        </row>
        <row r="7730">
          <cell r="H7730" t="str">
            <v>NotSelf</v>
          </cell>
        </row>
        <row r="7731">
          <cell r="H7731" t="str">
            <v>NotSelf</v>
          </cell>
        </row>
        <row r="7732">
          <cell r="H7732" t="str">
            <v>NotSelf</v>
          </cell>
        </row>
        <row r="7733">
          <cell r="H7733" t="str">
            <v>NotSelf</v>
          </cell>
        </row>
        <row r="7734">
          <cell r="H7734" t="str">
            <v>NotSelf</v>
          </cell>
        </row>
        <row r="7735">
          <cell r="H7735" t="str">
            <v>NotSelf</v>
          </cell>
        </row>
        <row r="7736">
          <cell r="H7736" t="str">
            <v>NotSelf</v>
          </cell>
        </row>
        <row r="7737">
          <cell r="H7737" t="str">
            <v>NotSelf</v>
          </cell>
        </row>
        <row r="7738">
          <cell r="H7738" t="str">
            <v>NotSelf</v>
          </cell>
        </row>
        <row r="7739">
          <cell r="H7739" t="str">
            <v>NotSelf</v>
          </cell>
        </row>
        <row r="7740">
          <cell r="H7740" t="str">
            <v>NotSelf</v>
          </cell>
        </row>
        <row r="7741">
          <cell r="H7741" t="str">
            <v>NotSelf</v>
          </cell>
        </row>
        <row r="7742">
          <cell r="H7742" t="str">
            <v>NotSelf</v>
          </cell>
        </row>
        <row r="7743">
          <cell r="H7743" t="str">
            <v>NotSelf</v>
          </cell>
        </row>
        <row r="7744">
          <cell r="H7744" t="str">
            <v>NotSelf</v>
          </cell>
        </row>
        <row r="7745">
          <cell r="H7745" t="str">
            <v>NotSelf</v>
          </cell>
        </row>
        <row r="7746">
          <cell r="H7746" t="str">
            <v>NotSelf</v>
          </cell>
        </row>
        <row r="7747">
          <cell r="H7747" t="str">
            <v>NotSelf</v>
          </cell>
        </row>
        <row r="7748">
          <cell r="H7748" t="str">
            <v>NotSelf</v>
          </cell>
        </row>
        <row r="7749">
          <cell r="H7749" t="str">
            <v>NotSelf</v>
          </cell>
        </row>
        <row r="7750">
          <cell r="H7750" t="str">
            <v>NotSelf</v>
          </cell>
        </row>
        <row r="7751">
          <cell r="H7751" t="str">
            <v>NotSelf</v>
          </cell>
        </row>
        <row r="7752">
          <cell r="H7752" t="str">
            <v>NotSelf</v>
          </cell>
        </row>
        <row r="7753">
          <cell r="H7753" t="str">
            <v>NotSelf</v>
          </cell>
        </row>
        <row r="7754">
          <cell r="H7754" t="str">
            <v>NotSelf</v>
          </cell>
        </row>
        <row r="7755">
          <cell r="H7755" t="str">
            <v>NotSelf</v>
          </cell>
        </row>
        <row r="7756">
          <cell r="H7756" t="str">
            <v>NotSelf</v>
          </cell>
        </row>
        <row r="7757">
          <cell r="H7757" t="str">
            <v>NotSelf</v>
          </cell>
        </row>
        <row r="7758">
          <cell r="H7758" t="str">
            <v>NotSelf</v>
          </cell>
        </row>
        <row r="7759">
          <cell r="H7759" t="str">
            <v>NotSelf</v>
          </cell>
        </row>
        <row r="7760">
          <cell r="H7760" t="str">
            <v>NotSelf</v>
          </cell>
        </row>
        <row r="7761">
          <cell r="H7761" t="str">
            <v>NotSelf</v>
          </cell>
        </row>
        <row r="7762">
          <cell r="H7762" t="str">
            <v>NotSelf</v>
          </cell>
        </row>
        <row r="7763">
          <cell r="H7763" t="str">
            <v>NotSelf</v>
          </cell>
        </row>
        <row r="7764">
          <cell r="H7764" t="str">
            <v>NotSelf</v>
          </cell>
        </row>
        <row r="7765">
          <cell r="H7765" t="str">
            <v>NotSelf</v>
          </cell>
        </row>
        <row r="7766">
          <cell r="H7766" t="str">
            <v>NotSelf</v>
          </cell>
        </row>
        <row r="7767">
          <cell r="H7767" t="str">
            <v>NotSelf</v>
          </cell>
        </row>
        <row r="7768">
          <cell r="H7768" t="str">
            <v>NotSelf</v>
          </cell>
        </row>
        <row r="7769">
          <cell r="H7769" t="str">
            <v>NotSelf</v>
          </cell>
        </row>
        <row r="7770">
          <cell r="H7770" t="str">
            <v>NotSelf</v>
          </cell>
        </row>
        <row r="7771">
          <cell r="H7771" t="str">
            <v>NotSelf</v>
          </cell>
        </row>
        <row r="7772">
          <cell r="H7772" t="str">
            <v>NotSelf</v>
          </cell>
        </row>
        <row r="7773">
          <cell r="H7773" t="str">
            <v>NotSelf</v>
          </cell>
        </row>
        <row r="7774">
          <cell r="H7774" t="str">
            <v>NotSelf</v>
          </cell>
        </row>
        <row r="7775">
          <cell r="H7775" t="str">
            <v>NotSelf</v>
          </cell>
        </row>
        <row r="7776">
          <cell r="H7776" t="str">
            <v>NotSelf</v>
          </cell>
        </row>
        <row r="7777">
          <cell r="H7777" t="str">
            <v>NotSelf</v>
          </cell>
        </row>
        <row r="7778">
          <cell r="H7778" t="str">
            <v>NotSelf</v>
          </cell>
        </row>
        <row r="7779">
          <cell r="H7779" t="str">
            <v>NotSelf</v>
          </cell>
        </row>
        <row r="7780">
          <cell r="H7780" t="str">
            <v>NotSelf</v>
          </cell>
        </row>
        <row r="7781">
          <cell r="H7781" t="str">
            <v>NotSelf</v>
          </cell>
        </row>
        <row r="7782">
          <cell r="H7782" t="str">
            <v>NotSelf</v>
          </cell>
        </row>
        <row r="7783">
          <cell r="H7783" t="str">
            <v>NotSelf</v>
          </cell>
        </row>
        <row r="7784">
          <cell r="H7784" t="str">
            <v>NotSelf</v>
          </cell>
        </row>
        <row r="7785">
          <cell r="H7785" t="str">
            <v>NotSelf</v>
          </cell>
        </row>
        <row r="7786">
          <cell r="H7786" t="str">
            <v>NotSelf</v>
          </cell>
        </row>
        <row r="7787">
          <cell r="H7787" t="str">
            <v>NotSelf</v>
          </cell>
        </row>
        <row r="7788">
          <cell r="H7788" t="str">
            <v>NotSelf</v>
          </cell>
        </row>
        <row r="7789">
          <cell r="H7789" t="str">
            <v>NotSelf</v>
          </cell>
        </row>
        <row r="7790">
          <cell r="H7790" t="str">
            <v>NotSelf</v>
          </cell>
        </row>
        <row r="7791">
          <cell r="H7791" t="str">
            <v>NotSelf</v>
          </cell>
        </row>
        <row r="7792">
          <cell r="H7792" t="str">
            <v>NotSelf</v>
          </cell>
        </row>
        <row r="7793">
          <cell r="H7793" t="str">
            <v>NotSelf</v>
          </cell>
        </row>
        <row r="7794">
          <cell r="H7794" t="str">
            <v>NotSelf</v>
          </cell>
        </row>
        <row r="7795">
          <cell r="H7795" t="str">
            <v>NotSelf</v>
          </cell>
        </row>
        <row r="7796">
          <cell r="H7796" t="str">
            <v>NotSelf</v>
          </cell>
        </row>
        <row r="7797">
          <cell r="H7797" t="str">
            <v>NotSelf</v>
          </cell>
        </row>
        <row r="7798">
          <cell r="H7798" t="str">
            <v>NotSelf</v>
          </cell>
        </row>
        <row r="7799">
          <cell r="H7799" t="str">
            <v>NotSelf</v>
          </cell>
        </row>
        <row r="7800">
          <cell r="H7800" t="str">
            <v>NotSelf</v>
          </cell>
        </row>
        <row r="7801">
          <cell r="H7801" t="str">
            <v>NotSelf</v>
          </cell>
        </row>
        <row r="7802">
          <cell r="H7802" t="str">
            <v>NotSelf</v>
          </cell>
        </row>
        <row r="7803">
          <cell r="H7803" t="str">
            <v>NotSelf</v>
          </cell>
        </row>
        <row r="7804">
          <cell r="H7804" t="str">
            <v>NotSelf</v>
          </cell>
        </row>
        <row r="7805">
          <cell r="H7805" t="str">
            <v>NotSelf</v>
          </cell>
        </row>
        <row r="7806">
          <cell r="H7806" t="str">
            <v>NotSelf</v>
          </cell>
        </row>
        <row r="7807">
          <cell r="H7807" t="str">
            <v>NotSelf</v>
          </cell>
        </row>
        <row r="7808">
          <cell r="H7808" t="str">
            <v>NotSelf</v>
          </cell>
        </row>
        <row r="7809">
          <cell r="H7809" t="str">
            <v>NotSelf</v>
          </cell>
        </row>
        <row r="7810">
          <cell r="H7810" t="str">
            <v>NotSelf</v>
          </cell>
        </row>
        <row r="7811">
          <cell r="H7811" t="str">
            <v>NotSelf</v>
          </cell>
        </row>
        <row r="7812">
          <cell r="H7812" t="str">
            <v>NotSelf</v>
          </cell>
        </row>
        <row r="7813">
          <cell r="H7813" t="str">
            <v>NotSelf</v>
          </cell>
        </row>
        <row r="7814">
          <cell r="H7814" t="str">
            <v>NotSelf</v>
          </cell>
        </row>
        <row r="7815">
          <cell r="H7815" t="str">
            <v>NotSelf</v>
          </cell>
        </row>
        <row r="7816">
          <cell r="H7816" t="str">
            <v>NotSelf</v>
          </cell>
        </row>
        <row r="7817">
          <cell r="H7817" t="str">
            <v>NotSelf</v>
          </cell>
        </row>
        <row r="7818">
          <cell r="H7818" t="str">
            <v>NotSelf</v>
          </cell>
        </row>
        <row r="7819">
          <cell r="H7819" t="str">
            <v>NotSelf</v>
          </cell>
        </row>
        <row r="7820">
          <cell r="H7820" t="str">
            <v>NotSelf</v>
          </cell>
        </row>
        <row r="7821">
          <cell r="H7821" t="str">
            <v>NotSelf</v>
          </cell>
        </row>
        <row r="7822">
          <cell r="H7822" t="str">
            <v>NotSelf</v>
          </cell>
        </row>
        <row r="7823">
          <cell r="H7823" t="str">
            <v>NotSelf</v>
          </cell>
        </row>
        <row r="7824">
          <cell r="H7824" t="str">
            <v>NotSelf</v>
          </cell>
        </row>
        <row r="7825">
          <cell r="H7825" t="str">
            <v>NotSelf</v>
          </cell>
        </row>
        <row r="7826">
          <cell r="H7826" t="str">
            <v>NotSelf</v>
          </cell>
        </row>
        <row r="7827">
          <cell r="H7827" t="str">
            <v>NotSelf</v>
          </cell>
        </row>
        <row r="7828">
          <cell r="H7828" t="str">
            <v>NotSelf</v>
          </cell>
        </row>
        <row r="7829">
          <cell r="H7829" t="str">
            <v>NotSelf</v>
          </cell>
        </row>
        <row r="7830">
          <cell r="H7830" t="str">
            <v>NotSelf</v>
          </cell>
        </row>
        <row r="7831">
          <cell r="H7831" t="str">
            <v>NotSelf</v>
          </cell>
        </row>
        <row r="7832">
          <cell r="H7832" t="str">
            <v>NotSelf</v>
          </cell>
        </row>
        <row r="7833">
          <cell r="H7833" t="str">
            <v>NotSelf</v>
          </cell>
        </row>
        <row r="7834">
          <cell r="H7834" t="str">
            <v>NotSelf</v>
          </cell>
        </row>
        <row r="7835">
          <cell r="H7835" t="str">
            <v>NotSelf</v>
          </cell>
        </row>
        <row r="7836">
          <cell r="H7836" t="str">
            <v>NotSelf</v>
          </cell>
        </row>
        <row r="7837">
          <cell r="H7837" t="str">
            <v>NotSelf</v>
          </cell>
        </row>
        <row r="7838">
          <cell r="H7838" t="str">
            <v>NotSelf</v>
          </cell>
        </row>
        <row r="7839">
          <cell r="H7839" t="str">
            <v>NotSelf</v>
          </cell>
        </row>
        <row r="7840">
          <cell r="H7840" t="str">
            <v>NotSelf</v>
          </cell>
        </row>
        <row r="7841">
          <cell r="H7841" t="str">
            <v>NotSelf</v>
          </cell>
        </row>
        <row r="7842">
          <cell r="H7842" t="str">
            <v>NotSelf</v>
          </cell>
        </row>
        <row r="7843">
          <cell r="H7843" t="str">
            <v>NotSelf</v>
          </cell>
        </row>
        <row r="7844">
          <cell r="H7844" t="str">
            <v>NotSelf</v>
          </cell>
        </row>
        <row r="7845">
          <cell r="H7845" t="str">
            <v>NotSelf</v>
          </cell>
        </row>
        <row r="7846">
          <cell r="H7846" t="str">
            <v>NotSelf</v>
          </cell>
        </row>
        <row r="7847">
          <cell r="H7847" t="str">
            <v>NotSelf</v>
          </cell>
        </row>
        <row r="7848">
          <cell r="H7848" t="str">
            <v>NotSelf</v>
          </cell>
        </row>
        <row r="7849">
          <cell r="H7849" t="str">
            <v>NotSelf</v>
          </cell>
        </row>
        <row r="7850">
          <cell r="H7850" t="str">
            <v>NotSelf</v>
          </cell>
        </row>
        <row r="7851">
          <cell r="H7851" t="str">
            <v>NotSelf</v>
          </cell>
        </row>
        <row r="7852">
          <cell r="H7852" t="str">
            <v>NotSelf</v>
          </cell>
        </row>
        <row r="7853">
          <cell r="H7853" t="str">
            <v>NotSelf</v>
          </cell>
        </row>
        <row r="7854">
          <cell r="H7854" t="str">
            <v>NotSelf</v>
          </cell>
        </row>
        <row r="7855">
          <cell r="H7855" t="str">
            <v>NotSelf</v>
          </cell>
        </row>
        <row r="7856">
          <cell r="H7856" t="str">
            <v>NotSelf</v>
          </cell>
        </row>
        <row r="7857">
          <cell r="H7857" t="str">
            <v>NotSelf</v>
          </cell>
        </row>
        <row r="7858">
          <cell r="H7858" t="str">
            <v>NotSelf</v>
          </cell>
        </row>
        <row r="7859">
          <cell r="H7859" t="str">
            <v>NotSelf</v>
          </cell>
        </row>
        <row r="7860">
          <cell r="H7860" t="str">
            <v>NotSelf</v>
          </cell>
        </row>
        <row r="7861">
          <cell r="H7861" t="str">
            <v>NotSelf</v>
          </cell>
        </row>
        <row r="7862">
          <cell r="H7862" t="str">
            <v>NotSelf</v>
          </cell>
        </row>
        <row r="7863">
          <cell r="H7863" t="str">
            <v>NotSelf</v>
          </cell>
        </row>
        <row r="7864">
          <cell r="H7864" t="str">
            <v>NotSelf</v>
          </cell>
        </row>
        <row r="7865">
          <cell r="H7865" t="str">
            <v>NotSelf</v>
          </cell>
        </row>
        <row r="7866">
          <cell r="H7866" t="str">
            <v>NotSelf</v>
          </cell>
        </row>
        <row r="7867">
          <cell r="H7867" t="str">
            <v>NotSelf</v>
          </cell>
        </row>
        <row r="7868">
          <cell r="H7868" t="str">
            <v>NotSelf</v>
          </cell>
        </row>
        <row r="7869">
          <cell r="H7869" t="str">
            <v>NotSelf</v>
          </cell>
        </row>
        <row r="7870">
          <cell r="H7870" t="str">
            <v>NotSelf</v>
          </cell>
        </row>
        <row r="7871">
          <cell r="H7871" t="str">
            <v>NotSelf</v>
          </cell>
        </row>
        <row r="7872">
          <cell r="H7872" t="str">
            <v>NotSelf</v>
          </cell>
        </row>
        <row r="7873">
          <cell r="H7873" t="str">
            <v>NotSelf</v>
          </cell>
        </row>
        <row r="7874">
          <cell r="H7874" t="str">
            <v>NotSelf</v>
          </cell>
        </row>
        <row r="7875">
          <cell r="H7875" t="str">
            <v>NotSelf</v>
          </cell>
        </row>
        <row r="7876">
          <cell r="H7876" t="str">
            <v>NotSelf</v>
          </cell>
        </row>
        <row r="7877">
          <cell r="H7877" t="str">
            <v>NotSelf</v>
          </cell>
        </row>
        <row r="7878">
          <cell r="H7878" t="str">
            <v>NotSelf</v>
          </cell>
        </row>
        <row r="7879">
          <cell r="H7879" t="str">
            <v>NotSelf</v>
          </cell>
        </row>
        <row r="7880">
          <cell r="H7880" t="str">
            <v>NotSelf</v>
          </cell>
        </row>
        <row r="7881">
          <cell r="H7881" t="str">
            <v>NotSelf</v>
          </cell>
        </row>
        <row r="7882">
          <cell r="H7882" t="str">
            <v>NotSelf</v>
          </cell>
        </row>
        <row r="7883">
          <cell r="H7883" t="str">
            <v>NotSelf</v>
          </cell>
        </row>
        <row r="7884">
          <cell r="H7884" t="str">
            <v>NotSelf</v>
          </cell>
        </row>
        <row r="7885">
          <cell r="H7885" t="str">
            <v>NotSelf</v>
          </cell>
        </row>
        <row r="7886">
          <cell r="H7886" t="str">
            <v>NotSelf</v>
          </cell>
        </row>
        <row r="7887">
          <cell r="H7887" t="str">
            <v>NotSelf</v>
          </cell>
        </row>
        <row r="7888">
          <cell r="H7888" t="str">
            <v>NotSelf</v>
          </cell>
        </row>
        <row r="7889">
          <cell r="H7889" t="str">
            <v>NotSelf</v>
          </cell>
        </row>
        <row r="7890">
          <cell r="H7890" t="str">
            <v>NotSelf</v>
          </cell>
        </row>
        <row r="7891">
          <cell r="H7891" t="str">
            <v>NotSelf</v>
          </cell>
        </row>
        <row r="7892">
          <cell r="H7892" t="str">
            <v>NotSelf</v>
          </cell>
        </row>
        <row r="7893">
          <cell r="H7893" t="str">
            <v>NotSelf</v>
          </cell>
        </row>
        <row r="7894">
          <cell r="H7894" t="str">
            <v>NotSelf</v>
          </cell>
        </row>
        <row r="7895">
          <cell r="H7895" t="str">
            <v>NotSelf</v>
          </cell>
        </row>
        <row r="7896">
          <cell r="H7896" t="str">
            <v>NotSelf</v>
          </cell>
        </row>
        <row r="7897">
          <cell r="H7897" t="str">
            <v>NotSelf</v>
          </cell>
        </row>
        <row r="7898">
          <cell r="H7898" t="str">
            <v>NotSelf</v>
          </cell>
        </row>
        <row r="7899">
          <cell r="H7899" t="str">
            <v>NotSelf</v>
          </cell>
        </row>
        <row r="7900">
          <cell r="H7900" t="str">
            <v>NotSelf</v>
          </cell>
        </row>
        <row r="7901">
          <cell r="H7901" t="str">
            <v>NotSelf</v>
          </cell>
        </row>
        <row r="7902">
          <cell r="H7902" t="str">
            <v>NotSelf</v>
          </cell>
        </row>
        <row r="7903">
          <cell r="H7903" t="str">
            <v>NotSelf</v>
          </cell>
        </row>
        <row r="7904">
          <cell r="H7904" t="str">
            <v>NotSelf</v>
          </cell>
        </row>
        <row r="7905">
          <cell r="H7905" t="str">
            <v>NotSelf</v>
          </cell>
        </row>
        <row r="7906">
          <cell r="H7906" t="str">
            <v>NotSelf</v>
          </cell>
        </row>
        <row r="7907">
          <cell r="H7907" t="str">
            <v>NotSelf</v>
          </cell>
        </row>
        <row r="7908">
          <cell r="H7908" t="str">
            <v>NotSelf</v>
          </cell>
        </row>
        <row r="7909">
          <cell r="H7909" t="str">
            <v>NotSelf</v>
          </cell>
        </row>
        <row r="7910">
          <cell r="H7910" t="str">
            <v>NotSelf</v>
          </cell>
        </row>
        <row r="7911">
          <cell r="H7911" t="str">
            <v>NotSelf</v>
          </cell>
        </row>
        <row r="7912">
          <cell r="H7912" t="str">
            <v>NotSelf</v>
          </cell>
        </row>
        <row r="7913">
          <cell r="H7913" t="str">
            <v>NotSelf</v>
          </cell>
        </row>
        <row r="7914">
          <cell r="H7914" t="str">
            <v>NotSelf</v>
          </cell>
        </row>
        <row r="7915">
          <cell r="H7915" t="str">
            <v>NotSelf</v>
          </cell>
        </row>
        <row r="7916">
          <cell r="H7916" t="str">
            <v>NotSelf</v>
          </cell>
        </row>
        <row r="7917">
          <cell r="H7917" t="str">
            <v>NotSelf</v>
          </cell>
        </row>
        <row r="7918">
          <cell r="H7918" t="str">
            <v>NotSelf</v>
          </cell>
        </row>
        <row r="7919">
          <cell r="H7919" t="str">
            <v>NotSelf</v>
          </cell>
        </row>
        <row r="7920">
          <cell r="H7920" t="str">
            <v>NotSelf</v>
          </cell>
        </row>
        <row r="7921">
          <cell r="H7921" t="str">
            <v>NotSelf</v>
          </cell>
        </row>
        <row r="7922">
          <cell r="H7922" t="str">
            <v>NotSelf</v>
          </cell>
        </row>
        <row r="7923">
          <cell r="H7923" t="str">
            <v>NotSelf</v>
          </cell>
        </row>
        <row r="7924">
          <cell r="H7924" t="str">
            <v>NotSelf</v>
          </cell>
        </row>
        <row r="7925">
          <cell r="H7925" t="str">
            <v>NotSelf</v>
          </cell>
        </row>
        <row r="7926">
          <cell r="H7926" t="str">
            <v>NotSelf</v>
          </cell>
        </row>
        <row r="7927">
          <cell r="H7927" t="str">
            <v>NotSelf</v>
          </cell>
        </row>
        <row r="7928">
          <cell r="H7928" t="str">
            <v>NotSelf</v>
          </cell>
        </row>
        <row r="7929">
          <cell r="H7929" t="str">
            <v>NotSelf</v>
          </cell>
        </row>
        <row r="7930">
          <cell r="H7930" t="str">
            <v>NotSelf</v>
          </cell>
        </row>
        <row r="7931">
          <cell r="H7931" t="str">
            <v>NotSelf</v>
          </cell>
        </row>
        <row r="7932">
          <cell r="H7932" t="str">
            <v>NotSelf</v>
          </cell>
        </row>
        <row r="7933">
          <cell r="H7933" t="str">
            <v>NotSelf</v>
          </cell>
        </row>
        <row r="7934">
          <cell r="H7934" t="str">
            <v>NotSelf</v>
          </cell>
        </row>
        <row r="7935">
          <cell r="H7935" t="str">
            <v>NotSelf</v>
          </cell>
        </row>
        <row r="7936">
          <cell r="H7936" t="str">
            <v>NotSelf</v>
          </cell>
        </row>
        <row r="7937">
          <cell r="H7937" t="str">
            <v>NotSelf</v>
          </cell>
        </row>
        <row r="7938">
          <cell r="H7938" t="str">
            <v>NotSelf</v>
          </cell>
        </row>
        <row r="7939">
          <cell r="H7939" t="str">
            <v>NotSelf</v>
          </cell>
        </row>
        <row r="7940">
          <cell r="H7940" t="str">
            <v>NotSelf</v>
          </cell>
        </row>
        <row r="7941">
          <cell r="H7941" t="str">
            <v>NotSelf</v>
          </cell>
        </row>
        <row r="7942">
          <cell r="H7942" t="str">
            <v>NotSelf</v>
          </cell>
        </row>
        <row r="7943">
          <cell r="H7943" t="str">
            <v>NotSelf</v>
          </cell>
        </row>
        <row r="7944">
          <cell r="H7944" t="str">
            <v>NotSelf</v>
          </cell>
        </row>
        <row r="7945">
          <cell r="H7945" t="str">
            <v>NotSelf</v>
          </cell>
        </row>
        <row r="7946">
          <cell r="H7946" t="str">
            <v>NotSelf</v>
          </cell>
        </row>
        <row r="7947">
          <cell r="H7947" t="str">
            <v>NotSelf</v>
          </cell>
        </row>
        <row r="7948">
          <cell r="H7948" t="str">
            <v>NotSelf</v>
          </cell>
        </row>
        <row r="7949">
          <cell r="H7949" t="str">
            <v>NotSelf</v>
          </cell>
        </row>
        <row r="7950">
          <cell r="H7950" t="str">
            <v>NotSelf</v>
          </cell>
        </row>
        <row r="7951">
          <cell r="H7951" t="str">
            <v>NotSelf</v>
          </cell>
        </row>
        <row r="7952">
          <cell r="H7952" t="str">
            <v>NotSelf</v>
          </cell>
        </row>
        <row r="7953">
          <cell r="H7953" t="str">
            <v>NotSelf</v>
          </cell>
        </row>
        <row r="7954">
          <cell r="H7954" t="str">
            <v>NotSelf</v>
          </cell>
        </row>
        <row r="7955">
          <cell r="H7955" t="str">
            <v>NotSelf</v>
          </cell>
        </row>
        <row r="7956">
          <cell r="H7956" t="str">
            <v>NotSelf</v>
          </cell>
        </row>
        <row r="7957">
          <cell r="H7957" t="str">
            <v>NotSelf</v>
          </cell>
        </row>
        <row r="7958">
          <cell r="H7958" t="str">
            <v>NotSelf</v>
          </cell>
        </row>
        <row r="7959">
          <cell r="H7959" t="str">
            <v>NotSelf</v>
          </cell>
        </row>
        <row r="7960">
          <cell r="H7960" t="str">
            <v>NotSelf</v>
          </cell>
        </row>
        <row r="7961">
          <cell r="H7961" t="str">
            <v>NotSelf</v>
          </cell>
        </row>
        <row r="7962">
          <cell r="H7962" t="str">
            <v>NotSelf</v>
          </cell>
        </row>
        <row r="7963">
          <cell r="H7963" t="str">
            <v>NotSelf</v>
          </cell>
        </row>
        <row r="7964">
          <cell r="H7964" t="str">
            <v>NotSelf</v>
          </cell>
        </row>
        <row r="7965">
          <cell r="H7965" t="str">
            <v>NotSelf</v>
          </cell>
        </row>
        <row r="7966">
          <cell r="H7966" t="str">
            <v>NotSelf</v>
          </cell>
        </row>
        <row r="7967">
          <cell r="H7967" t="str">
            <v>NotSelf</v>
          </cell>
        </row>
        <row r="7968">
          <cell r="H7968" t="str">
            <v>NotSelf</v>
          </cell>
        </row>
        <row r="7969">
          <cell r="H7969" t="str">
            <v>NotSelf</v>
          </cell>
        </row>
        <row r="7970">
          <cell r="H7970" t="str">
            <v>NotSelf</v>
          </cell>
        </row>
        <row r="7971">
          <cell r="H7971" t="str">
            <v>NotSelf</v>
          </cell>
        </row>
        <row r="7972">
          <cell r="H7972" t="str">
            <v>NotSelf</v>
          </cell>
        </row>
        <row r="7973">
          <cell r="H7973" t="str">
            <v>NotSelf</v>
          </cell>
        </row>
        <row r="7974">
          <cell r="H7974" t="str">
            <v>NotSelf</v>
          </cell>
        </row>
        <row r="7975">
          <cell r="H7975" t="str">
            <v>NotSelf</v>
          </cell>
        </row>
        <row r="7976">
          <cell r="H7976" t="str">
            <v>NotSelf</v>
          </cell>
        </row>
        <row r="7977">
          <cell r="H7977" t="str">
            <v>NotSelf</v>
          </cell>
        </row>
        <row r="7978">
          <cell r="H7978" t="str">
            <v>NotSelf</v>
          </cell>
        </row>
        <row r="7979">
          <cell r="H7979" t="str">
            <v>NotSelf</v>
          </cell>
        </row>
        <row r="7980">
          <cell r="H7980" t="str">
            <v>NotSelf</v>
          </cell>
        </row>
        <row r="7981">
          <cell r="H7981" t="str">
            <v>NotSelf</v>
          </cell>
        </row>
        <row r="7982">
          <cell r="H7982" t="str">
            <v>NotSelf</v>
          </cell>
        </row>
        <row r="7983">
          <cell r="H7983" t="str">
            <v>NotSelf</v>
          </cell>
        </row>
        <row r="7984">
          <cell r="H7984" t="str">
            <v>NotSelf</v>
          </cell>
        </row>
        <row r="7985">
          <cell r="H7985" t="str">
            <v>NotSelf</v>
          </cell>
        </row>
        <row r="7986">
          <cell r="H7986" t="str">
            <v>NotSelf</v>
          </cell>
        </row>
        <row r="7987">
          <cell r="H7987" t="str">
            <v>NotSelf</v>
          </cell>
        </row>
        <row r="7988">
          <cell r="H7988" t="str">
            <v>NotSelf</v>
          </cell>
        </row>
        <row r="7989">
          <cell r="H7989" t="str">
            <v>NotSelf</v>
          </cell>
        </row>
        <row r="7990">
          <cell r="H7990" t="str">
            <v>NotSelf</v>
          </cell>
        </row>
        <row r="7991">
          <cell r="H7991" t="str">
            <v>NotSelf</v>
          </cell>
        </row>
        <row r="7992">
          <cell r="H7992" t="str">
            <v>NotSelf</v>
          </cell>
        </row>
        <row r="7993">
          <cell r="H7993" t="str">
            <v>NotSelf</v>
          </cell>
        </row>
        <row r="7994">
          <cell r="H7994" t="str">
            <v>NotSelf</v>
          </cell>
        </row>
        <row r="7995">
          <cell r="H7995" t="str">
            <v>NotSelf</v>
          </cell>
        </row>
        <row r="7996">
          <cell r="H7996" t="str">
            <v>NotSelf</v>
          </cell>
        </row>
        <row r="7997">
          <cell r="H7997" t="str">
            <v>NotSelf</v>
          </cell>
        </row>
        <row r="7998">
          <cell r="H7998" t="str">
            <v>NotSelf</v>
          </cell>
        </row>
        <row r="7999">
          <cell r="H7999" t="str">
            <v>NotSelf</v>
          </cell>
        </row>
        <row r="8000">
          <cell r="H8000" t="str">
            <v>NotSelf</v>
          </cell>
        </row>
        <row r="8001">
          <cell r="H8001" t="str">
            <v>NotSelf</v>
          </cell>
        </row>
        <row r="8002">
          <cell r="H8002" t="str">
            <v>NotSelf</v>
          </cell>
        </row>
        <row r="8003">
          <cell r="H8003" t="str">
            <v>NotSelf</v>
          </cell>
        </row>
        <row r="8004">
          <cell r="H8004" t="str">
            <v>NotSelf</v>
          </cell>
        </row>
        <row r="8005">
          <cell r="H8005" t="str">
            <v>NotSelf</v>
          </cell>
        </row>
        <row r="8006">
          <cell r="H8006" t="str">
            <v>NotSelf</v>
          </cell>
        </row>
        <row r="8007">
          <cell r="H8007" t="str">
            <v>NotSelf</v>
          </cell>
        </row>
        <row r="8008">
          <cell r="H8008" t="str">
            <v>NotSelf</v>
          </cell>
        </row>
        <row r="8009">
          <cell r="H8009" t="str">
            <v>NotSelf</v>
          </cell>
        </row>
        <row r="8010">
          <cell r="H8010" t="str">
            <v>NotSelf</v>
          </cell>
        </row>
        <row r="8011">
          <cell r="H8011" t="str">
            <v>NotSelf</v>
          </cell>
        </row>
        <row r="8012">
          <cell r="H8012" t="str">
            <v>NotSelf</v>
          </cell>
        </row>
        <row r="8013">
          <cell r="H8013" t="str">
            <v>NotSelf</v>
          </cell>
        </row>
        <row r="8014">
          <cell r="H8014" t="str">
            <v>NotSelf</v>
          </cell>
        </row>
        <row r="8015">
          <cell r="H8015" t="str">
            <v>NotSelf</v>
          </cell>
        </row>
        <row r="8016">
          <cell r="H8016" t="str">
            <v>NotSelf</v>
          </cell>
        </row>
        <row r="8017">
          <cell r="H8017" t="str">
            <v>NotSelf</v>
          </cell>
        </row>
        <row r="8018">
          <cell r="H8018" t="str">
            <v>NotSelf</v>
          </cell>
        </row>
        <row r="8019">
          <cell r="H8019" t="str">
            <v>NotSelf</v>
          </cell>
        </row>
        <row r="8020">
          <cell r="H8020" t="str">
            <v>NotSelf</v>
          </cell>
        </row>
        <row r="8021">
          <cell r="H8021" t="str">
            <v>NotSelf</v>
          </cell>
        </row>
        <row r="8022">
          <cell r="H8022" t="str">
            <v>NotSelf</v>
          </cell>
        </row>
        <row r="8023">
          <cell r="H8023" t="str">
            <v>NotSelf</v>
          </cell>
        </row>
        <row r="8024">
          <cell r="H8024" t="str">
            <v>NotSelf</v>
          </cell>
        </row>
        <row r="8025">
          <cell r="H8025" t="str">
            <v>NotSelf</v>
          </cell>
        </row>
        <row r="8026">
          <cell r="H8026" t="str">
            <v>NotSelf</v>
          </cell>
        </row>
        <row r="8027">
          <cell r="H8027" t="str">
            <v>NotSelf</v>
          </cell>
        </row>
        <row r="8028">
          <cell r="H8028" t="str">
            <v>NotSelf</v>
          </cell>
        </row>
        <row r="8029">
          <cell r="H8029" t="str">
            <v>NotSelf</v>
          </cell>
        </row>
        <row r="8030">
          <cell r="H8030" t="str">
            <v>NotSelf</v>
          </cell>
        </row>
        <row r="8031">
          <cell r="H8031" t="str">
            <v>NotSelf</v>
          </cell>
        </row>
        <row r="8032">
          <cell r="H8032" t="str">
            <v>NotSelf</v>
          </cell>
        </row>
        <row r="8033">
          <cell r="H8033" t="str">
            <v>NotSelf</v>
          </cell>
        </row>
        <row r="8034">
          <cell r="H8034" t="str">
            <v>NotSelf</v>
          </cell>
        </row>
        <row r="8035">
          <cell r="H8035" t="str">
            <v>NotSelf</v>
          </cell>
        </row>
        <row r="8036">
          <cell r="H8036" t="str">
            <v>NotSelf</v>
          </cell>
        </row>
        <row r="8037">
          <cell r="H8037" t="str">
            <v>NotSelf</v>
          </cell>
        </row>
        <row r="8038">
          <cell r="H8038" t="str">
            <v>NotSelf</v>
          </cell>
        </row>
        <row r="8039">
          <cell r="H8039" t="str">
            <v>NotSelf</v>
          </cell>
        </row>
        <row r="8040">
          <cell r="H8040" t="str">
            <v>NotSelf</v>
          </cell>
        </row>
        <row r="8041">
          <cell r="H8041" t="str">
            <v>NotSelf</v>
          </cell>
        </row>
        <row r="8042">
          <cell r="H8042" t="str">
            <v>NotSelf</v>
          </cell>
        </row>
        <row r="8043">
          <cell r="H8043" t="str">
            <v>NotSelf</v>
          </cell>
        </row>
        <row r="8044">
          <cell r="H8044" t="str">
            <v>NotSelf</v>
          </cell>
        </row>
        <row r="8045">
          <cell r="H8045" t="str">
            <v>NotSelf</v>
          </cell>
        </row>
        <row r="8046">
          <cell r="H8046" t="str">
            <v>NotSelf</v>
          </cell>
        </row>
        <row r="8047">
          <cell r="H8047" t="str">
            <v>NotSelf</v>
          </cell>
        </row>
        <row r="8048">
          <cell r="H8048" t="str">
            <v>NotSelf</v>
          </cell>
        </row>
        <row r="8049">
          <cell r="H8049" t="str">
            <v>NotSelf</v>
          </cell>
        </row>
        <row r="8050">
          <cell r="H8050" t="str">
            <v>NotSelf</v>
          </cell>
        </row>
        <row r="8051">
          <cell r="H8051" t="str">
            <v>NotSelf</v>
          </cell>
        </row>
        <row r="8052">
          <cell r="H8052" t="str">
            <v>NotSelf</v>
          </cell>
        </row>
        <row r="8053">
          <cell r="H8053" t="str">
            <v>NotSelf</v>
          </cell>
        </row>
        <row r="8054">
          <cell r="H8054" t="str">
            <v>NotSelf</v>
          </cell>
        </row>
        <row r="8055">
          <cell r="H8055" t="str">
            <v>NotSelf</v>
          </cell>
        </row>
        <row r="8056">
          <cell r="H8056" t="str">
            <v>NotSelf</v>
          </cell>
        </row>
        <row r="8057">
          <cell r="H8057" t="str">
            <v>NotSelf</v>
          </cell>
        </row>
        <row r="8058">
          <cell r="H8058" t="str">
            <v>NotSelf</v>
          </cell>
        </row>
        <row r="8059">
          <cell r="H8059" t="str">
            <v>NotSelf</v>
          </cell>
        </row>
        <row r="8060">
          <cell r="H8060" t="str">
            <v>NotSelf</v>
          </cell>
        </row>
        <row r="8061">
          <cell r="H8061" t="str">
            <v>NotSelf</v>
          </cell>
        </row>
        <row r="8062">
          <cell r="H8062" t="str">
            <v>NotSelf</v>
          </cell>
        </row>
        <row r="8063">
          <cell r="H8063" t="str">
            <v>NotSelf</v>
          </cell>
        </row>
        <row r="8064">
          <cell r="H8064" t="str">
            <v>NotSelf</v>
          </cell>
        </row>
        <row r="8065">
          <cell r="H8065" t="str">
            <v>NotSelf</v>
          </cell>
        </row>
        <row r="8066">
          <cell r="H8066" t="str">
            <v>NotSelf</v>
          </cell>
        </row>
        <row r="8067">
          <cell r="H8067" t="str">
            <v>NotSelf</v>
          </cell>
        </row>
        <row r="8068">
          <cell r="H8068" t="str">
            <v>NotSelf</v>
          </cell>
        </row>
        <row r="8069">
          <cell r="H8069" t="str">
            <v>NotSelf</v>
          </cell>
        </row>
        <row r="8070">
          <cell r="H8070" t="str">
            <v>NotSelf</v>
          </cell>
        </row>
        <row r="8071">
          <cell r="H8071" t="str">
            <v>NotSelf</v>
          </cell>
        </row>
        <row r="8072">
          <cell r="H8072" t="str">
            <v>NotSelf</v>
          </cell>
        </row>
        <row r="8073">
          <cell r="H8073" t="str">
            <v>NotSelf</v>
          </cell>
        </row>
        <row r="8074">
          <cell r="H8074" t="str">
            <v>NotSelf</v>
          </cell>
        </row>
        <row r="8075">
          <cell r="H8075" t="str">
            <v>NotSelf</v>
          </cell>
        </row>
        <row r="8076">
          <cell r="H8076" t="str">
            <v>NotSelf</v>
          </cell>
        </row>
        <row r="8077">
          <cell r="H8077" t="str">
            <v>NotSelf</v>
          </cell>
        </row>
        <row r="8078">
          <cell r="H8078" t="str">
            <v>NotSelf</v>
          </cell>
        </row>
        <row r="8079">
          <cell r="H8079" t="str">
            <v>NotSelf</v>
          </cell>
        </row>
        <row r="8080">
          <cell r="H8080" t="str">
            <v>NotSelf</v>
          </cell>
        </row>
        <row r="8081">
          <cell r="H8081" t="str">
            <v>NotSelf</v>
          </cell>
        </row>
        <row r="8082">
          <cell r="H8082" t="str">
            <v>NotSelf</v>
          </cell>
        </row>
        <row r="8083">
          <cell r="H8083" t="str">
            <v>NotSelf</v>
          </cell>
        </row>
        <row r="8084">
          <cell r="H8084" t="str">
            <v>NotSelf</v>
          </cell>
        </row>
        <row r="8085">
          <cell r="H8085" t="str">
            <v>NotSelf</v>
          </cell>
        </row>
        <row r="8086">
          <cell r="H8086" t="str">
            <v>NotSelf</v>
          </cell>
        </row>
        <row r="8087">
          <cell r="H8087" t="str">
            <v>NotSelf</v>
          </cell>
        </row>
        <row r="8088">
          <cell r="H8088" t="str">
            <v>NotSelf</v>
          </cell>
        </row>
        <row r="8089">
          <cell r="H8089" t="str">
            <v>NotSelf</v>
          </cell>
        </row>
        <row r="8090">
          <cell r="H8090" t="str">
            <v>NotSelf</v>
          </cell>
        </row>
        <row r="8091">
          <cell r="H8091" t="str">
            <v>NotSelf</v>
          </cell>
        </row>
        <row r="8092">
          <cell r="H8092" t="str">
            <v>NotSelf</v>
          </cell>
        </row>
        <row r="8093">
          <cell r="H8093" t="str">
            <v>NotSelf</v>
          </cell>
        </row>
        <row r="8094">
          <cell r="H8094" t="str">
            <v>NotSelf</v>
          </cell>
        </row>
        <row r="8095">
          <cell r="H8095" t="str">
            <v>NotSelf</v>
          </cell>
        </row>
        <row r="8096">
          <cell r="H8096" t="str">
            <v>NotSelf</v>
          </cell>
        </row>
        <row r="8097">
          <cell r="H8097" t="str">
            <v>NotSelf</v>
          </cell>
        </row>
        <row r="8098">
          <cell r="H8098" t="str">
            <v>NotSelf</v>
          </cell>
        </row>
        <row r="8099">
          <cell r="H8099" t="str">
            <v>NotSelf</v>
          </cell>
        </row>
        <row r="8100">
          <cell r="H8100" t="str">
            <v>NotSelf</v>
          </cell>
        </row>
        <row r="8101">
          <cell r="H8101" t="str">
            <v>NotSelf</v>
          </cell>
        </row>
        <row r="8102">
          <cell r="H8102" t="str">
            <v>NotSelf</v>
          </cell>
        </row>
        <row r="8103">
          <cell r="H8103" t="str">
            <v>NotSelf</v>
          </cell>
        </row>
        <row r="8104">
          <cell r="H8104" t="str">
            <v>NotSelf</v>
          </cell>
        </row>
        <row r="8105">
          <cell r="H8105" t="str">
            <v>NotSelf</v>
          </cell>
        </row>
        <row r="8106">
          <cell r="H8106" t="str">
            <v>NotSelf</v>
          </cell>
        </row>
        <row r="8107">
          <cell r="H8107" t="str">
            <v>NotSelf</v>
          </cell>
        </row>
        <row r="8108">
          <cell r="H8108" t="str">
            <v>NotSelf</v>
          </cell>
        </row>
        <row r="8109">
          <cell r="H8109" t="str">
            <v>NotSelf</v>
          </cell>
        </row>
        <row r="8110">
          <cell r="H8110" t="str">
            <v>NotSelf</v>
          </cell>
        </row>
        <row r="8111">
          <cell r="H8111" t="str">
            <v>NotSelf</v>
          </cell>
        </row>
        <row r="8112">
          <cell r="H8112" t="str">
            <v>NotSelf</v>
          </cell>
        </row>
        <row r="8113">
          <cell r="H8113" t="str">
            <v>NotSelf</v>
          </cell>
        </row>
        <row r="8114">
          <cell r="H8114" t="str">
            <v>NotSelf</v>
          </cell>
        </row>
        <row r="8115">
          <cell r="H8115" t="str">
            <v>NotSelf</v>
          </cell>
        </row>
        <row r="8116">
          <cell r="H8116" t="str">
            <v>NotSelf</v>
          </cell>
        </row>
        <row r="8117">
          <cell r="H8117" t="str">
            <v>NotSelf</v>
          </cell>
        </row>
        <row r="8118">
          <cell r="H8118" t="str">
            <v>NotSelf</v>
          </cell>
        </row>
        <row r="8119">
          <cell r="H8119" t="str">
            <v>NotSelf</v>
          </cell>
        </row>
        <row r="8120">
          <cell r="H8120" t="str">
            <v>NotSelf</v>
          </cell>
        </row>
        <row r="8121">
          <cell r="H8121" t="str">
            <v>NotSelf</v>
          </cell>
        </row>
        <row r="8122">
          <cell r="H8122" t="str">
            <v>NotSelf</v>
          </cell>
        </row>
        <row r="8123">
          <cell r="H8123" t="str">
            <v>NotSelf</v>
          </cell>
        </row>
        <row r="8124">
          <cell r="H8124" t="str">
            <v>NotSelf</v>
          </cell>
        </row>
        <row r="8125">
          <cell r="H8125" t="str">
            <v>NotSelf</v>
          </cell>
        </row>
        <row r="8126">
          <cell r="H8126" t="str">
            <v>NotSelf</v>
          </cell>
        </row>
        <row r="8127">
          <cell r="H8127" t="str">
            <v>NotSelf</v>
          </cell>
        </row>
        <row r="8128">
          <cell r="H8128" t="str">
            <v>NotSelf</v>
          </cell>
        </row>
        <row r="8129">
          <cell r="H8129" t="str">
            <v>NotSelf</v>
          </cell>
        </row>
        <row r="8130">
          <cell r="H8130" t="str">
            <v>NotSelf</v>
          </cell>
        </row>
        <row r="8131">
          <cell r="H8131" t="str">
            <v>NotSelf</v>
          </cell>
        </row>
        <row r="8132">
          <cell r="H8132" t="str">
            <v>NotSelf</v>
          </cell>
        </row>
        <row r="8133">
          <cell r="H8133" t="str">
            <v>NotSelf</v>
          </cell>
        </row>
        <row r="8134">
          <cell r="H8134" t="str">
            <v>NotSelf</v>
          </cell>
        </row>
        <row r="8135">
          <cell r="H8135" t="str">
            <v>NotSelf</v>
          </cell>
        </row>
        <row r="8136">
          <cell r="H8136" t="str">
            <v>NotSelf</v>
          </cell>
        </row>
        <row r="8137">
          <cell r="H8137" t="str">
            <v>NotSelf</v>
          </cell>
        </row>
        <row r="8138">
          <cell r="H8138" t="str">
            <v>NotSelf</v>
          </cell>
        </row>
        <row r="8139">
          <cell r="H8139" t="str">
            <v>NotSelf</v>
          </cell>
        </row>
        <row r="8140">
          <cell r="H8140" t="str">
            <v>NotSelf</v>
          </cell>
        </row>
        <row r="8141">
          <cell r="H8141" t="str">
            <v>NotSelf</v>
          </cell>
        </row>
        <row r="8142">
          <cell r="H8142" t="str">
            <v>NotSelf</v>
          </cell>
        </row>
        <row r="8143">
          <cell r="H8143" t="str">
            <v>NotSelf</v>
          </cell>
        </row>
        <row r="8144">
          <cell r="H8144" t="str">
            <v>NotSelf</v>
          </cell>
        </row>
        <row r="8145">
          <cell r="H8145" t="str">
            <v>NotSelf</v>
          </cell>
        </row>
        <row r="8146">
          <cell r="H8146" t="str">
            <v>NotSelf</v>
          </cell>
        </row>
        <row r="8147">
          <cell r="H8147" t="str">
            <v>NotSelf</v>
          </cell>
        </row>
        <row r="8148">
          <cell r="H8148" t="str">
            <v>NotSelf</v>
          </cell>
        </row>
        <row r="8149">
          <cell r="H8149" t="str">
            <v>NotSelf</v>
          </cell>
        </row>
        <row r="8150">
          <cell r="H8150" t="str">
            <v>NotSelf</v>
          </cell>
        </row>
        <row r="8151">
          <cell r="H8151" t="str">
            <v>NotSelf</v>
          </cell>
        </row>
        <row r="8152">
          <cell r="H8152" t="str">
            <v>NotSelf</v>
          </cell>
        </row>
        <row r="8153">
          <cell r="H8153" t="str">
            <v>NotSelf</v>
          </cell>
        </row>
        <row r="8154">
          <cell r="H8154" t="str">
            <v>NotSelf</v>
          </cell>
        </row>
        <row r="8155">
          <cell r="H8155" t="str">
            <v>NotSelf</v>
          </cell>
        </row>
        <row r="8156">
          <cell r="H8156" t="str">
            <v>NotSelf</v>
          </cell>
        </row>
        <row r="8157">
          <cell r="H8157" t="str">
            <v>NotSelf</v>
          </cell>
        </row>
        <row r="8158">
          <cell r="H8158" t="str">
            <v>NotSelf</v>
          </cell>
        </row>
        <row r="8159">
          <cell r="H8159" t="str">
            <v>NotSelf</v>
          </cell>
        </row>
        <row r="8160">
          <cell r="H8160" t="str">
            <v>NotSelf</v>
          </cell>
        </row>
        <row r="8161">
          <cell r="H8161" t="str">
            <v>NotSelf</v>
          </cell>
        </row>
        <row r="8162">
          <cell r="H8162" t="str">
            <v>NotSelf</v>
          </cell>
        </row>
        <row r="8163">
          <cell r="H8163" t="str">
            <v>NotSelf</v>
          </cell>
        </row>
        <row r="8164">
          <cell r="H8164" t="str">
            <v>NotSelf</v>
          </cell>
        </row>
        <row r="8165">
          <cell r="H8165" t="str">
            <v>NotSelf</v>
          </cell>
        </row>
        <row r="8166">
          <cell r="H8166" t="str">
            <v>NotSelf</v>
          </cell>
        </row>
        <row r="8167">
          <cell r="H8167" t="str">
            <v>NotSelf</v>
          </cell>
        </row>
        <row r="8168">
          <cell r="H8168" t="str">
            <v>NotSelf</v>
          </cell>
        </row>
        <row r="8169">
          <cell r="H8169" t="str">
            <v>NotSelf</v>
          </cell>
        </row>
        <row r="8170">
          <cell r="H8170" t="str">
            <v>NotSelf</v>
          </cell>
        </row>
        <row r="8171">
          <cell r="H8171" t="str">
            <v>NotSelf</v>
          </cell>
        </row>
        <row r="8172">
          <cell r="H8172" t="str">
            <v>NotSelf</v>
          </cell>
        </row>
        <row r="8173">
          <cell r="H8173" t="str">
            <v>NotSelf</v>
          </cell>
        </row>
        <row r="8174">
          <cell r="H8174" t="str">
            <v>NotSelf</v>
          </cell>
        </row>
        <row r="8175">
          <cell r="H8175" t="str">
            <v>NotSelf</v>
          </cell>
        </row>
        <row r="8176">
          <cell r="H8176" t="str">
            <v>NotSelf</v>
          </cell>
        </row>
        <row r="8177">
          <cell r="H8177" t="str">
            <v>NotSelf</v>
          </cell>
        </row>
        <row r="8178">
          <cell r="H8178" t="str">
            <v>NotSelf</v>
          </cell>
        </row>
        <row r="8179">
          <cell r="H8179" t="str">
            <v>NotSelf</v>
          </cell>
        </row>
        <row r="8180">
          <cell r="H8180" t="str">
            <v>NotSelf</v>
          </cell>
        </row>
        <row r="8181">
          <cell r="H8181" t="str">
            <v>NotSelf</v>
          </cell>
        </row>
        <row r="8182">
          <cell r="H8182" t="str">
            <v>NotSelf</v>
          </cell>
        </row>
        <row r="8183">
          <cell r="H8183" t="str">
            <v>NotSelf</v>
          </cell>
        </row>
        <row r="8184">
          <cell r="H8184" t="str">
            <v>NotSelf</v>
          </cell>
        </row>
        <row r="8185">
          <cell r="H8185" t="str">
            <v>NotSelf</v>
          </cell>
        </row>
        <row r="8186">
          <cell r="H8186" t="str">
            <v>NotSelf</v>
          </cell>
        </row>
        <row r="8187">
          <cell r="H8187" t="str">
            <v>NotSelf</v>
          </cell>
        </row>
        <row r="8188">
          <cell r="H8188" t="str">
            <v>NotSelf</v>
          </cell>
        </row>
        <row r="8189">
          <cell r="H8189" t="str">
            <v>NotSelf</v>
          </cell>
        </row>
        <row r="8190">
          <cell r="H8190" t="str">
            <v>NotSelf</v>
          </cell>
        </row>
        <row r="8191">
          <cell r="H8191" t="str">
            <v>NotSelf</v>
          </cell>
        </row>
        <row r="8192">
          <cell r="H8192" t="str">
            <v>NotSelf</v>
          </cell>
        </row>
        <row r="8193">
          <cell r="H8193" t="str">
            <v>NotSelf</v>
          </cell>
        </row>
        <row r="8194">
          <cell r="H8194" t="str">
            <v>NotSelf</v>
          </cell>
        </row>
        <row r="8195">
          <cell r="H8195" t="str">
            <v>NotSelf</v>
          </cell>
        </row>
        <row r="8196">
          <cell r="H8196" t="str">
            <v>NotSelf</v>
          </cell>
        </row>
        <row r="8197">
          <cell r="H8197" t="str">
            <v>NotSelf</v>
          </cell>
        </row>
        <row r="8198">
          <cell r="H8198" t="str">
            <v>NotSelf</v>
          </cell>
        </row>
        <row r="8199">
          <cell r="H8199" t="str">
            <v>NotSelf</v>
          </cell>
        </row>
        <row r="8200">
          <cell r="H8200" t="str">
            <v>NotSelf</v>
          </cell>
        </row>
        <row r="8201">
          <cell r="H8201" t="str">
            <v>NotSelf</v>
          </cell>
        </row>
        <row r="8202">
          <cell r="H8202" t="str">
            <v>NotSelf</v>
          </cell>
        </row>
        <row r="8203">
          <cell r="H8203" t="str">
            <v>NotSelf</v>
          </cell>
        </row>
        <row r="8204">
          <cell r="H8204" t="str">
            <v>NotSelf</v>
          </cell>
        </row>
        <row r="8205">
          <cell r="H8205" t="str">
            <v>NotSelf</v>
          </cell>
        </row>
        <row r="8206">
          <cell r="H8206" t="str">
            <v>NotSelf</v>
          </cell>
        </row>
        <row r="8207">
          <cell r="H8207" t="str">
            <v>NotSelf</v>
          </cell>
        </row>
        <row r="8208">
          <cell r="H8208" t="str">
            <v>NotSelf</v>
          </cell>
        </row>
        <row r="8209">
          <cell r="H8209" t="str">
            <v>NotSelf</v>
          </cell>
        </row>
        <row r="8210">
          <cell r="H8210" t="str">
            <v>NotSelf</v>
          </cell>
        </row>
        <row r="8211">
          <cell r="H8211" t="str">
            <v>NotSelf</v>
          </cell>
        </row>
        <row r="8212">
          <cell r="H8212" t="str">
            <v>NotSelf</v>
          </cell>
        </row>
        <row r="8213">
          <cell r="H8213" t="str">
            <v>NotSelf</v>
          </cell>
        </row>
        <row r="8214">
          <cell r="H8214" t="str">
            <v>NotSelf</v>
          </cell>
        </row>
        <row r="8215">
          <cell r="H8215" t="str">
            <v>NotSelf</v>
          </cell>
        </row>
        <row r="8216">
          <cell r="H8216" t="str">
            <v>NotSelf</v>
          </cell>
        </row>
        <row r="8217">
          <cell r="H8217" t="str">
            <v>NotSelf</v>
          </cell>
        </row>
        <row r="8218">
          <cell r="H8218" t="str">
            <v>NotSelf</v>
          </cell>
        </row>
        <row r="8219">
          <cell r="H8219" t="str">
            <v>NotSelf</v>
          </cell>
        </row>
        <row r="8220">
          <cell r="H8220" t="str">
            <v>NotSelf</v>
          </cell>
        </row>
        <row r="8221">
          <cell r="H8221" t="str">
            <v>NotSelf</v>
          </cell>
        </row>
        <row r="8222">
          <cell r="H8222" t="str">
            <v>NotSelf</v>
          </cell>
        </row>
        <row r="8223">
          <cell r="H8223" t="str">
            <v>NotSelf</v>
          </cell>
        </row>
        <row r="8224">
          <cell r="H8224" t="str">
            <v>NotSelf</v>
          </cell>
        </row>
        <row r="8225">
          <cell r="H8225" t="str">
            <v>NotSelf</v>
          </cell>
        </row>
        <row r="8226">
          <cell r="H8226" t="str">
            <v>NotSelf</v>
          </cell>
        </row>
        <row r="8227">
          <cell r="H8227" t="str">
            <v>NotSelf</v>
          </cell>
        </row>
        <row r="8228">
          <cell r="H8228" t="str">
            <v>NotSelf</v>
          </cell>
        </row>
        <row r="8229">
          <cell r="H8229" t="str">
            <v>NotSelf</v>
          </cell>
        </row>
        <row r="8230">
          <cell r="H8230" t="str">
            <v>NotSelf</v>
          </cell>
        </row>
        <row r="8231">
          <cell r="H8231" t="str">
            <v>NotSelf</v>
          </cell>
        </row>
        <row r="8232">
          <cell r="H8232" t="str">
            <v>NotSelf</v>
          </cell>
        </row>
        <row r="8233">
          <cell r="H8233" t="str">
            <v>NotSelf</v>
          </cell>
        </row>
        <row r="8234">
          <cell r="H8234" t="str">
            <v>NotSelf</v>
          </cell>
        </row>
        <row r="8235">
          <cell r="H8235" t="str">
            <v>NotSelf</v>
          </cell>
        </row>
        <row r="8236">
          <cell r="H8236" t="str">
            <v>NotSelf</v>
          </cell>
        </row>
        <row r="8237">
          <cell r="H8237" t="str">
            <v>NotSelf</v>
          </cell>
        </row>
        <row r="8238">
          <cell r="H8238" t="str">
            <v>NotSelf</v>
          </cell>
        </row>
        <row r="8239">
          <cell r="H8239" t="str">
            <v>NotSelf</v>
          </cell>
        </row>
        <row r="8240">
          <cell r="H8240" t="str">
            <v>NotSelf</v>
          </cell>
        </row>
        <row r="8241">
          <cell r="H8241" t="str">
            <v>NotSelf</v>
          </cell>
        </row>
        <row r="8242">
          <cell r="H8242" t="str">
            <v>NotSelf</v>
          </cell>
        </row>
        <row r="8243">
          <cell r="H8243" t="str">
            <v>NotSelf</v>
          </cell>
        </row>
        <row r="8244">
          <cell r="H8244" t="str">
            <v>NotSelf</v>
          </cell>
        </row>
        <row r="8245">
          <cell r="H8245" t="str">
            <v>NotSelf</v>
          </cell>
        </row>
        <row r="8246">
          <cell r="H8246" t="str">
            <v>NotSelf</v>
          </cell>
        </row>
        <row r="8247">
          <cell r="H8247" t="str">
            <v>NotSelf</v>
          </cell>
        </row>
        <row r="8248">
          <cell r="H8248" t="str">
            <v>NotSelf</v>
          </cell>
        </row>
        <row r="8249">
          <cell r="H8249" t="str">
            <v>NotSelf</v>
          </cell>
        </row>
        <row r="8250">
          <cell r="H8250" t="str">
            <v>NotSelf</v>
          </cell>
        </row>
        <row r="8251">
          <cell r="H8251" t="str">
            <v>NotSelf</v>
          </cell>
        </row>
        <row r="8252">
          <cell r="H8252" t="str">
            <v>NotSelf</v>
          </cell>
        </row>
        <row r="8253">
          <cell r="H8253" t="str">
            <v>NotSelf</v>
          </cell>
        </row>
        <row r="8254">
          <cell r="H8254" t="str">
            <v>NotSelf</v>
          </cell>
        </row>
        <row r="8255">
          <cell r="H8255" t="str">
            <v>NotSelf</v>
          </cell>
        </row>
        <row r="8256">
          <cell r="H8256" t="str">
            <v>NotSelf</v>
          </cell>
        </row>
        <row r="8257">
          <cell r="H8257" t="str">
            <v>NotSelf</v>
          </cell>
        </row>
        <row r="8258">
          <cell r="H8258" t="str">
            <v>NotSelf</v>
          </cell>
        </row>
        <row r="8259">
          <cell r="H8259" t="str">
            <v>NotSelf</v>
          </cell>
        </row>
        <row r="8260">
          <cell r="H8260" t="str">
            <v>NotSelf</v>
          </cell>
        </row>
        <row r="8261">
          <cell r="H8261" t="str">
            <v>NotSelf</v>
          </cell>
        </row>
        <row r="8262">
          <cell r="H8262" t="str">
            <v>NotSelf</v>
          </cell>
        </row>
        <row r="8263">
          <cell r="H8263" t="str">
            <v>NotSelf</v>
          </cell>
        </row>
        <row r="8264">
          <cell r="H8264" t="str">
            <v>NotSelf</v>
          </cell>
        </row>
        <row r="8265">
          <cell r="H8265" t="str">
            <v>NotSelf</v>
          </cell>
        </row>
        <row r="8266">
          <cell r="H8266" t="str">
            <v>NotSelf</v>
          </cell>
        </row>
        <row r="8267">
          <cell r="H8267" t="str">
            <v>NotSelf</v>
          </cell>
        </row>
        <row r="8268">
          <cell r="H8268" t="str">
            <v>NotSelf</v>
          </cell>
        </row>
        <row r="8269">
          <cell r="H8269" t="str">
            <v>NotSelf</v>
          </cell>
        </row>
        <row r="8270">
          <cell r="H8270" t="str">
            <v>NotSelf</v>
          </cell>
        </row>
        <row r="8271">
          <cell r="H8271" t="str">
            <v>NotSelf</v>
          </cell>
        </row>
        <row r="8272">
          <cell r="H8272" t="str">
            <v>NotSelf</v>
          </cell>
        </row>
        <row r="8273">
          <cell r="H8273" t="str">
            <v>NotSelf</v>
          </cell>
        </row>
        <row r="8274">
          <cell r="H8274" t="str">
            <v>NotSelf</v>
          </cell>
        </row>
        <row r="8275">
          <cell r="H8275" t="str">
            <v>NotSelf</v>
          </cell>
        </row>
        <row r="8276">
          <cell r="H8276" t="str">
            <v>NotSelf</v>
          </cell>
        </row>
        <row r="8277">
          <cell r="H8277" t="str">
            <v>NotSelf</v>
          </cell>
        </row>
        <row r="8278">
          <cell r="H8278" t="str">
            <v>NotSelf</v>
          </cell>
        </row>
        <row r="8279">
          <cell r="H8279" t="str">
            <v>NotSelf</v>
          </cell>
        </row>
        <row r="8280">
          <cell r="H8280" t="str">
            <v>NotSelf</v>
          </cell>
        </row>
        <row r="8281">
          <cell r="H8281" t="str">
            <v>NotSelf</v>
          </cell>
        </row>
        <row r="8282">
          <cell r="H8282" t="str">
            <v>NotSelf</v>
          </cell>
        </row>
        <row r="8283">
          <cell r="H8283" t="str">
            <v>NotSelf</v>
          </cell>
        </row>
        <row r="8284">
          <cell r="H8284" t="str">
            <v>NotSelf</v>
          </cell>
        </row>
        <row r="8285">
          <cell r="H8285" t="str">
            <v>NotSelf</v>
          </cell>
        </row>
        <row r="8286">
          <cell r="H8286" t="str">
            <v>NotSelf</v>
          </cell>
        </row>
        <row r="8287">
          <cell r="H8287" t="str">
            <v>NotSelf</v>
          </cell>
        </row>
        <row r="8288">
          <cell r="H8288" t="str">
            <v>NotSelf</v>
          </cell>
        </row>
        <row r="8289">
          <cell r="H8289" t="str">
            <v>NotSelf</v>
          </cell>
        </row>
        <row r="8290">
          <cell r="H8290" t="str">
            <v>NotSelf</v>
          </cell>
        </row>
        <row r="8291">
          <cell r="H8291" t="str">
            <v>NotSelf</v>
          </cell>
        </row>
        <row r="8292">
          <cell r="H8292" t="str">
            <v>NotSelf</v>
          </cell>
        </row>
        <row r="8293">
          <cell r="H8293" t="str">
            <v>NotSelf</v>
          </cell>
        </row>
        <row r="8294">
          <cell r="H8294" t="str">
            <v>NotSelf</v>
          </cell>
        </row>
        <row r="8295">
          <cell r="H8295" t="str">
            <v>NotSelf</v>
          </cell>
        </row>
        <row r="8296">
          <cell r="H8296" t="str">
            <v>NotSelf</v>
          </cell>
        </row>
        <row r="8297">
          <cell r="H8297" t="str">
            <v>NotSelf</v>
          </cell>
        </row>
        <row r="8298">
          <cell r="H8298" t="str">
            <v>NotSelf</v>
          </cell>
        </row>
        <row r="8299">
          <cell r="H8299" t="str">
            <v>NotSelf</v>
          </cell>
        </row>
        <row r="8300">
          <cell r="H8300" t="str">
            <v>NotSelf</v>
          </cell>
        </row>
        <row r="8301">
          <cell r="H8301" t="str">
            <v>NotSelf</v>
          </cell>
        </row>
        <row r="8302">
          <cell r="H8302" t="str">
            <v>NotSelf</v>
          </cell>
        </row>
        <row r="8303">
          <cell r="H8303" t="str">
            <v>NotSelf</v>
          </cell>
        </row>
        <row r="8304">
          <cell r="H8304" t="str">
            <v>NotSelf</v>
          </cell>
        </row>
        <row r="8305">
          <cell r="H8305" t="str">
            <v>NotSelf</v>
          </cell>
        </row>
        <row r="8306">
          <cell r="H8306" t="str">
            <v>NotSelf</v>
          </cell>
        </row>
        <row r="8307">
          <cell r="H8307" t="str">
            <v>NotSelf</v>
          </cell>
        </row>
        <row r="8308">
          <cell r="H8308" t="str">
            <v>NotSelf</v>
          </cell>
        </row>
        <row r="8309">
          <cell r="H8309" t="str">
            <v>NotSelf</v>
          </cell>
        </row>
        <row r="8310">
          <cell r="H8310" t="str">
            <v>NotSelf</v>
          </cell>
        </row>
        <row r="8311">
          <cell r="H8311" t="str">
            <v>NotSelf</v>
          </cell>
        </row>
        <row r="8312">
          <cell r="H8312" t="str">
            <v>NotSelf</v>
          </cell>
        </row>
        <row r="8313">
          <cell r="H8313" t="str">
            <v>NotSelf</v>
          </cell>
        </row>
        <row r="8314">
          <cell r="H8314" t="str">
            <v>NotSelf</v>
          </cell>
        </row>
        <row r="8315">
          <cell r="H8315" t="str">
            <v>NotSelf</v>
          </cell>
        </row>
        <row r="8316">
          <cell r="H8316" t="str">
            <v>NotSelf</v>
          </cell>
        </row>
        <row r="8317">
          <cell r="H8317" t="str">
            <v>NotSelf</v>
          </cell>
        </row>
        <row r="8318">
          <cell r="H8318" t="str">
            <v>NotSelf</v>
          </cell>
        </row>
        <row r="8319">
          <cell r="H8319" t="str">
            <v>NotSelf</v>
          </cell>
        </row>
        <row r="8320">
          <cell r="H8320" t="str">
            <v>NotSelf</v>
          </cell>
        </row>
        <row r="8321">
          <cell r="H8321" t="str">
            <v>NotSelf</v>
          </cell>
        </row>
        <row r="8322">
          <cell r="H8322" t="str">
            <v>NotSelf</v>
          </cell>
        </row>
        <row r="8323">
          <cell r="H8323" t="str">
            <v>NotSelf</v>
          </cell>
        </row>
        <row r="8324">
          <cell r="H8324" t="str">
            <v>NotSelf</v>
          </cell>
        </row>
        <row r="8325">
          <cell r="H8325" t="str">
            <v>NotSelf</v>
          </cell>
        </row>
        <row r="8326">
          <cell r="H8326" t="str">
            <v>NotSelf</v>
          </cell>
        </row>
        <row r="8327">
          <cell r="H8327" t="str">
            <v>NotSelf</v>
          </cell>
        </row>
        <row r="8328">
          <cell r="H8328" t="str">
            <v>NotSelf</v>
          </cell>
        </row>
        <row r="8329">
          <cell r="H8329" t="str">
            <v>NotSelf</v>
          </cell>
        </row>
        <row r="8330">
          <cell r="H8330" t="str">
            <v>NotSelf</v>
          </cell>
        </row>
        <row r="8331">
          <cell r="H8331" t="str">
            <v>NotSelf</v>
          </cell>
        </row>
        <row r="8332">
          <cell r="H8332" t="str">
            <v>NotSelf</v>
          </cell>
        </row>
        <row r="8333">
          <cell r="H8333" t="str">
            <v>NotSelf</v>
          </cell>
        </row>
        <row r="8334">
          <cell r="H8334" t="str">
            <v>NotSelf</v>
          </cell>
        </row>
        <row r="8335">
          <cell r="H8335" t="str">
            <v>NotSelf</v>
          </cell>
        </row>
        <row r="8336">
          <cell r="H8336" t="str">
            <v>NotSelf</v>
          </cell>
        </row>
        <row r="8337">
          <cell r="H8337" t="str">
            <v>NotSelf</v>
          </cell>
        </row>
        <row r="8338">
          <cell r="H8338" t="str">
            <v>NotSelf</v>
          </cell>
        </row>
        <row r="8339">
          <cell r="H8339" t="str">
            <v>NotSelf</v>
          </cell>
        </row>
        <row r="8340">
          <cell r="H8340" t="str">
            <v>NotSelf</v>
          </cell>
        </row>
        <row r="8341">
          <cell r="H8341" t="str">
            <v>NotSelf</v>
          </cell>
        </row>
        <row r="8342">
          <cell r="H8342" t="str">
            <v>NotSelf</v>
          </cell>
        </row>
        <row r="8343">
          <cell r="H8343" t="str">
            <v>NotSelf</v>
          </cell>
        </row>
        <row r="8344">
          <cell r="H8344" t="str">
            <v>NotSelf</v>
          </cell>
        </row>
        <row r="8345">
          <cell r="H8345" t="str">
            <v>NotSelf</v>
          </cell>
        </row>
        <row r="8346">
          <cell r="H8346" t="str">
            <v>NotSelf</v>
          </cell>
        </row>
        <row r="8347">
          <cell r="H8347" t="str">
            <v>NotSelf</v>
          </cell>
        </row>
        <row r="8348">
          <cell r="H8348" t="str">
            <v>NotSelf</v>
          </cell>
        </row>
        <row r="8349">
          <cell r="H8349" t="str">
            <v>NotSelf</v>
          </cell>
        </row>
        <row r="8350">
          <cell r="H8350" t="str">
            <v>NotSelf</v>
          </cell>
        </row>
        <row r="8351">
          <cell r="H8351" t="str">
            <v>NotSelf</v>
          </cell>
        </row>
        <row r="8352">
          <cell r="H8352" t="str">
            <v>NotSelf</v>
          </cell>
        </row>
        <row r="8353">
          <cell r="H8353" t="str">
            <v>NotSelf</v>
          </cell>
        </row>
        <row r="8354">
          <cell r="H8354" t="str">
            <v>NotSelf</v>
          </cell>
        </row>
        <row r="8355">
          <cell r="H8355" t="str">
            <v>NotSelf</v>
          </cell>
        </row>
        <row r="8356">
          <cell r="H8356" t="str">
            <v>NotSelf</v>
          </cell>
        </row>
        <row r="8357">
          <cell r="H8357" t="str">
            <v>NotSelf</v>
          </cell>
        </row>
        <row r="8358">
          <cell r="H8358" t="str">
            <v>NotSelf</v>
          </cell>
        </row>
        <row r="8359">
          <cell r="H8359" t="str">
            <v>NotSelf</v>
          </cell>
        </row>
        <row r="8360">
          <cell r="H8360" t="str">
            <v>NotSelf</v>
          </cell>
        </row>
        <row r="8361">
          <cell r="H8361" t="str">
            <v>NotSelf</v>
          </cell>
        </row>
        <row r="8362">
          <cell r="H8362" t="str">
            <v>NotSelf</v>
          </cell>
        </row>
        <row r="8363">
          <cell r="H8363" t="str">
            <v>NotSelf</v>
          </cell>
        </row>
        <row r="8364">
          <cell r="H8364" t="str">
            <v>NotSelf</v>
          </cell>
        </row>
        <row r="8365">
          <cell r="H8365" t="str">
            <v>NotSelf</v>
          </cell>
        </row>
        <row r="8366">
          <cell r="H8366" t="str">
            <v>NotSelf</v>
          </cell>
        </row>
        <row r="8367">
          <cell r="H8367" t="str">
            <v>NotSelf</v>
          </cell>
        </row>
        <row r="8368">
          <cell r="H8368" t="str">
            <v>NotSelf</v>
          </cell>
        </row>
        <row r="8369">
          <cell r="H8369" t="str">
            <v>NotSelf</v>
          </cell>
        </row>
        <row r="8370">
          <cell r="H8370" t="str">
            <v>NotSelf</v>
          </cell>
        </row>
        <row r="8371">
          <cell r="H8371" t="str">
            <v>NotSelf</v>
          </cell>
        </row>
        <row r="8372">
          <cell r="H8372" t="str">
            <v>NotSelf</v>
          </cell>
        </row>
        <row r="8373">
          <cell r="H8373" t="str">
            <v>NotSelf</v>
          </cell>
        </row>
        <row r="8374">
          <cell r="H8374" t="str">
            <v>NotSelf</v>
          </cell>
        </row>
        <row r="8375">
          <cell r="H8375" t="str">
            <v>NotSelf</v>
          </cell>
        </row>
        <row r="8376">
          <cell r="H8376" t="str">
            <v>NotSelf</v>
          </cell>
        </row>
        <row r="8377">
          <cell r="H8377" t="str">
            <v>NotSelf</v>
          </cell>
        </row>
        <row r="8378">
          <cell r="H8378" t="str">
            <v>NotSelf</v>
          </cell>
        </row>
        <row r="8379">
          <cell r="H8379" t="str">
            <v>NotSelf</v>
          </cell>
        </row>
        <row r="8380">
          <cell r="H8380" t="str">
            <v>NotSelf</v>
          </cell>
        </row>
        <row r="8381">
          <cell r="H8381" t="str">
            <v>NotSelf</v>
          </cell>
        </row>
        <row r="8382">
          <cell r="H8382" t="str">
            <v>NotSelf</v>
          </cell>
        </row>
        <row r="8383">
          <cell r="H8383" t="str">
            <v>NotSelf</v>
          </cell>
        </row>
        <row r="8384">
          <cell r="H8384" t="str">
            <v>NotSelf</v>
          </cell>
        </row>
        <row r="8385">
          <cell r="H8385" t="str">
            <v>NotSelf</v>
          </cell>
        </row>
        <row r="8386">
          <cell r="H8386" t="str">
            <v>NotSelf</v>
          </cell>
        </row>
        <row r="8387">
          <cell r="H8387" t="str">
            <v>NotSelf</v>
          </cell>
        </row>
        <row r="8388">
          <cell r="H8388" t="str">
            <v>NotSelf</v>
          </cell>
        </row>
        <row r="8389">
          <cell r="H8389" t="str">
            <v>NotSelf</v>
          </cell>
        </row>
        <row r="8390">
          <cell r="H8390" t="str">
            <v>NotSelf</v>
          </cell>
        </row>
        <row r="8391">
          <cell r="H8391" t="str">
            <v>NotSelf</v>
          </cell>
        </row>
        <row r="8392">
          <cell r="H8392" t="str">
            <v>NotSelf</v>
          </cell>
        </row>
        <row r="8393">
          <cell r="H8393" t="str">
            <v>NotSelf</v>
          </cell>
        </row>
        <row r="8394">
          <cell r="H8394" t="str">
            <v>NotSelf</v>
          </cell>
        </row>
        <row r="8395">
          <cell r="H8395" t="str">
            <v>NotSelf</v>
          </cell>
        </row>
        <row r="8396">
          <cell r="H8396" t="str">
            <v>NotSelf</v>
          </cell>
        </row>
        <row r="8397">
          <cell r="H8397" t="str">
            <v>NotSelf</v>
          </cell>
        </row>
        <row r="8398">
          <cell r="H8398" t="str">
            <v>NotSelf</v>
          </cell>
        </row>
        <row r="8399">
          <cell r="H8399" t="str">
            <v>NotSelf</v>
          </cell>
        </row>
        <row r="8400">
          <cell r="H8400" t="str">
            <v>NotSelf</v>
          </cell>
        </row>
        <row r="8401">
          <cell r="H8401" t="str">
            <v>NotSelf</v>
          </cell>
        </row>
        <row r="8402">
          <cell r="H8402" t="str">
            <v>NotSelf</v>
          </cell>
        </row>
        <row r="8403">
          <cell r="H8403" t="str">
            <v>NotSelf</v>
          </cell>
        </row>
        <row r="8404">
          <cell r="H8404" t="str">
            <v>NotSelf</v>
          </cell>
        </row>
        <row r="8405">
          <cell r="H8405" t="str">
            <v>NotSelf</v>
          </cell>
        </row>
        <row r="8406">
          <cell r="H8406" t="str">
            <v>NotSelf</v>
          </cell>
        </row>
        <row r="8407">
          <cell r="H8407" t="str">
            <v>NotSelf</v>
          </cell>
        </row>
        <row r="8408">
          <cell r="H8408" t="str">
            <v>NotSelf</v>
          </cell>
        </row>
        <row r="8409">
          <cell r="H8409" t="str">
            <v>NotSelf</v>
          </cell>
        </row>
        <row r="8410">
          <cell r="H8410" t="str">
            <v>NotSelf</v>
          </cell>
        </row>
        <row r="8411">
          <cell r="H8411" t="str">
            <v>NotSelf</v>
          </cell>
        </row>
        <row r="8412">
          <cell r="H8412" t="str">
            <v>NotSelf</v>
          </cell>
        </row>
        <row r="8413">
          <cell r="H8413" t="str">
            <v>NotSelf</v>
          </cell>
        </row>
        <row r="8414">
          <cell r="H8414" t="str">
            <v>NotSelf</v>
          </cell>
        </row>
        <row r="8415">
          <cell r="H8415" t="str">
            <v>NotSelf</v>
          </cell>
        </row>
        <row r="8416">
          <cell r="H8416" t="str">
            <v>NotSelf</v>
          </cell>
        </row>
        <row r="8417">
          <cell r="H8417" t="str">
            <v>NotSelf</v>
          </cell>
        </row>
        <row r="8418">
          <cell r="H8418" t="str">
            <v>NotSelf</v>
          </cell>
        </row>
        <row r="8419">
          <cell r="H8419" t="str">
            <v>NotSelf</v>
          </cell>
        </row>
        <row r="8420">
          <cell r="H8420" t="str">
            <v>NotSelf</v>
          </cell>
        </row>
        <row r="8421">
          <cell r="H8421" t="str">
            <v>NotSelf</v>
          </cell>
        </row>
        <row r="8422">
          <cell r="H8422" t="str">
            <v>NotSelf</v>
          </cell>
        </row>
        <row r="8423">
          <cell r="H8423" t="str">
            <v>NotSelf</v>
          </cell>
        </row>
        <row r="8424">
          <cell r="H8424" t="str">
            <v>NotSelf</v>
          </cell>
        </row>
        <row r="8425">
          <cell r="H8425" t="str">
            <v>NotSelf</v>
          </cell>
        </row>
        <row r="8426">
          <cell r="H8426" t="str">
            <v>NotSelf</v>
          </cell>
        </row>
        <row r="8427">
          <cell r="H8427" t="str">
            <v>NotSelf</v>
          </cell>
        </row>
        <row r="8428">
          <cell r="H8428" t="str">
            <v>NotSelf</v>
          </cell>
        </row>
        <row r="8429">
          <cell r="H8429" t="str">
            <v>NotSelf</v>
          </cell>
        </row>
        <row r="8430">
          <cell r="H8430" t="str">
            <v>NotSelf</v>
          </cell>
        </row>
        <row r="8431">
          <cell r="H8431" t="str">
            <v>NotSelf</v>
          </cell>
        </row>
        <row r="8432">
          <cell r="H8432" t="str">
            <v>NotSelf</v>
          </cell>
        </row>
        <row r="8433">
          <cell r="H8433" t="str">
            <v>NotSelf</v>
          </cell>
        </row>
        <row r="8434">
          <cell r="H8434" t="str">
            <v>NotSelf</v>
          </cell>
        </row>
        <row r="8435">
          <cell r="H8435" t="str">
            <v>NotSelf</v>
          </cell>
        </row>
        <row r="8436">
          <cell r="H8436" t="str">
            <v>NotSelf</v>
          </cell>
        </row>
        <row r="8437">
          <cell r="H8437" t="str">
            <v>NotSelf</v>
          </cell>
        </row>
        <row r="8438">
          <cell r="H8438" t="str">
            <v>NotSelf</v>
          </cell>
        </row>
        <row r="8439">
          <cell r="H8439" t="str">
            <v>NotSelf</v>
          </cell>
        </row>
        <row r="8440">
          <cell r="H8440" t="str">
            <v>NotSelf</v>
          </cell>
        </row>
        <row r="8441">
          <cell r="H8441" t="str">
            <v>NotSelf</v>
          </cell>
        </row>
        <row r="8442">
          <cell r="H8442" t="str">
            <v>NotSelf</v>
          </cell>
        </row>
        <row r="8443">
          <cell r="H8443" t="str">
            <v>NotSelf</v>
          </cell>
        </row>
        <row r="8444">
          <cell r="H8444" t="str">
            <v>NotSelf</v>
          </cell>
        </row>
        <row r="8445">
          <cell r="H8445" t="str">
            <v>NotSelf</v>
          </cell>
        </row>
        <row r="8446">
          <cell r="H8446" t="str">
            <v>NotSelf</v>
          </cell>
        </row>
        <row r="8447">
          <cell r="H8447" t="str">
            <v>NotSelf</v>
          </cell>
        </row>
        <row r="8448">
          <cell r="H8448" t="str">
            <v>NotSelf</v>
          </cell>
        </row>
        <row r="8449">
          <cell r="H8449" t="str">
            <v>NotSelf</v>
          </cell>
        </row>
        <row r="8450">
          <cell r="H8450" t="str">
            <v>NotSelf</v>
          </cell>
        </row>
        <row r="8451">
          <cell r="H8451" t="str">
            <v>NotSelf</v>
          </cell>
        </row>
        <row r="8452">
          <cell r="H8452" t="str">
            <v>NotSelf</v>
          </cell>
        </row>
        <row r="8453">
          <cell r="H8453" t="str">
            <v>NotSelf</v>
          </cell>
        </row>
        <row r="8454">
          <cell r="H8454" t="str">
            <v>NotSelf</v>
          </cell>
        </row>
        <row r="8455">
          <cell r="H8455" t="str">
            <v>NotSelf</v>
          </cell>
        </row>
        <row r="8456">
          <cell r="H8456" t="str">
            <v>NotSelf</v>
          </cell>
        </row>
        <row r="8457">
          <cell r="H8457" t="str">
            <v>NotSelf</v>
          </cell>
        </row>
        <row r="8458">
          <cell r="H8458" t="str">
            <v>NotSelf</v>
          </cell>
        </row>
        <row r="8459">
          <cell r="H8459" t="str">
            <v>NotSelf</v>
          </cell>
        </row>
        <row r="8460">
          <cell r="H8460" t="str">
            <v>NotSelf</v>
          </cell>
        </row>
        <row r="8461">
          <cell r="H8461" t="str">
            <v>NotSelf</v>
          </cell>
        </row>
        <row r="8462">
          <cell r="H8462" t="str">
            <v>NotSelf</v>
          </cell>
        </row>
        <row r="8463">
          <cell r="H8463" t="str">
            <v>NotSelf</v>
          </cell>
        </row>
        <row r="8464">
          <cell r="H8464" t="str">
            <v>NotSelf</v>
          </cell>
        </row>
        <row r="8465">
          <cell r="H8465" t="str">
            <v>NotSelf</v>
          </cell>
        </row>
        <row r="8466">
          <cell r="H8466" t="str">
            <v>NotSelf</v>
          </cell>
        </row>
        <row r="8467">
          <cell r="H8467" t="str">
            <v>NotSelf</v>
          </cell>
        </row>
        <row r="8468">
          <cell r="H8468" t="str">
            <v>NotSelf</v>
          </cell>
        </row>
        <row r="8469">
          <cell r="H8469" t="str">
            <v>NotSelf</v>
          </cell>
        </row>
        <row r="8470">
          <cell r="H8470" t="str">
            <v>NotSelf</v>
          </cell>
        </row>
        <row r="8471">
          <cell r="H8471" t="str">
            <v>NotSelf</v>
          </cell>
        </row>
        <row r="8472">
          <cell r="H8472" t="str">
            <v>NotSelf</v>
          </cell>
        </row>
        <row r="8473">
          <cell r="H8473" t="str">
            <v>NotSelf</v>
          </cell>
        </row>
        <row r="8474">
          <cell r="H8474" t="str">
            <v>NotSelf</v>
          </cell>
        </row>
        <row r="8475">
          <cell r="H8475" t="str">
            <v>NotSelf</v>
          </cell>
        </row>
        <row r="8476">
          <cell r="H8476" t="str">
            <v>NotSelf</v>
          </cell>
        </row>
        <row r="8477">
          <cell r="H8477" t="str">
            <v>NotSelf</v>
          </cell>
        </row>
        <row r="8478">
          <cell r="H8478" t="str">
            <v>NotSelf</v>
          </cell>
        </row>
        <row r="8479">
          <cell r="H8479" t="str">
            <v>NotSelf</v>
          </cell>
        </row>
        <row r="8480">
          <cell r="H8480" t="str">
            <v>NotSelf</v>
          </cell>
        </row>
        <row r="8481">
          <cell r="H8481" t="str">
            <v>NotSelf</v>
          </cell>
        </row>
        <row r="8482">
          <cell r="H8482" t="str">
            <v>NotSelf</v>
          </cell>
        </row>
        <row r="8483">
          <cell r="H8483" t="str">
            <v>NotSelf</v>
          </cell>
        </row>
        <row r="8484">
          <cell r="H8484" t="str">
            <v>NotSelf</v>
          </cell>
        </row>
        <row r="8485">
          <cell r="H8485" t="str">
            <v>NotSelf</v>
          </cell>
        </row>
        <row r="8486">
          <cell r="H8486" t="str">
            <v>NotSelf</v>
          </cell>
        </row>
        <row r="8487">
          <cell r="H8487" t="str">
            <v>NotSelf</v>
          </cell>
        </row>
        <row r="8488">
          <cell r="H8488" t="str">
            <v>NotSelf</v>
          </cell>
        </row>
        <row r="8489">
          <cell r="H8489" t="str">
            <v>NotSelf</v>
          </cell>
        </row>
        <row r="8490">
          <cell r="H8490" t="str">
            <v>NotSelf</v>
          </cell>
        </row>
        <row r="8491">
          <cell r="H8491" t="str">
            <v>NotSelf</v>
          </cell>
        </row>
        <row r="8492">
          <cell r="H8492" t="str">
            <v>NotSelf</v>
          </cell>
        </row>
        <row r="8493">
          <cell r="H8493" t="str">
            <v>NotSelf</v>
          </cell>
        </row>
        <row r="8494">
          <cell r="H8494" t="str">
            <v>NotSelf</v>
          </cell>
        </row>
        <row r="8495">
          <cell r="H8495" t="str">
            <v>NotSelf</v>
          </cell>
        </row>
        <row r="8496">
          <cell r="H8496" t="str">
            <v>NotSelf</v>
          </cell>
        </row>
        <row r="8497">
          <cell r="H8497" t="str">
            <v>NotSelf</v>
          </cell>
        </row>
        <row r="8498">
          <cell r="H8498" t="str">
            <v>NotSelf</v>
          </cell>
        </row>
        <row r="8499">
          <cell r="H8499" t="str">
            <v>NotSelf</v>
          </cell>
        </row>
        <row r="8500">
          <cell r="H8500" t="str">
            <v>NotSelf</v>
          </cell>
        </row>
        <row r="8501">
          <cell r="H8501" t="str">
            <v>NotSelf</v>
          </cell>
        </row>
        <row r="8502">
          <cell r="H8502" t="str">
            <v>NotSelf</v>
          </cell>
        </row>
        <row r="8503">
          <cell r="H8503" t="str">
            <v>NotSelf</v>
          </cell>
        </row>
        <row r="8504">
          <cell r="H8504" t="str">
            <v>NotSelf</v>
          </cell>
        </row>
        <row r="8505">
          <cell r="H8505" t="str">
            <v>NotSelf</v>
          </cell>
        </row>
        <row r="8506">
          <cell r="H8506" t="str">
            <v>NotSelf</v>
          </cell>
        </row>
        <row r="8507">
          <cell r="H8507" t="str">
            <v>NotSelf</v>
          </cell>
        </row>
        <row r="8508">
          <cell r="H8508" t="str">
            <v>NotSelf</v>
          </cell>
        </row>
        <row r="8509">
          <cell r="H8509" t="str">
            <v>NotSelf</v>
          </cell>
        </row>
        <row r="8510">
          <cell r="H8510" t="str">
            <v>NotSelf</v>
          </cell>
        </row>
        <row r="8511">
          <cell r="H8511" t="str">
            <v>NotSelf</v>
          </cell>
        </row>
        <row r="8512">
          <cell r="H8512" t="str">
            <v>NotSelf</v>
          </cell>
        </row>
        <row r="8513">
          <cell r="H8513" t="str">
            <v>NotSelf</v>
          </cell>
        </row>
        <row r="8514">
          <cell r="H8514" t="str">
            <v>NotSelf</v>
          </cell>
        </row>
        <row r="8515">
          <cell r="H8515" t="str">
            <v>NotSelf</v>
          </cell>
        </row>
        <row r="8516">
          <cell r="H8516" t="str">
            <v>NotSelf</v>
          </cell>
        </row>
        <row r="8517">
          <cell r="H8517" t="str">
            <v>NotSelf</v>
          </cell>
        </row>
        <row r="8518">
          <cell r="H8518" t="str">
            <v>NotSelf</v>
          </cell>
        </row>
        <row r="8519">
          <cell r="H8519" t="str">
            <v>NotSelf</v>
          </cell>
        </row>
        <row r="8520">
          <cell r="H8520" t="str">
            <v>NotSelf</v>
          </cell>
        </row>
        <row r="8521">
          <cell r="H8521" t="str">
            <v>NotSelf</v>
          </cell>
        </row>
        <row r="8522">
          <cell r="H8522" t="str">
            <v>NotSelf</v>
          </cell>
        </row>
        <row r="8523">
          <cell r="H8523" t="str">
            <v>NotSelf</v>
          </cell>
        </row>
        <row r="8524">
          <cell r="H8524" t="str">
            <v>NotSelf</v>
          </cell>
        </row>
        <row r="8525">
          <cell r="H8525" t="str">
            <v>NotSelf</v>
          </cell>
        </row>
        <row r="8526">
          <cell r="H8526" t="str">
            <v>NotSelf</v>
          </cell>
        </row>
        <row r="8527">
          <cell r="H8527" t="str">
            <v>NotSelf</v>
          </cell>
        </row>
        <row r="8528">
          <cell r="H8528" t="str">
            <v>NotSelf</v>
          </cell>
        </row>
        <row r="8529">
          <cell r="H8529" t="str">
            <v>NotSelf</v>
          </cell>
        </row>
        <row r="8530">
          <cell r="H8530" t="str">
            <v>NotSelf</v>
          </cell>
        </row>
        <row r="8531">
          <cell r="H8531" t="str">
            <v>NotSelf</v>
          </cell>
        </row>
        <row r="8532">
          <cell r="H8532" t="str">
            <v>NotSelf</v>
          </cell>
        </row>
        <row r="8533">
          <cell r="H8533" t="str">
            <v>NotSelf</v>
          </cell>
        </row>
        <row r="8534">
          <cell r="H8534" t="str">
            <v>NotSelf</v>
          </cell>
        </row>
        <row r="8535">
          <cell r="H8535" t="str">
            <v>NotSelf</v>
          </cell>
        </row>
        <row r="8536">
          <cell r="H8536" t="str">
            <v>NotSelf</v>
          </cell>
        </row>
        <row r="8537">
          <cell r="H8537" t="str">
            <v>NotSelf</v>
          </cell>
        </row>
        <row r="8538">
          <cell r="H8538" t="str">
            <v>NotSelf</v>
          </cell>
        </row>
        <row r="8539">
          <cell r="H8539" t="str">
            <v>NotSelf</v>
          </cell>
        </row>
        <row r="8540">
          <cell r="H8540" t="str">
            <v>NotSelf</v>
          </cell>
        </row>
        <row r="8541">
          <cell r="H8541" t="str">
            <v>NotSelf</v>
          </cell>
        </row>
        <row r="8542">
          <cell r="H8542" t="str">
            <v>NotSelf</v>
          </cell>
        </row>
        <row r="8543">
          <cell r="H8543" t="str">
            <v>NotSelf</v>
          </cell>
        </row>
        <row r="8544">
          <cell r="H8544" t="str">
            <v>NotSelf</v>
          </cell>
        </row>
        <row r="8545">
          <cell r="H8545" t="str">
            <v>NotSelf</v>
          </cell>
        </row>
        <row r="8546">
          <cell r="H8546" t="str">
            <v>NotSelf</v>
          </cell>
        </row>
        <row r="8547">
          <cell r="H8547" t="str">
            <v>NotSelf</v>
          </cell>
        </row>
        <row r="8548">
          <cell r="H8548" t="str">
            <v>NotSelf</v>
          </cell>
        </row>
        <row r="8549">
          <cell r="H8549" t="str">
            <v>NotSelf</v>
          </cell>
        </row>
        <row r="8550">
          <cell r="H8550" t="str">
            <v>NotSelf</v>
          </cell>
        </row>
        <row r="8551">
          <cell r="H8551" t="str">
            <v>NotSelf</v>
          </cell>
        </row>
        <row r="8552">
          <cell r="H8552" t="str">
            <v>NotSelf</v>
          </cell>
        </row>
        <row r="8553">
          <cell r="H8553" t="str">
            <v>NotSelf</v>
          </cell>
        </row>
        <row r="8554">
          <cell r="H8554" t="str">
            <v>NotSelf</v>
          </cell>
        </row>
        <row r="8555">
          <cell r="H8555" t="str">
            <v>NotSelf</v>
          </cell>
        </row>
        <row r="8556">
          <cell r="H8556" t="str">
            <v>NotSelf</v>
          </cell>
        </row>
        <row r="8557">
          <cell r="H8557" t="str">
            <v>NotSelf</v>
          </cell>
        </row>
        <row r="8558">
          <cell r="H8558" t="str">
            <v>NotSelf</v>
          </cell>
        </row>
        <row r="8559">
          <cell r="H8559" t="str">
            <v>NotSelf</v>
          </cell>
        </row>
        <row r="8560">
          <cell r="H8560" t="str">
            <v>NotSelf</v>
          </cell>
        </row>
        <row r="8561">
          <cell r="H8561" t="str">
            <v>NotSelf</v>
          </cell>
        </row>
        <row r="8562">
          <cell r="H8562" t="str">
            <v>NotSelf</v>
          </cell>
        </row>
        <row r="8563">
          <cell r="H8563" t="str">
            <v>NotSelf</v>
          </cell>
        </row>
        <row r="8564">
          <cell r="H8564" t="str">
            <v>NotSelf</v>
          </cell>
        </row>
        <row r="8565">
          <cell r="H8565" t="str">
            <v>NotSelf</v>
          </cell>
        </row>
        <row r="8566">
          <cell r="H8566" t="str">
            <v>NotSelf</v>
          </cell>
        </row>
        <row r="8567">
          <cell r="H8567" t="str">
            <v>NotSelf</v>
          </cell>
        </row>
        <row r="8568">
          <cell r="H8568" t="str">
            <v>NotSelf</v>
          </cell>
        </row>
        <row r="8569">
          <cell r="H8569" t="str">
            <v>NotSelf</v>
          </cell>
        </row>
        <row r="8570">
          <cell r="H8570" t="str">
            <v>NotSelf</v>
          </cell>
        </row>
        <row r="8571">
          <cell r="H8571" t="str">
            <v>NotSelf</v>
          </cell>
        </row>
        <row r="8572">
          <cell r="H8572" t="str">
            <v>NotSelf</v>
          </cell>
        </row>
        <row r="8573">
          <cell r="H8573" t="str">
            <v>NotSelf</v>
          </cell>
        </row>
        <row r="8574">
          <cell r="H8574" t="str">
            <v>NotSelf</v>
          </cell>
        </row>
        <row r="8575">
          <cell r="H8575" t="str">
            <v>NotSelf</v>
          </cell>
        </row>
        <row r="8576">
          <cell r="H8576" t="str">
            <v>NotSelf</v>
          </cell>
        </row>
        <row r="8577">
          <cell r="H8577" t="str">
            <v>NotSelf</v>
          </cell>
        </row>
        <row r="8578">
          <cell r="H8578" t="str">
            <v>NotSelf</v>
          </cell>
        </row>
        <row r="8579">
          <cell r="H8579" t="str">
            <v>NotSelf</v>
          </cell>
        </row>
        <row r="8580">
          <cell r="H8580" t="str">
            <v>NotSelf</v>
          </cell>
        </row>
        <row r="8581">
          <cell r="H8581" t="str">
            <v>NotSelf</v>
          </cell>
        </row>
        <row r="8582">
          <cell r="H8582" t="str">
            <v>NotSelf</v>
          </cell>
        </row>
        <row r="8583">
          <cell r="H8583" t="str">
            <v>NotSelf</v>
          </cell>
        </row>
        <row r="8584">
          <cell r="H8584" t="str">
            <v>NotSelf</v>
          </cell>
        </row>
        <row r="8585">
          <cell r="H8585" t="str">
            <v>NotSelf</v>
          </cell>
        </row>
        <row r="8586">
          <cell r="H8586" t="str">
            <v>NotSelf</v>
          </cell>
        </row>
        <row r="8587">
          <cell r="H8587" t="str">
            <v>NotSelf</v>
          </cell>
        </row>
        <row r="8588">
          <cell r="H8588" t="str">
            <v>NotSelf</v>
          </cell>
        </row>
        <row r="8589">
          <cell r="H8589" t="str">
            <v>NotSelf</v>
          </cell>
        </row>
        <row r="8590">
          <cell r="H8590" t="str">
            <v>NotSelf</v>
          </cell>
        </row>
        <row r="8591">
          <cell r="H8591" t="str">
            <v>NotSelf</v>
          </cell>
        </row>
        <row r="8592">
          <cell r="H8592" t="str">
            <v>NotSelf</v>
          </cell>
        </row>
        <row r="8593">
          <cell r="H8593" t="str">
            <v>NotSelf</v>
          </cell>
        </row>
        <row r="8594">
          <cell r="H8594" t="str">
            <v>NotSelf</v>
          </cell>
        </row>
        <row r="8595">
          <cell r="H8595" t="str">
            <v>NotSelf</v>
          </cell>
        </row>
        <row r="8596">
          <cell r="H8596" t="str">
            <v>NotSelf</v>
          </cell>
        </row>
        <row r="8597">
          <cell r="H8597" t="str">
            <v>NotSelf</v>
          </cell>
        </row>
        <row r="8598">
          <cell r="H8598" t="str">
            <v>NotSelf</v>
          </cell>
        </row>
        <row r="8599">
          <cell r="H8599" t="str">
            <v>NotSelf</v>
          </cell>
        </row>
        <row r="8600">
          <cell r="H8600" t="str">
            <v>NotSelf</v>
          </cell>
        </row>
        <row r="8601">
          <cell r="H8601" t="str">
            <v>NotSelf</v>
          </cell>
        </row>
        <row r="8602">
          <cell r="H8602" t="str">
            <v>NotSelf</v>
          </cell>
        </row>
        <row r="8603">
          <cell r="H8603" t="str">
            <v>NotSelf</v>
          </cell>
        </row>
        <row r="8604">
          <cell r="H8604" t="str">
            <v>NotSelf</v>
          </cell>
        </row>
        <row r="8605">
          <cell r="H8605" t="str">
            <v>NotSelf</v>
          </cell>
        </row>
        <row r="8606">
          <cell r="H8606" t="str">
            <v>NotSelf</v>
          </cell>
        </row>
        <row r="8607">
          <cell r="H8607" t="str">
            <v>NotSelf</v>
          </cell>
        </row>
        <row r="8608">
          <cell r="H8608" t="str">
            <v>NotSelf</v>
          </cell>
        </row>
        <row r="8609">
          <cell r="H8609" t="str">
            <v>NotSelf</v>
          </cell>
        </row>
        <row r="8610">
          <cell r="H8610" t="str">
            <v>NotSelf</v>
          </cell>
        </row>
        <row r="8611">
          <cell r="H8611" t="str">
            <v>NotSelf</v>
          </cell>
        </row>
        <row r="8612">
          <cell r="H8612" t="str">
            <v>NotSelf</v>
          </cell>
        </row>
        <row r="8613">
          <cell r="H8613" t="str">
            <v>NotSelf</v>
          </cell>
        </row>
        <row r="8614">
          <cell r="H8614" t="str">
            <v>NotSelf</v>
          </cell>
        </row>
        <row r="8615">
          <cell r="H8615" t="str">
            <v>NotSelf</v>
          </cell>
        </row>
        <row r="8616">
          <cell r="H8616" t="str">
            <v>NotSelf</v>
          </cell>
        </row>
        <row r="8617">
          <cell r="H8617" t="str">
            <v>NotSelf</v>
          </cell>
        </row>
        <row r="8618">
          <cell r="H8618" t="str">
            <v>NotSelf</v>
          </cell>
        </row>
        <row r="8619">
          <cell r="H8619" t="str">
            <v>NotSelf</v>
          </cell>
        </row>
        <row r="8620">
          <cell r="H8620" t="str">
            <v>NotSelf</v>
          </cell>
        </row>
        <row r="8621">
          <cell r="H8621" t="str">
            <v>NotSelf</v>
          </cell>
        </row>
        <row r="8622">
          <cell r="H8622" t="str">
            <v>NotSelf</v>
          </cell>
        </row>
        <row r="8623">
          <cell r="H8623" t="str">
            <v>NotSelf</v>
          </cell>
        </row>
        <row r="8624">
          <cell r="H8624" t="str">
            <v>NotSelf</v>
          </cell>
        </row>
        <row r="8625">
          <cell r="H8625" t="str">
            <v>NotSelf</v>
          </cell>
        </row>
        <row r="8626">
          <cell r="H8626" t="str">
            <v>NotSelf</v>
          </cell>
        </row>
        <row r="8627">
          <cell r="H8627" t="str">
            <v>NotSelf</v>
          </cell>
        </row>
        <row r="8628">
          <cell r="H8628" t="str">
            <v>NotSelf</v>
          </cell>
        </row>
        <row r="8629">
          <cell r="H8629" t="str">
            <v>NotSelf</v>
          </cell>
        </row>
        <row r="8630">
          <cell r="H8630" t="str">
            <v>NotSelf</v>
          </cell>
        </row>
        <row r="8631">
          <cell r="H8631" t="str">
            <v>NotSelf</v>
          </cell>
        </row>
        <row r="8632">
          <cell r="H8632" t="str">
            <v>NotSelf</v>
          </cell>
        </row>
        <row r="8633">
          <cell r="H8633" t="str">
            <v>NotSelf</v>
          </cell>
        </row>
        <row r="8634">
          <cell r="H8634" t="str">
            <v>NotSelf</v>
          </cell>
        </row>
        <row r="8635">
          <cell r="H8635" t="str">
            <v>NotSelf</v>
          </cell>
        </row>
        <row r="8636">
          <cell r="H8636" t="str">
            <v>NotSelf</v>
          </cell>
        </row>
        <row r="8637">
          <cell r="H8637" t="str">
            <v>NotSelf</v>
          </cell>
        </row>
        <row r="8638">
          <cell r="H8638" t="str">
            <v>NotSelf</v>
          </cell>
        </row>
        <row r="8639">
          <cell r="H8639" t="str">
            <v>NotSelf</v>
          </cell>
        </row>
        <row r="8640">
          <cell r="H8640" t="str">
            <v>NotSelf</v>
          </cell>
        </row>
        <row r="8641">
          <cell r="H8641" t="str">
            <v>NotSelf</v>
          </cell>
        </row>
        <row r="8642">
          <cell r="H8642" t="str">
            <v>NotSelf</v>
          </cell>
        </row>
        <row r="8643">
          <cell r="H8643" t="str">
            <v>NotSelf</v>
          </cell>
        </row>
        <row r="8644">
          <cell r="H8644" t="str">
            <v>NotSelf</v>
          </cell>
        </row>
        <row r="8645">
          <cell r="H8645" t="str">
            <v>NotSelf</v>
          </cell>
        </row>
        <row r="8646">
          <cell r="H8646" t="str">
            <v>NotSelf</v>
          </cell>
        </row>
        <row r="8647">
          <cell r="H8647" t="str">
            <v>NotSelf</v>
          </cell>
        </row>
        <row r="8648">
          <cell r="H8648" t="str">
            <v>NotSelf</v>
          </cell>
        </row>
        <row r="8649">
          <cell r="H8649" t="str">
            <v>NotSelf</v>
          </cell>
        </row>
        <row r="8650">
          <cell r="H8650" t="str">
            <v>NotSelf</v>
          </cell>
        </row>
        <row r="8651">
          <cell r="H8651" t="str">
            <v>NotSelf</v>
          </cell>
        </row>
        <row r="8652">
          <cell r="H8652" t="str">
            <v>NotSelf</v>
          </cell>
        </row>
        <row r="8653">
          <cell r="H8653" t="str">
            <v>NotSelf</v>
          </cell>
        </row>
        <row r="8654">
          <cell r="H8654" t="str">
            <v>NotSelf</v>
          </cell>
        </row>
        <row r="8655">
          <cell r="H8655" t="str">
            <v>NotSelf</v>
          </cell>
        </row>
        <row r="8656">
          <cell r="H8656" t="str">
            <v>NotSelf</v>
          </cell>
        </row>
        <row r="8657">
          <cell r="H8657" t="str">
            <v>NotSelf</v>
          </cell>
        </row>
        <row r="8658">
          <cell r="H8658" t="str">
            <v>NotSelf</v>
          </cell>
        </row>
        <row r="8659">
          <cell r="H8659" t="str">
            <v>NotSelf</v>
          </cell>
        </row>
        <row r="8660">
          <cell r="H8660" t="str">
            <v>NotSelf</v>
          </cell>
        </row>
        <row r="8661">
          <cell r="H8661" t="str">
            <v>NotSelf</v>
          </cell>
        </row>
        <row r="8662">
          <cell r="H8662" t="str">
            <v>NotSelf</v>
          </cell>
        </row>
        <row r="8663">
          <cell r="H8663" t="str">
            <v>NotSelf</v>
          </cell>
        </row>
        <row r="8664">
          <cell r="H8664" t="str">
            <v>NotSelf</v>
          </cell>
        </row>
        <row r="8665">
          <cell r="H8665" t="str">
            <v>NotSelf</v>
          </cell>
        </row>
        <row r="8666">
          <cell r="H8666" t="str">
            <v>NotSelf</v>
          </cell>
        </row>
        <row r="8667">
          <cell r="H8667" t="str">
            <v>NotSelf</v>
          </cell>
        </row>
        <row r="8668">
          <cell r="H8668" t="str">
            <v>NotSelf</v>
          </cell>
        </row>
        <row r="8669">
          <cell r="H8669" t="str">
            <v>NotSelf</v>
          </cell>
        </row>
        <row r="8670">
          <cell r="H8670" t="str">
            <v>NotSelf</v>
          </cell>
        </row>
        <row r="8671">
          <cell r="H8671" t="str">
            <v>NotSelf</v>
          </cell>
        </row>
        <row r="8672">
          <cell r="H8672" t="str">
            <v>NotSelf</v>
          </cell>
        </row>
        <row r="8673">
          <cell r="H8673" t="str">
            <v>NotSelf</v>
          </cell>
        </row>
        <row r="8674">
          <cell r="H8674" t="str">
            <v>NotSelf</v>
          </cell>
        </row>
        <row r="8675">
          <cell r="H8675" t="str">
            <v>NotSelf</v>
          </cell>
        </row>
        <row r="8676">
          <cell r="H8676" t="str">
            <v>NotSelf</v>
          </cell>
        </row>
        <row r="8677">
          <cell r="H8677" t="str">
            <v>NotSelf</v>
          </cell>
        </row>
        <row r="8678">
          <cell r="H8678" t="str">
            <v>NotSelf</v>
          </cell>
        </row>
        <row r="8679">
          <cell r="H8679" t="str">
            <v>NotSelf</v>
          </cell>
        </row>
        <row r="8680">
          <cell r="H8680" t="str">
            <v>NotSelf</v>
          </cell>
        </row>
        <row r="8681">
          <cell r="H8681" t="str">
            <v>NotSelf</v>
          </cell>
        </row>
        <row r="8682">
          <cell r="H8682" t="str">
            <v>NotSelf</v>
          </cell>
        </row>
        <row r="8683">
          <cell r="H8683" t="str">
            <v>NotSelf</v>
          </cell>
        </row>
        <row r="8684">
          <cell r="H8684" t="str">
            <v>NotSelf</v>
          </cell>
        </row>
        <row r="8685">
          <cell r="H8685" t="str">
            <v>NotSelf</v>
          </cell>
        </row>
        <row r="8686">
          <cell r="H8686" t="str">
            <v>NotSelf</v>
          </cell>
        </row>
        <row r="8687">
          <cell r="H8687" t="str">
            <v>NotSelf</v>
          </cell>
        </row>
        <row r="8688">
          <cell r="H8688" t="str">
            <v>NotSelf</v>
          </cell>
        </row>
        <row r="8689">
          <cell r="H8689" t="str">
            <v>NotSelf</v>
          </cell>
        </row>
        <row r="8690">
          <cell r="H8690" t="str">
            <v>NotSelf</v>
          </cell>
        </row>
        <row r="8691">
          <cell r="H8691" t="str">
            <v>NotSelf</v>
          </cell>
        </row>
        <row r="8692">
          <cell r="H8692" t="str">
            <v>NotSelf</v>
          </cell>
        </row>
        <row r="8693">
          <cell r="H8693" t="str">
            <v>NotSelf</v>
          </cell>
        </row>
        <row r="8694">
          <cell r="H8694" t="str">
            <v>NotSelf</v>
          </cell>
        </row>
        <row r="8695">
          <cell r="H8695" t="str">
            <v>NotSelf</v>
          </cell>
        </row>
        <row r="8696">
          <cell r="H8696" t="str">
            <v>NotSelf</v>
          </cell>
        </row>
        <row r="8697">
          <cell r="H8697" t="str">
            <v>NotSelf</v>
          </cell>
        </row>
        <row r="8698">
          <cell r="H8698" t="str">
            <v>NotSelf</v>
          </cell>
        </row>
        <row r="8699">
          <cell r="H8699" t="str">
            <v>NotSelf</v>
          </cell>
        </row>
        <row r="8700">
          <cell r="H8700" t="str">
            <v>NotSelf</v>
          </cell>
        </row>
        <row r="8701">
          <cell r="H8701" t="str">
            <v>NotSelf</v>
          </cell>
        </row>
        <row r="8702">
          <cell r="H8702" t="str">
            <v>NotSelf</v>
          </cell>
        </row>
        <row r="8703">
          <cell r="H8703" t="str">
            <v>NotSelf</v>
          </cell>
        </row>
        <row r="8704">
          <cell r="H8704" t="str">
            <v>NotSelf</v>
          </cell>
        </row>
        <row r="8705">
          <cell r="H8705" t="str">
            <v>NotSelf</v>
          </cell>
        </row>
        <row r="8706">
          <cell r="H8706" t="str">
            <v>NotSelf</v>
          </cell>
        </row>
        <row r="8707">
          <cell r="H8707" t="str">
            <v>NotSelf</v>
          </cell>
        </row>
        <row r="8708">
          <cell r="H8708" t="str">
            <v>NotSelf</v>
          </cell>
        </row>
        <row r="8709">
          <cell r="H8709" t="str">
            <v>NotSelf</v>
          </cell>
        </row>
        <row r="8710">
          <cell r="H8710" t="str">
            <v>NotSelf</v>
          </cell>
        </row>
        <row r="8711">
          <cell r="H8711" t="str">
            <v>NotSelf</v>
          </cell>
        </row>
        <row r="8712">
          <cell r="H8712" t="str">
            <v>NotSelf</v>
          </cell>
        </row>
        <row r="8713">
          <cell r="H8713" t="str">
            <v>NotSelf</v>
          </cell>
        </row>
        <row r="8714">
          <cell r="H8714" t="str">
            <v>NotSelf</v>
          </cell>
        </row>
        <row r="8715">
          <cell r="H8715" t="str">
            <v>NotSelf</v>
          </cell>
        </row>
        <row r="8716">
          <cell r="H8716" t="str">
            <v>NotSelf</v>
          </cell>
        </row>
        <row r="8717">
          <cell r="H8717" t="str">
            <v>NotSelf</v>
          </cell>
        </row>
        <row r="8718">
          <cell r="H8718" t="str">
            <v>NotSelf</v>
          </cell>
        </row>
        <row r="8719">
          <cell r="H8719" t="str">
            <v>NotSelf</v>
          </cell>
        </row>
        <row r="8720">
          <cell r="H8720" t="str">
            <v>NotSelf</v>
          </cell>
        </row>
        <row r="8721">
          <cell r="H8721" t="str">
            <v>NotSelf</v>
          </cell>
        </row>
        <row r="8722">
          <cell r="H8722" t="str">
            <v>NotSelf</v>
          </cell>
        </row>
        <row r="8723">
          <cell r="H8723" t="str">
            <v>NotSelf</v>
          </cell>
        </row>
        <row r="8724">
          <cell r="H8724" t="str">
            <v>NotSelf</v>
          </cell>
        </row>
        <row r="8725">
          <cell r="H8725" t="str">
            <v>NotSelf</v>
          </cell>
        </row>
        <row r="8726">
          <cell r="H8726" t="str">
            <v>NotSelf</v>
          </cell>
        </row>
        <row r="8727">
          <cell r="H8727" t="str">
            <v>Self</v>
          </cell>
        </row>
        <row r="8728">
          <cell r="H8728" t="str">
            <v>Self</v>
          </cell>
        </row>
        <row r="8729">
          <cell r="H8729" t="str">
            <v>Self</v>
          </cell>
        </row>
        <row r="8730">
          <cell r="H8730" t="str">
            <v>Self</v>
          </cell>
        </row>
        <row r="8731">
          <cell r="H8731" t="str">
            <v>Self</v>
          </cell>
        </row>
        <row r="8732">
          <cell r="H8732" t="str">
            <v>Self</v>
          </cell>
        </row>
        <row r="8733">
          <cell r="H8733" t="str">
            <v>Self</v>
          </cell>
        </row>
        <row r="8734">
          <cell r="H8734" t="str">
            <v>Self</v>
          </cell>
        </row>
        <row r="8735">
          <cell r="H8735" t="str">
            <v>Self</v>
          </cell>
        </row>
        <row r="8736">
          <cell r="H8736" t="str">
            <v>Self</v>
          </cell>
        </row>
        <row r="8737">
          <cell r="H8737" t="str">
            <v>Self</v>
          </cell>
        </row>
        <row r="8738">
          <cell r="H8738" t="str">
            <v>Self</v>
          </cell>
        </row>
        <row r="8739">
          <cell r="H8739" t="str">
            <v>Self</v>
          </cell>
        </row>
        <row r="8740">
          <cell r="H8740" t="str">
            <v>Self</v>
          </cell>
        </row>
        <row r="8741">
          <cell r="H8741" t="str">
            <v>Self</v>
          </cell>
        </row>
        <row r="8742">
          <cell r="H8742" t="str">
            <v>Self</v>
          </cell>
        </row>
        <row r="8743">
          <cell r="H8743" t="str">
            <v>Self</v>
          </cell>
        </row>
        <row r="8744">
          <cell r="H8744" t="str">
            <v>Self</v>
          </cell>
        </row>
        <row r="8745">
          <cell r="H8745" t="str">
            <v>Self</v>
          </cell>
        </row>
        <row r="8746">
          <cell r="H8746" t="str">
            <v>Self</v>
          </cell>
        </row>
        <row r="8747">
          <cell r="H8747" t="str">
            <v>Self</v>
          </cell>
        </row>
        <row r="8748">
          <cell r="H8748" t="str">
            <v>Self</v>
          </cell>
        </row>
        <row r="8749">
          <cell r="H8749" t="str">
            <v>Self</v>
          </cell>
        </row>
        <row r="8750">
          <cell r="H8750" t="str">
            <v>Self</v>
          </cell>
        </row>
        <row r="8751">
          <cell r="H8751" t="str">
            <v>Self</v>
          </cell>
        </row>
        <row r="8752">
          <cell r="H8752" t="str">
            <v>Self</v>
          </cell>
        </row>
        <row r="8753">
          <cell r="H8753" t="str">
            <v>Self</v>
          </cell>
        </row>
        <row r="8754">
          <cell r="H8754" t="str">
            <v>Self</v>
          </cell>
        </row>
        <row r="8755">
          <cell r="H8755" t="str">
            <v>Self</v>
          </cell>
        </row>
        <row r="8756">
          <cell r="H8756" t="str">
            <v>Self</v>
          </cell>
        </row>
        <row r="8757">
          <cell r="H8757" t="str">
            <v>Self</v>
          </cell>
        </row>
        <row r="8758">
          <cell r="H8758" t="str">
            <v>Self</v>
          </cell>
        </row>
        <row r="8759">
          <cell r="H8759" t="str">
            <v>Self</v>
          </cell>
        </row>
        <row r="8760">
          <cell r="H8760" t="str">
            <v>Self</v>
          </cell>
        </row>
        <row r="8761">
          <cell r="H8761" t="str">
            <v>Self</v>
          </cell>
        </row>
        <row r="8762">
          <cell r="H8762" t="str">
            <v>Self</v>
          </cell>
        </row>
        <row r="8763">
          <cell r="H8763" t="str">
            <v>Self</v>
          </cell>
        </row>
        <row r="8764">
          <cell r="H8764" t="str">
            <v>Self</v>
          </cell>
        </row>
        <row r="8765">
          <cell r="H8765" t="str">
            <v>Self</v>
          </cell>
        </row>
        <row r="8766">
          <cell r="H8766" t="str">
            <v>Self</v>
          </cell>
        </row>
        <row r="8767">
          <cell r="H8767" t="str">
            <v>Self</v>
          </cell>
        </row>
        <row r="8768">
          <cell r="H8768" t="str">
            <v>Self</v>
          </cell>
        </row>
        <row r="8769">
          <cell r="H8769" t="str">
            <v>Self</v>
          </cell>
        </row>
        <row r="8770">
          <cell r="H8770" t="str">
            <v>Self</v>
          </cell>
        </row>
        <row r="8771">
          <cell r="H8771" t="str">
            <v>Self</v>
          </cell>
        </row>
        <row r="8772">
          <cell r="H8772" t="str">
            <v>NotSelf</v>
          </cell>
        </row>
        <row r="8773">
          <cell r="H8773" t="str">
            <v>NotSelf</v>
          </cell>
        </row>
        <row r="8774">
          <cell r="H8774" t="str">
            <v>NotSelf</v>
          </cell>
        </row>
        <row r="8775">
          <cell r="H8775" t="str">
            <v>NotSelf</v>
          </cell>
        </row>
        <row r="8776">
          <cell r="H8776" t="str">
            <v>NotSelf</v>
          </cell>
        </row>
        <row r="8777">
          <cell r="H8777" t="str">
            <v>NotSelf</v>
          </cell>
        </row>
        <row r="8778">
          <cell r="H8778" t="str">
            <v>NotSelf</v>
          </cell>
        </row>
        <row r="8779">
          <cell r="H8779" t="str">
            <v>NotSelf</v>
          </cell>
        </row>
        <row r="8780">
          <cell r="H8780" t="str">
            <v>NotSelf</v>
          </cell>
        </row>
        <row r="8781">
          <cell r="H8781" t="str">
            <v>NotSelf</v>
          </cell>
        </row>
        <row r="8782">
          <cell r="H8782" t="str">
            <v>NotSelf</v>
          </cell>
        </row>
        <row r="8783">
          <cell r="H8783" t="str">
            <v>NotSelf</v>
          </cell>
        </row>
        <row r="8784">
          <cell r="H8784" t="str">
            <v>NotSelf</v>
          </cell>
        </row>
        <row r="8785">
          <cell r="H8785" t="str">
            <v>NotSelf</v>
          </cell>
        </row>
        <row r="8786">
          <cell r="H8786" t="str">
            <v>NotSelf</v>
          </cell>
        </row>
        <row r="8787">
          <cell r="H8787" t="str">
            <v>NotSelf</v>
          </cell>
        </row>
        <row r="8788">
          <cell r="H8788" t="str">
            <v>NotSelf</v>
          </cell>
        </row>
        <row r="8789">
          <cell r="H8789" t="str">
            <v>NotSelf</v>
          </cell>
        </row>
        <row r="8790">
          <cell r="H8790" t="str">
            <v>NotSelf</v>
          </cell>
        </row>
        <row r="8791">
          <cell r="H8791" t="str">
            <v>NotSelf</v>
          </cell>
        </row>
        <row r="8792">
          <cell r="H8792" t="str">
            <v>NotSelf</v>
          </cell>
        </row>
        <row r="8793">
          <cell r="H8793" t="str">
            <v>NotSelf</v>
          </cell>
        </row>
        <row r="8794">
          <cell r="H8794" t="str">
            <v>NotSelf</v>
          </cell>
        </row>
        <row r="8795">
          <cell r="H8795" t="str">
            <v>NotSelf</v>
          </cell>
        </row>
        <row r="8796">
          <cell r="H8796" t="str">
            <v>NotSelf</v>
          </cell>
        </row>
        <row r="8797">
          <cell r="H8797" t="str">
            <v>NotSelf</v>
          </cell>
        </row>
        <row r="8798">
          <cell r="H8798" t="str">
            <v>NotSelf</v>
          </cell>
        </row>
        <row r="8799">
          <cell r="H8799" t="str">
            <v>NotSelf</v>
          </cell>
        </row>
        <row r="8800">
          <cell r="H8800" t="str">
            <v>NotSelf</v>
          </cell>
        </row>
        <row r="8801">
          <cell r="H8801" t="str">
            <v>NotSelf</v>
          </cell>
        </row>
        <row r="8802">
          <cell r="H8802" t="str">
            <v>NotSelf</v>
          </cell>
        </row>
        <row r="8803">
          <cell r="H8803" t="str">
            <v>NotSelf</v>
          </cell>
        </row>
        <row r="8804">
          <cell r="H8804" t="str">
            <v>NotSelf</v>
          </cell>
        </row>
        <row r="8805">
          <cell r="H8805" t="str">
            <v>NotSelf</v>
          </cell>
        </row>
        <row r="8806">
          <cell r="H8806" t="str">
            <v>NotSelf</v>
          </cell>
        </row>
        <row r="8807">
          <cell r="H8807" t="str">
            <v>NotSelf</v>
          </cell>
        </row>
        <row r="8808">
          <cell r="H8808" t="str">
            <v>NotSelf</v>
          </cell>
        </row>
        <row r="8809">
          <cell r="H8809" t="str">
            <v>NotSelf</v>
          </cell>
        </row>
        <row r="8810">
          <cell r="H8810" t="str">
            <v>NotSelf</v>
          </cell>
        </row>
        <row r="8811">
          <cell r="H8811" t="str">
            <v>NotSelf</v>
          </cell>
        </row>
        <row r="8812">
          <cell r="H8812" t="str">
            <v>NotSelf</v>
          </cell>
        </row>
        <row r="8813">
          <cell r="H8813" t="str">
            <v>NotSelf</v>
          </cell>
        </row>
        <row r="8814">
          <cell r="H8814" t="str">
            <v>NotSelf</v>
          </cell>
        </row>
        <row r="8815">
          <cell r="H8815" t="str">
            <v>NotSelf</v>
          </cell>
        </row>
        <row r="8816">
          <cell r="H8816" t="str">
            <v>NotSelf</v>
          </cell>
        </row>
        <row r="8817">
          <cell r="H8817" t="str">
            <v>NotSelf</v>
          </cell>
        </row>
        <row r="8818">
          <cell r="H8818" t="str">
            <v>NotSelf</v>
          </cell>
        </row>
        <row r="8819">
          <cell r="H8819" t="str">
            <v>NotSelf</v>
          </cell>
        </row>
        <row r="8820">
          <cell r="H8820" t="str">
            <v>NotSelf</v>
          </cell>
        </row>
        <row r="8821">
          <cell r="H8821" t="str">
            <v>NotSelf</v>
          </cell>
        </row>
        <row r="8822">
          <cell r="H8822" t="str">
            <v>NotSelf</v>
          </cell>
        </row>
        <row r="8823">
          <cell r="H8823" t="str">
            <v>NotSelf</v>
          </cell>
        </row>
        <row r="8824">
          <cell r="H8824" t="str">
            <v>NotSelf</v>
          </cell>
        </row>
        <row r="8825">
          <cell r="H8825" t="str">
            <v>NotSelf</v>
          </cell>
        </row>
        <row r="8826">
          <cell r="H8826" t="str">
            <v>NotSelf</v>
          </cell>
        </row>
        <row r="8827">
          <cell r="H8827" t="str">
            <v>NotSelf</v>
          </cell>
        </row>
        <row r="8828">
          <cell r="H8828" t="str">
            <v>NotSelf</v>
          </cell>
        </row>
        <row r="8829">
          <cell r="H8829" t="str">
            <v>NotSelf</v>
          </cell>
        </row>
        <row r="8830">
          <cell r="H8830" t="str">
            <v>NotSelf</v>
          </cell>
        </row>
        <row r="8831">
          <cell r="H8831" t="str">
            <v>NotSelf</v>
          </cell>
        </row>
        <row r="8832">
          <cell r="H8832" t="str">
            <v>NotSelf</v>
          </cell>
        </row>
        <row r="8833">
          <cell r="H8833" t="str">
            <v>NotSelf</v>
          </cell>
        </row>
        <row r="8834">
          <cell r="H8834" t="str">
            <v>NotSelf</v>
          </cell>
        </row>
        <row r="8835">
          <cell r="H8835" t="str">
            <v>NotSelf</v>
          </cell>
        </row>
        <row r="8836">
          <cell r="H8836" t="str">
            <v>NotSelf</v>
          </cell>
        </row>
        <row r="8837">
          <cell r="H8837" t="str">
            <v>NotSelf</v>
          </cell>
        </row>
        <row r="8838">
          <cell r="H8838" t="str">
            <v>NotSelf</v>
          </cell>
        </row>
        <row r="8839">
          <cell r="H8839" t="str">
            <v>NotSelf</v>
          </cell>
        </row>
        <row r="8840">
          <cell r="H8840" t="str">
            <v>NotSelf</v>
          </cell>
        </row>
        <row r="8841">
          <cell r="H8841" t="str">
            <v>NotSelf</v>
          </cell>
        </row>
        <row r="8842">
          <cell r="H8842" t="str">
            <v>NotSelf</v>
          </cell>
        </row>
        <row r="8843">
          <cell r="H8843" t="str">
            <v>NotSelf</v>
          </cell>
        </row>
        <row r="8844">
          <cell r="H8844" t="str">
            <v>NotSelf</v>
          </cell>
        </row>
        <row r="8845">
          <cell r="H8845" t="str">
            <v>NotSelf</v>
          </cell>
        </row>
        <row r="8846">
          <cell r="H8846" t="str">
            <v>NotSelf</v>
          </cell>
        </row>
        <row r="8847">
          <cell r="H8847" t="str">
            <v>NotSelf</v>
          </cell>
        </row>
        <row r="8848">
          <cell r="H8848" t="str">
            <v>NotSelf</v>
          </cell>
        </row>
        <row r="8849">
          <cell r="H8849" t="str">
            <v>NotSelf</v>
          </cell>
        </row>
        <row r="8850">
          <cell r="H8850" t="str">
            <v>NotSelf</v>
          </cell>
        </row>
        <row r="8851">
          <cell r="H8851" t="str">
            <v>NotSelf</v>
          </cell>
        </row>
        <row r="8852">
          <cell r="H8852" t="str">
            <v>NotSelf</v>
          </cell>
        </row>
        <row r="8853">
          <cell r="H8853" t="str">
            <v>NotSelf</v>
          </cell>
        </row>
        <row r="8854">
          <cell r="H8854" t="str">
            <v>NotSelf</v>
          </cell>
        </row>
        <row r="8855">
          <cell r="H8855" t="str">
            <v>NotSelf</v>
          </cell>
        </row>
        <row r="8856">
          <cell r="H8856" t="str">
            <v>NotSelf</v>
          </cell>
        </row>
        <row r="8857">
          <cell r="H8857" t="str">
            <v>NotSelf</v>
          </cell>
        </row>
        <row r="8858">
          <cell r="H8858" t="str">
            <v>NotSelf</v>
          </cell>
        </row>
        <row r="8859">
          <cell r="H8859" t="str">
            <v>NotSelf</v>
          </cell>
        </row>
        <row r="8860">
          <cell r="H8860" t="str">
            <v>NotSelf</v>
          </cell>
        </row>
        <row r="8861">
          <cell r="H8861" t="str">
            <v>NotSelf</v>
          </cell>
        </row>
        <row r="8862">
          <cell r="H8862" t="str">
            <v>NotSelf</v>
          </cell>
        </row>
        <row r="8863">
          <cell r="H8863" t="str">
            <v>NotSelf</v>
          </cell>
        </row>
        <row r="8864">
          <cell r="H8864" t="str">
            <v>NotSelf</v>
          </cell>
        </row>
        <row r="8865">
          <cell r="H8865" t="str">
            <v>NotSelf</v>
          </cell>
        </row>
        <row r="8866">
          <cell r="H8866" t="str">
            <v>NotSelf</v>
          </cell>
        </row>
        <row r="8867">
          <cell r="H8867" t="str">
            <v>NotSelf</v>
          </cell>
        </row>
        <row r="8868">
          <cell r="H8868" t="str">
            <v>NotSelf</v>
          </cell>
        </row>
        <row r="8869">
          <cell r="H8869" t="str">
            <v>NotSelf</v>
          </cell>
        </row>
        <row r="8870">
          <cell r="H8870" t="str">
            <v>NotSelf</v>
          </cell>
        </row>
        <row r="8871">
          <cell r="H8871" t="str">
            <v>NotSelf</v>
          </cell>
        </row>
        <row r="8872">
          <cell r="H8872" t="str">
            <v>NotSelf</v>
          </cell>
        </row>
        <row r="8873">
          <cell r="H8873" t="str">
            <v>NotSelf</v>
          </cell>
        </row>
        <row r="8874">
          <cell r="H8874" t="str">
            <v>NotSelf</v>
          </cell>
        </row>
        <row r="8875">
          <cell r="H8875" t="str">
            <v>NotSelf</v>
          </cell>
        </row>
        <row r="8876">
          <cell r="H8876" t="str">
            <v>NotSelf</v>
          </cell>
        </row>
        <row r="8877">
          <cell r="H8877" t="str">
            <v>NotSelf</v>
          </cell>
        </row>
        <row r="8878">
          <cell r="H8878" t="str">
            <v>NotSelf</v>
          </cell>
        </row>
        <row r="8879">
          <cell r="H8879" t="str">
            <v>NotSelf</v>
          </cell>
        </row>
        <row r="8880">
          <cell r="H8880" t="str">
            <v>NotSelf</v>
          </cell>
        </row>
        <row r="8881">
          <cell r="H8881" t="str">
            <v>NotSelf</v>
          </cell>
        </row>
        <row r="8882">
          <cell r="H8882" t="str">
            <v>NotSelf</v>
          </cell>
        </row>
        <row r="8883">
          <cell r="H8883" t="str">
            <v>NotSelf</v>
          </cell>
        </row>
        <row r="8884">
          <cell r="H8884" t="str">
            <v>NotSelf</v>
          </cell>
        </row>
        <row r="8885">
          <cell r="H8885" t="str">
            <v>NotSelf</v>
          </cell>
        </row>
        <row r="8886">
          <cell r="H8886" t="str">
            <v>NotSelf</v>
          </cell>
        </row>
        <row r="8887">
          <cell r="H8887" t="str">
            <v>NotSelf</v>
          </cell>
        </row>
        <row r="8888">
          <cell r="H8888" t="str">
            <v>NotSelf</v>
          </cell>
        </row>
        <row r="8889">
          <cell r="H8889" t="str">
            <v>Self</v>
          </cell>
        </row>
        <row r="8890">
          <cell r="H8890" t="str">
            <v>Self</v>
          </cell>
        </row>
        <row r="8891">
          <cell r="H8891" t="str">
            <v>Self</v>
          </cell>
        </row>
        <row r="8892">
          <cell r="H8892" t="str">
            <v>Self</v>
          </cell>
        </row>
        <row r="8893">
          <cell r="H8893" t="str">
            <v>Self</v>
          </cell>
        </row>
        <row r="8894">
          <cell r="H8894" t="str">
            <v>Self</v>
          </cell>
        </row>
        <row r="8895">
          <cell r="H8895" t="str">
            <v>Self</v>
          </cell>
        </row>
        <row r="8896">
          <cell r="H8896" t="str">
            <v>Self</v>
          </cell>
        </row>
        <row r="8897">
          <cell r="H8897" t="str">
            <v>Self</v>
          </cell>
        </row>
        <row r="8898">
          <cell r="H8898" t="str">
            <v>Self</v>
          </cell>
        </row>
        <row r="8899">
          <cell r="H8899" t="str">
            <v>Self</v>
          </cell>
        </row>
        <row r="8900">
          <cell r="H8900" t="str">
            <v>Self</v>
          </cell>
        </row>
        <row r="8901">
          <cell r="H8901" t="str">
            <v>Self</v>
          </cell>
        </row>
        <row r="8902">
          <cell r="H8902" t="str">
            <v>Self</v>
          </cell>
        </row>
        <row r="8903">
          <cell r="H8903" t="str">
            <v>Self</v>
          </cell>
        </row>
        <row r="8904">
          <cell r="H8904" t="str">
            <v>Self</v>
          </cell>
        </row>
        <row r="8905">
          <cell r="H8905" t="str">
            <v>NotSelf</v>
          </cell>
        </row>
        <row r="8906">
          <cell r="H8906" t="str">
            <v>NotSelf</v>
          </cell>
        </row>
        <row r="8907">
          <cell r="H8907" t="str">
            <v>NotSelf</v>
          </cell>
        </row>
        <row r="8908">
          <cell r="H8908" t="str">
            <v>NotSelf</v>
          </cell>
        </row>
        <row r="8909">
          <cell r="H8909" t="str">
            <v>NotSelf</v>
          </cell>
        </row>
        <row r="8910">
          <cell r="H8910" t="str">
            <v>NotSelf</v>
          </cell>
        </row>
        <row r="8911">
          <cell r="H8911" t="str">
            <v>NotSelf</v>
          </cell>
        </row>
        <row r="8912">
          <cell r="H8912" t="str">
            <v>NotSelf</v>
          </cell>
        </row>
        <row r="8913">
          <cell r="H8913" t="str">
            <v>NotSelf</v>
          </cell>
        </row>
        <row r="8914">
          <cell r="H8914" t="str">
            <v>NotSelf</v>
          </cell>
        </row>
        <row r="8915">
          <cell r="H8915" t="str">
            <v>NotSelf</v>
          </cell>
        </row>
        <row r="8916">
          <cell r="H8916" t="str">
            <v>NotSelf</v>
          </cell>
        </row>
        <row r="8917">
          <cell r="H8917" t="str">
            <v>NotSelf</v>
          </cell>
        </row>
        <row r="8918">
          <cell r="H8918" t="str">
            <v>NotSelf</v>
          </cell>
        </row>
        <row r="8919">
          <cell r="H8919" t="str">
            <v>NotSelf</v>
          </cell>
        </row>
        <row r="8920">
          <cell r="H8920" t="str">
            <v>NotSelf</v>
          </cell>
        </row>
        <row r="8921">
          <cell r="H8921" t="str">
            <v>NotSelf</v>
          </cell>
        </row>
        <row r="8922">
          <cell r="H8922" t="str">
            <v>Self</v>
          </cell>
        </row>
        <row r="8923">
          <cell r="H8923" t="str">
            <v>Self</v>
          </cell>
        </row>
        <row r="8924">
          <cell r="H8924" t="str">
            <v>Self</v>
          </cell>
        </row>
        <row r="8925">
          <cell r="H8925" t="str">
            <v>Self</v>
          </cell>
        </row>
        <row r="8926">
          <cell r="H8926" t="str">
            <v>Self</v>
          </cell>
        </row>
        <row r="8927">
          <cell r="H8927" t="str">
            <v>Self</v>
          </cell>
        </row>
        <row r="8928">
          <cell r="H8928" t="str">
            <v>Self</v>
          </cell>
        </row>
        <row r="8929">
          <cell r="H8929" t="str">
            <v>Self</v>
          </cell>
        </row>
        <row r="8930">
          <cell r="H8930" t="str">
            <v>Self</v>
          </cell>
        </row>
        <row r="8931">
          <cell r="H8931" t="str">
            <v>Self</v>
          </cell>
        </row>
        <row r="8932">
          <cell r="H8932" t="str">
            <v>Self</v>
          </cell>
        </row>
        <row r="8933">
          <cell r="H8933" t="str">
            <v>NotSelf</v>
          </cell>
        </row>
        <row r="8934">
          <cell r="H8934" t="str">
            <v>NotSelf</v>
          </cell>
        </row>
        <row r="8935">
          <cell r="H8935" t="str">
            <v>NotSelf</v>
          </cell>
        </row>
        <row r="8936">
          <cell r="H8936" t="str">
            <v>NotSelf</v>
          </cell>
        </row>
        <row r="8937">
          <cell r="H8937" t="str">
            <v>NotSelf</v>
          </cell>
        </row>
        <row r="8938">
          <cell r="H8938" t="str">
            <v>NotSelf</v>
          </cell>
        </row>
        <row r="8939">
          <cell r="H8939" t="str">
            <v>Self</v>
          </cell>
        </row>
        <row r="8940">
          <cell r="H8940" t="str">
            <v>Self</v>
          </cell>
        </row>
        <row r="8941">
          <cell r="H8941" t="str">
            <v>Self</v>
          </cell>
        </row>
        <row r="8942">
          <cell r="H8942" t="str">
            <v>Self</v>
          </cell>
        </row>
        <row r="8943">
          <cell r="H8943" t="str">
            <v>Self</v>
          </cell>
        </row>
        <row r="8944">
          <cell r="H8944" t="str">
            <v>Self</v>
          </cell>
        </row>
        <row r="8945">
          <cell r="H8945" t="str">
            <v>Self</v>
          </cell>
        </row>
        <row r="8946">
          <cell r="H8946" t="str">
            <v>NotSelf</v>
          </cell>
        </row>
        <row r="8947">
          <cell r="H8947" t="str">
            <v>Self</v>
          </cell>
        </row>
        <row r="8948">
          <cell r="H8948" t="str">
            <v>Self</v>
          </cell>
        </row>
        <row r="8949">
          <cell r="H8949" t="str">
            <v>Self</v>
          </cell>
        </row>
        <row r="8950">
          <cell r="H8950" t="str">
            <v>Self</v>
          </cell>
        </row>
        <row r="8951">
          <cell r="H8951" t="str">
            <v>Self</v>
          </cell>
        </row>
        <row r="8952">
          <cell r="H8952" t="str">
            <v>Self</v>
          </cell>
        </row>
        <row r="8953">
          <cell r="H8953" t="str">
            <v>Self</v>
          </cell>
        </row>
        <row r="8954">
          <cell r="H8954" t="str">
            <v>Self</v>
          </cell>
        </row>
        <row r="8955">
          <cell r="H8955" t="str">
            <v>Self</v>
          </cell>
        </row>
        <row r="8956">
          <cell r="H8956" t="str">
            <v>Self</v>
          </cell>
        </row>
        <row r="8957">
          <cell r="H8957" t="str">
            <v>Self</v>
          </cell>
        </row>
        <row r="8958">
          <cell r="H8958" t="str">
            <v>Self</v>
          </cell>
        </row>
        <row r="8959">
          <cell r="H8959" t="str">
            <v>Self</v>
          </cell>
        </row>
        <row r="8960">
          <cell r="H8960" t="str">
            <v>Self</v>
          </cell>
        </row>
        <row r="8961">
          <cell r="H8961" t="str">
            <v>Self</v>
          </cell>
        </row>
        <row r="8962">
          <cell r="H8962" t="str">
            <v>Self</v>
          </cell>
        </row>
        <row r="8963">
          <cell r="H8963" t="str">
            <v>Self</v>
          </cell>
        </row>
        <row r="8964">
          <cell r="H8964" t="str">
            <v>Self</v>
          </cell>
        </row>
        <row r="8965">
          <cell r="H8965" t="str">
            <v>Self</v>
          </cell>
        </row>
        <row r="8966">
          <cell r="H8966" t="str">
            <v>Self</v>
          </cell>
        </row>
        <row r="8967">
          <cell r="H8967" t="str">
            <v>Self</v>
          </cell>
        </row>
        <row r="8968">
          <cell r="H8968" t="str">
            <v>Self</v>
          </cell>
        </row>
        <row r="8969">
          <cell r="H8969" t="str">
            <v>Self</v>
          </cell>
        </row>
        <row r="8970">
          <cell r="H8970" t="str">
            <v>Self</v>
          </cell>
        </row>
        <row r="8971">
          <cell r="H8971" t="str">
            <v>Self</v>
          </cell>
        </row>
        <row r="8972">
          <cell r="H8972" t="str">
            <v>Self</v>
          </cell>
        </row>
        <row r="8973">
          <cell r="H8973" t="str">
            <v>Self</v>
          </cell>
        </row>
        <row r="8974">
          <cell r="H8974" t="str">
            <v>Self</v>
          </cell>
        </row>
        <row r="8975">
          <cell r="H8975" t="str">
            <v>Self</v>
          </cell>
        </row>
        <row r="8976">
          <cell r="H8976" t="str">
            <v>Self</v>
          </cell>
        </row>
        <row r="8977">
          <cell r="H8977" t="str">
            <v>Self</v>
          </cell>
        </row>
        <row r="8978">
          <cell r="H8978" t="str">
            <v>Self</v>
          </cell>
        </row>
        <row r="8979">
          <cell r="H8979" t="str">
            <v>Self</v>
          </cell>
        </row>
        <row r="8980">
          <cell r="H8980" t="str">
            <v>Self</v>
          </cell>
        </row>
        <row r="8981">
          <cell r="H8981" t="str">
            <v>Self</v>
          </cell>
        </row>
        <row r="8982">
          <cell r="H8982" t="str">
            <v>Self</v>
          </cell>
        </row>
        <row r="8983">
          <cell r="H8983" t="str">
            <v>Self</v>
          </cell>
        </row>
        <row r="8984">
          <cell r="H8984" t="str">
            <v>Self</v>
          </cell>
        </row>
        <row r="8985">
          <cell r="H8985" t="str">
            <v>Self</v>
          </cell>
        </row>
        <row r="8986">
          <cell r="H8986" t="str">
            <v>Self</v>
          </cell>
        </row>
        <row r="8987">
          <cell r="H8987" t="str">
            <v>Self</v>
          </cell>
        </row>
        <row r="8988">
          <cell r="H8988" t="str">
            <v>Self</v>
          </cell>
        </row>
        <row r="8989">
          <cell r="H8989" t="str">
            <v>Self</v>
          </cell>
        </row>
        <row r="8990">
          <cell r="H8990" t="str">
            <v>Self</v>
          </cell>
        </row>
        <row r="8991">
          <cell r="H8991" t="str">
            <v>Self</v>
          </cell>
        </row>
        <row r="8992">
          <cell r="H8992" t="str">
            <v>Self</v>
          </cell>
        </row>
        <row r="8993">
          <cell r="H8993" t="str">
            <v>Self</v>
          </cell>
        </row>
        <row r="8994">
          <cell r="H8994" t="str">
            <v>Self</v>
          </cell>
        </row>
        <row r="8995">
          <cell r="H8995" t="str">
            <v>Self</v>
          </cell>
        </row>
        <row r="8996">
          <cell r="H8996" t="str">
            <v>Self</v>
          </cell>
        </row>
        <row r="8997">
          <cell r="H8997" t="str">
            <v>Self</v>
          </cell>
        </row>
        <row r="8998">
          <cell r="H8998" t="str">
            <v>Self</v>
          </cell>
        </row>
        <row r="8999">
          <cell r="H8999" t="str">
            <v>Self</v>
          </cell>
        </row>
        <row r="9000">
          <cell r="H9000" t="str">
            <v>Self</v>
          </cell>
        </row>
        <row r="9001">
          <cell r="H9001" t="str">
            <v>Self</v>
          </cell>
        </row>
        <row r="9002">
          <cell r="H9002" t="str">
            <v>Self</v>
          </cell>
        </row>
        <row r="9003">
          <cell r="H9003" t="str">
            <v>Self</v>
          </cell>
        </row>
        <row r="9004">
          <cell r="H9004" t="str">
            <v>Self</v>
          </cell>
        </row>
        <row r="9005">
          <cell r="H9005" t="str">
            <v>Self</v>
          </cell>
        </row>
        <row r="9006">
          <cell r="H9006" t="str">
            <v>Self</v>
          </cell>
        </row>
        <row r="9007">
          <cell r="H9007" t="str">
            <v>Self</v>
          </cell>
        </row>
        <row r="9008">
          <cell r="H9008" t="str">
            <v>Self</v>
          </cell>
        </row>
        <row r="9009">
          <cell r="H9009" t="str">
            <v>Self</v>
          </cell>
        </row>
        <row r="9010">
          <cell r="H9010" t="str">
            <v>Self</v>
          </cell>
        </row>
        <row r="9011">
          <cell r="H9011" t="str">
            <v>Self</v>
          </cell>
        </row>
        <row r="9012">
          <cell r="H9012" t="str">
            <v>Self</v>
          </cell>
        </row>
        <row r="9013">
          <cell r="H9013" t="str">
            <v>Self</v>
          </cell>
        </row>
        <row r="9014">
          <cell r="H9014" t="str">
            <v>Self</v>
          </cell>
        </row>
        <row r="9015">
          <cell r="H9015" t="str">
            <v>Self</v>
          </cell>
        </row>
        <row r="9016">
          <cell r="H9016" t="str">
            <v>Self</v>
          </cell>
        </row>
        <row r="9017">
          <cell r="H9017" t="str">
            <v>Self</v>
          </cell>
        </row>
        <row r="9018">
          <cell r="H9018" t="str">
            <v>Self</v>
          </cell>
        </row>
        <row r="9019">
          <cell r="H9019" t="str">
            <v>Self</v>
          </cell>
        </row>
        <row r="9020">
          <cell r="H9020" t="str">
            <v>Self</v>
          </cell>
        </row>
        <row r="9021">
          <cell r="H9021" t="str">
            <v>Self</v>
          </cell>
        </row>
        <row r="9022">
          <cell r="H9022" t="str">
            <v>Self</v>
          </cell>
        </row>
        <row r="9023">
          <cell r="H9023" t="str">
            <v>Self</v>
          </cell>
        </row>
        <row r="9024">
          <cell r="H9024" t="str">
            <v>Self</v>
          </cell>
        </row>
        <row r="9025">
          <cell r="H9025" t="str">
            <v>Self</v>
          </cell>
        </row>
        <row r="9026">
          <cell r="H9026" t="str">
            <v>Self</v>
          </cell>
        </row>
        <row r="9027">
          <cell r="H9027" t="str">
            <v>Self</v>
          </cell>
        </row>
        <row r="9028">
          <cell r="H9028" t="str">
            <v>Self</v>
          </cell>
        </row>
        <row r="9029">
          <cell r="H9029" t="str">
            <v>Self</v>
          </cell>
        </row>
        <row r="9030">
          <cell r="H9030" t="str">
            <v>Self</v>
          </cell>
        </row>
        <row r="9031">
          <cell r="H9031" t="str">
            <v>Self</v>
          </cell>
        </row>
        <row r="9032">
          <cell r="H9032" t="str">
            <v>Self</v>
          </cell>
        </row>
        <row r="9033">
          <cell r="H9033" t="str">
            <v>Self</v>
          </cell>
        </row>
        <row r="9034">
          <cell r="H9034" t="str">
            <v>Self</v>
          </cell>
        </row>
        <row r="9035">
          <cell r="H9035" t="str">
            <v>Self</v>
          </cell>
        </row>
        <row r="9036">
          <cell r="H9036" t="str">
            <v>Self</v>
          </cell>
        </row>
        <row r="9037">
          <cell r="H9037" t="str">
            <v>Self</v>
          </cell>
        </row>
        <row r="9038">
          <cell r="H9038" t="str">
            <v>Self</v>
          </cell>
        </row>
        <row r="9039">
          <cell r="H9039" t="str">
            <v>NotSelf</v>
          </cell>
        </row>
        <row r="9040">
          <cell r="H9040" t="str">
            <v>NotSelf</v>
          </cell>
        </row>
        <row r="9041">
          <cell r="H9041" t="str">
            <v>NotSelf</v>
          </cell>
        </row>
        <row r="9042">
          <cell r="H9042" t="str">
            <v>NotSelf</v>
          </cell>
        </row>
        <row r="9043">
          <cell r="H9043" t="str">
            <v>NotSelf</v>
          </cell>
        </row>
        <row r="9044">
          <cell r="H9044" t="str">
            <v>NotSelf</v>
          </cell>
        </row>
        <row r="9045">
          <cell r="H9045" t="str">
            <v>NotSelf</v>
          </cell>
        </row>
        <row r="9046">
          <cell r="H9046" t="str">
            <v>NotSelf</v>
          </cell>
        </row>
        <row r="9047">
          <cell r="H9047" t="str">
            <v>NotSelf</v>
          </cell>
        </row>
        <row r="9048">
          <cell r="H9048" t="str">
            <v>NotSelf</v>
          </cell>
        </row>
        <row r="9049">
          <cell r="H9049" t="str">
            <v>NotSelf</v>
          </cell>
        </row>
        <row r="9050">
          <cell r="H9050" t="str">
            <v>NotSelf</v>
          </cell>
        </row>
        <row r="9051">
          <cell r="H9051" t="str">
            <v>NotSelf</v>
          </cell>
        </row>
        <row r="9052">
          <cell r="H9052" t="str">
            <v>NotSelf</v>
          </cell>
        </row>
        <row r="9053">
          <cell r="H9053" t="str">
            <v>NotSelf</v>
          </cell>
        </row>
        <row r="9054">
          <cell r="H9054" t="str">
            <v>NotSelf</v>
          </cell>
        </row>
        <row r="9055">
          <cell r="H9055" t="str">
            <v>NotSelf</v>
          </cell>
        </row>
        <row r="9056">
          <cell r="H9056" t="str">
            <v>NotSelf</v>
          </cell>
        </row>
        <row r="9057">
          <cell r="H9057" t="str">
            <v>NotSelf</v>
          </cell>
        </row>
        <row r="9058">
          <cell r="H9058" t="str">
            <v>NotSelf</v>
          </cell>
        </row>
        <row r="9059">
          <cell r="H9059" t="str">
            <v>NotSelf</v>
          </cell>
        </row>
        <row r="9060">
          <cell r="H9060" t="str">
            <v>NotSelf</v>
          </cell>
        </row>
        <row r="9061">
          <cell r="H9061" t="str">
            <v>NotSelf</v>
          </cell>
        </row>
        <row r="9062">
          <cell r="H9062" t="str">
            <v>NotSelf</v>
          </cell>
        </row>
        <row r="9063">
          <cell r="H9063" t="str">
            <v>NotSelf</v>
          </cell>
        </row>
        <row r="9064">
          <cell r="H9064" t="str">
            <v>NotSelf</v>
          </cell>
        </row>
        <row r="9065">
          <cell r="H9065" t="str">
            <v>NotSelf</v>
          </cell>
        </row>
        <row r="9066">
          <cell r="H9066" t="str">
            <v>NotSelf</v>
          </cell>
        </row>
        <row r="9067">
          <cell r="H9067" t="str">
            <v>NotSelf</v>
          </cell>
        </row>
        <row r="9068">
          <cell r="H9068" t="str">
            <v>NotSelf</v>
          </cell>
        </row>
        <row r="9069">
          <cell r="H9069" t="str">
            <v>NotSelf</v>
          </cell>
        </row>
        <row r="9070">
          <cell r="H9070" t="str">
            <v>NotSelf</v>
          </cell>
        </row>
        <row r="9071">
          <cell r="H9071" t="str">
            <v>NotSelf</v>
          </cell>
        </row>
        <row r="9072">
          <cell r="H9072" t="str">
            <v>NotSelf</v>
          </cell>
        </row>
        <row r="9073">
          <cell r="H9073" t="str">
            <v>NotSelf</v>
          </cell>
        </row>
        <row r="9074">
          <cell r="H9074" t="str">
            <v>NotSelf</v>
          </cell>
        </row>
        <row r="9075">
          <cell r="H9075" t="str">
            <v>NotSelf</v>
          </cell>
        </row>
        <row r="9076">
          <cell r="H9076" t="str">
            <v>NotSelf</v>
          </cell>
        </row>
        <row r="9077">
          <cell r="H9077" t="str">
            <v>NotSelf</v>
          </cell>
        </row>
        <row r="9078">
          <cell r="H9078" t="str">
            <v>NotSelf</v>
          </cell>
        </row>
        <row r="9079">
          <cell r="H9079" t="str">
            <v>NotSelf</v>
          </cell>
        </row>
        <row r="9080">
          <cell r="H9080" t="str">
            <v>NotSelf</v>
          </cell>
        </row>
        <row r="9081">
          <cell r="H9081" t="str">
            <v>NotSelf</v>
          </cell>
        </row>
        <row r="9082">
          <cell r="H9082" t="str">
            <v>NotSelf</v>
          </cell>
        </row>
        <row r="9083">
          <cell r="H9083" t="str">
            <v>NotSelf</v>
          </cell>
        </row>
        <row r="9084">
          <cell r="H9084" t="str">
            <v>NotSelf</v>
          </cell>
        </row>
        <row r="9085">
          <cell r="H9085" t="str">
            <v>NotSelf</v>
          </cell>
        </row>
        <row r="9086">
          <cell r="H9086" t="str">
            <v>NotSelf</v>
          </cell>
        </row>
        <row r="9087">
          <cell r="H9087" t="str">
            <v>NotSelf</v>
          </cell>
        </row>
        <row r="9088">
          <cell r="H9088" t="str">
            <v>NotSelf</v>
          </cell>
        </row>
        <row r="9089">
          <cell r="H9089" t="str">
            <v>NotSelf</v>
          </cell>
        </row>
        <row r="9090">
          <cell r="H9090" t="str">
            <v>NotSelf</v>
          </cell>
        </row>
        <row r="9091">
          <cell r="H9091" t="str">
            <v>NotSelf</v>
          </cell>
        </row>
        <row r="9092">
          <cell r="H9092" t="str">
            <v>NotSelf</v>
          </cell>
        </row>
        <row r="9093">
          <cell r="H9093" t="str">
            <v>NotSelf</v>
          </cell>
        </row>
        <row r="9094">
          <cell r="H9094" t="str">
            <v>NotSelf</v>
          </cell>
        </row>
        <row r="9095">
          <cell r="H9095" t="str">
            <v>NotSelf</v>
          </cell>
        </row>
        <row r="9096">
          <cell r="H9096" t="str">
            <v>NotSelf</v>
          </cell>
        </row>
        <row r="9097">
          <cell r="H9097" t="str">
            <v>NotSelf</v>
          </cell>
        </row>
        <row r="9098">
          <cell r="H9098" t="str">
            <v>NotSelf</v>
          </cell>
        </row>
        <row r="9099">
          <cell r="H9099" t="str">
            <v>NotSelf</v>
          </cell>
        </row>
        <row r="9100">
          <cell r="H9100" t="str">
            <v>NotSelf</v>
          </cell>
        </row>
        <row r="9101">
          <cell r="H9101" t="str">
            <v>NotSelf</v>
          </cell>
        </row>
        <row r="9102">
          <cell r="H9102" t="str">
            <v>NotSelf</v>
          </cell>
        </row>
        <row r="9103">
          <cell r="H9103" t="str">
            <v>NotSelf</v>
          </cell>
        </row>
        <row r="9104">
          <cell r="H9104" t="str">
            <v>NotSelf</v>
          </cell>
        </row>
        <row r="9105">
          <cell r="H9105" t="str">
            <v>NotSelf</v>
          </cell>
        </row>
        <row r="9106">
          <cell r="H9106" t="str">
            <v>NotSelf</v>
          </cell>
        </row>
        <row r="9107">
          <cell r="H9107" t="str">
            <v>NotSelf</v>
          </cell>
        </row>
        <row r="9108">
          <cell r="H9108" t="str">
            <v>NotSelf</v>
          </cell>
        </row>
        <row r="9109">
          <cell r="H9109" t="str">
            <v>NotSelf</v>
          </cell>
        </row>
        <row r="9110">
          <cell r="H9110" t="str">
            <v>NotSelf</v>
          </cell>
        </row>
        <row r="9111">
          <cell r="H9111" t="str">
            <v>NotSelf</v>
          </cell>
        </row>
        <row r="9112">
          <cell r="H9112" t="str">
            <v>NotSelf</v>
          </cell>
        </row>
        <row r="9113">
          <cell r="H9113" t="str">
            <v>NotSelf</v>
          </cell>
        </row>
        <row r="9114">
          <cell r="H9114" t="str">
            <v>NotSelf</v>
          </cell>
        </row>
        <row r="9115">
          <cell r="H9115" t="str">
            <v>NotSelf</v>
          </cell>
        </row>
        <row r="9116">
          <cell r="H9116" t="str">
            <v>NotSelf</v>
          </cell>
        </row>
        <row r="9117">
          <cell r="H9117" t="str">
            <v>NotSelf</v>
          </cell>
        </row>
        <row r="9118">
          <cell r="H9118" t="str">
            <v>NotSelf</v>
          </cell>
        </row>
        <row r="9119">
          <cell r="H9119" t="str">
            <v>NotSelf</v>
          </cell>
        </row>
        <row r="9120">
          <cell r="H9120" t="str">
            <v>NotSelf</v>
          </cell>
        </row>
        <row r="9121">
          <cell r="H9121" t="str">
            <v>NotSelf</v>
          </cell>
        </row>
        <row r="9122">
          <cell r="H9122" t="str">
            <v>NotSelf</v>
          </cell>
        </row>
        <row r="9123">
          <cell r="H9123" t="str">
            <v>NotSelf</v>
          </cell>
        </row>
        <row r="9124">
          <cell r="H9124" t="str">
            <v>NotSelf</v>
          </cell>
        </row>
        <row r="9125">
          <cell r="H9125" t="str">
            <v>NotSelf</v>
          </cell>
        </row>
        <row r="9126">
          <cell r="H9126" t="str">
            <v>NotSelf</v>
          </cell>
        </row>
        <row r="9127">
          <cell r="H9127" t="str">
            <v>NotSelf</v>
          </cell>
        </row>
        <row r="9128">
          <cell r="H9128" t="str">
            <v>NotSelf</v>
          </cell>
        </row>
        <row r="9129">
          <cell r="H9129" t="str">
            <v>NotSelf</v>
          </cell>
        </row>
        <row r="9130">
          <cell r="H9130" t="str">
            <v>NotSelf</v>
          </cell>
        </row>
        <row r="9131">
          <cell r="H9131" t="str">
            <v>NotSelf</v>
          </cell>
        </row>
        <row r="9132">
          <cell r="H9132" t="str">
            <v>NotSelf</v>
          </cell>
        </row>
        <row r="9133">
          <cell r="H9133" t="str">
            <v>NotSelf</v>
          </cell>
        </row>
        <row r="9134">
          <cell r="H9134" t="str">
            <v>NotSelf</v>
          </cell>
        </row>
        <row r="9135">
          <cell r="H9135" t="str">
            <v>NotSelf</v>
          </cell>
        </row>
        <row r="9136">
          <cell r="H9136" t="str">
            <v>NotSelf</v>
          </cell>
        </row>
        <row r="9137">
          <cell r="H9137" t="str">
            <v>NotSelf</v>
          </cell>
        </row>
        <row r="9138">
          <cell r="H9138" t="str">
            <v>NotSelf</v>
          </cell>
        </row>
        <row r="9139">
          <cell r="H9139" t="str">
            <v>NotSelf</v>
          </cell>
        </row>
        <row r="9140">
          <cell r="H9140" t="str">
            <v>NotSelf</v>
          </cell>
        </row>
        <row r="9141">
          <cell r="H9141" t="str">
            <v>NotSelf</v>
          </cell>
        </row>
        <row r="9142">
          <cell r="H9142" t="str">
            <v>NotSelf</v>
          </cell>
        </row>
        <row r="9143">
          <cell r="H9143" t="str">
            <v>NotSelf</v>
          </cell>
        </row>
        <row r="9144">
          <cell r="H9144" t="str">
            <v>NotSelf</v>
          </cell>
        </row>
        <row r="9145">
          <cell r="H9145" t="str">
            <v>NotSelf</v>
          </cell>
        </row>
        <row r="9146">
          <cell r="H9146" t="str">
            <v>NotSelf</v>
          </cell>
        </row>
        <row r="9147">
          <cell r="H9147" t="str">
            <v>NotSelf</v>
          </cell>
        </row>
        <row r="9148">
          <cell r="H9148" t="str">
            <v>NotSelf</v>
          </cell>
        </row>
        <row r="9149">
          <cell r="H9149" t="str">
            <v>NotSelf</v>
          </cell>
        </row>
        <row r="9150">
          <cell r="H9150" t="str">
            <v>NotSelf</v>
          </cell>
        </row>
        <row r="9151">
          <cell r="H9151" t="str">
            <v>NotSelf</v>
          </cell>
        </row>
        <row r="9152">
          <cell r="H9152" t="str">
            <v>NotSelf</v>
          </cell>
        </row>
        <row r="9153">
          <cell r="H9153" t="str">
            <v>NotSelf</v>
          </cell>
        </row>
        <row r="9154">
          <cell r="H9154" t="str">
            <v>NotSelf</v>
          </cell>
        </row>
        <row r="9155">
          <cell r="H9155" t="str">
            <v>NotSelf</v>
          </cell>
        </row>
        <row r="9156">
          <cell r="H9156" t="str">
            <v>NotSelf</v>
          </cell>
        </row>
        <row r="9157">
          <cell r="H9157" t="str">
            <v>NotSelf</v>
          </cell>
        </row>
        <row r="9158">
          <cell r="H9158" t="str">
            <v>NotSelf</v>
          </cell>
        </row>
        <row r="9159">
          <cell r="H9159" t="str">
            <v>NotSelf</v>
          </cell>
        </row>
        <row r="9160">
          <cell r="H9160" t="str">
            <v>NotSelf</v>
          </cell>
        </row>
        <row r="9161">
          <cell r="H9161" t="str">
            <v>NotSelf</v>
          </cell>
        </row>
        <row r="9162">
          <cell r="H9162" t="str">
            <v>NotSelf</v>
          </cell>
        </row>
        <row r="9163">
          <cell r="H9163" t="str">
            <v>NotSelf</v>
          </cell>
        </row>
        <row r="9164">
          <cell r="H9164" t="str">
            <v>NotSelf</v>
          </cell>
        </row>
        <row r="9165">
          <cell r="H9165" t="str">
            <v>NotSelf</v>
          </cell>
        </row>
        <row r="9166">
          <cell r="H9166" t="str">
            <v>Self</v>
          </cell>
        </row>
        <row r="9167">
          <cell r="H9167" t="str">
            <v>Self</v>
          </cell>
        </row>
        <row r="9168">
          <cell r="H9168" t="str">
            <v>Self</v>
          </cell>
        </row>
        <row r="9169">
          <cell r="H9169" t="str">
            <v>Self</v>
          </cell>
        </row>
        <row r="9170">
          <cell r="H9170" t="str">
            <v>Self</v>
          </cell>
        </row>
        <row r="9171">
          <cell r="H9171" t="str">
            <v>Self</v>
          </cell>
        </row>
        <row r="9172">
          <cell r="H9172" t="str">
            <v>Self</v>
          </cell>
        </row>
        <row r="9173">
          <cell r="H9173" t="str">
            <v>Self</v>
          </cell>
        </row>
        <row r="9174">
          <cell r="H9174" t="str">
            <v>Self</v>
          </cell>
        </row>
        <row r="9175">
          <cell r="H9175" t="str">
            <v>Self</v>
          </cell>
        </row>
        <row r="9176">
          <cell r="H9176" t="str">
            <v>Self</v>
          </cell>
        </row>
        <row r="9177">
          <cell r="H9177" t="str">
            <v>Self</v>
          </cell>
        </row>
        <row r="9178">
          <cell r="H9178" t="str">
            <v>Self</v>
          </cell>
        </row>
        <row r="9179">
          <cell r="H9179" t="str">
            <v>Self</v>
          </cell>
        </row>
        <row r="9180">
          <cell r="H9180" t="str">
            <v>Self</v>
          </cell>
        </row>
        <row r="9181">
          <cell r="H9181" t="str">
            <v>Self</v>
          </cell>
        </row>
        <row r="9182">
          <cell r="H9182" t="str">
            <v>Self</v>
          </cell>
        </row>
        <row r="9183">
          <cell r="H9183" t="str">
            <v>Self</v>
          </cell>
        </row>
        <row r="9184">
          <cell r="H9184" t="str">
            <v>Self</v>
          </cell>
        </row>
        <row r="9185">
          <cell r="H9185" t="str">
            <v>Self</v>
          </cell>
        </row>
        <row r="9186">
          <cell r="H9186" t="str">
            <v>Self</v>
          </cell>
        </row>
        <row r="9187">
          <cell r="H9187" t="str">
            <v>Self</v>
          </cell>
        </row>
        <row r="9188">
          <cell r="H9188" t="str">
            <v>Self</v>
          </cell>
        </row>
        <row r="9189">
          <cell r="H9189" t="str">
            <v>Self</v>
          </cell>
        </row>
        <row r="9190">
          <cell r="H9190" t="str">
            <v>Self</v>
          </cell>
        </row>
        <row r="9191">
          <cell r="H9191" t="str">
            <v>Self</v>
          </cell>
        </row>
        <row r="9192">
          <cell r="H9192" t="str">
            <v>Self</v>
          </cell>
        </row>
        <row r="9193">
          <cell r="H9193" t="str">
            <v>Self</v>
          </cell>
        </row>
        <row r="9194">
          <cell r="H9194" t="str">
            <v>Self</v>
          </cell>
        </row>
        <row r="9195">
          <cell r="H9195" t="str">
            <v>Self</v>
          </cell>
        </row>
        <row r="9196">
          <cell r="H9196" t="str">
            <v>Self</v>
          </cell>
        </row>
        <row r="9197">
          <cell r="H9197" t="str">
            <v>Self</v>
          </cell>
        </row>
        <row r="9198">
          <cell r="H9198" t="str">
            <v>Self</v>
          </cell>
        </row>
        <row r="9199">
          <cell r="H9199" t="str">
            <v>Self</v>
          </cell>
        </row>
        <row r="9200">
          <cell r="H9200" t="str">
            <v>Self</v>
          </cell>
        </row>
        <row r="9201">
          <cell r="H9201" t="str">
            <v>Self</v>
          </cell>
        </row>
        <row r="9202">
          <cell r="H9202" t="str">
            <v>Self</v>
          </cell>
        </row>
        <row r="9203">
          <cell r="H9203" t="str">
            <v>Self</v>
          </cell>
        </row>
        <row r="9204">
          <cell r="H9204" t="str">
            <v>Self</v>
          </cell>
        </row>
        <row r="9205">
          <cell r="H9205" t="str">
            <v>Self</v>
          </cell>
        </row>
        <row r="9206">
          <cell r="H9206" t="str">
            <v>Self</v>
          </cell>
        </row>
        <row r="9207">
          <cell r="H9207" t="str">
            <v>Self</v>
          </cell>
        </row>
        <row r="9208">
          <cell r="H9208" t="str">
            <v>Self</v>
          </cell>
        </row>
        <row r="9209">
          <cell r="H9209" t="str">
            <v>Self</v>
          </cell>
        </row>
        <row r="9210">
          <cell r="H9210" t="str">
            <v>Self</v>
          </cell>
        </row>
        <row r="9211">
          <cell r="H9211" t="str">
            <v>Self</v>
          </cell>
        </row>
        <row r="9212">
          <cell r="H9212" t="str">
            <v>Self</v>
          </cell>
        </row>
        <row r="9213">
          <cell r="H9213" t="str">
            <v>Self</v>
          </cell>
        </row>
        <row r="9214">
          <cell r="H9214" t="str">
            <v>Self</v>
          </cell>
        </row>
        <row r="9215">
          <cell r="H9215" t="str">
            <v>Self</v>
          </cell>
        </row>
        <row r="9216">
          <cell r="H9216" t="str">
            <v>Self</v>
          </cell>
        </row>
        <row r="9217">
          <cell r="H9217" t="str">
            <v>Self</v>
          </cell>
        </row>
        <row r="9218">
          <cell r="H9218" t="str">
            <v>Self</v>
          </cell>
        </row>
        <row r="9219">
          <cell r="H9219" t="str">
            <v>Self</v>
          </cell>
        </row>
        <row r="9220">
          <cell r="H9220" t="str">
            <v>Self</v>
          </cell>
        </row>
        <row r="9221">
          <cell r="H9221" t="str">
            <v>Self</v>
          </cell>
        </row>
        <row r="9222">
          <cell r="H9222" t="str">
            <v>Self</v>
          </cell>
        </row>
        <row r="9223">
          <cell r="H9223" t="str">
            <v>Self</v>
          </cell>
        </row>
        <row r="9224">
          <cell r="H9224" t="str">
            <v>Self</v>
          </cell>
        </row>
        <row r="9225">
          <cell r="H9225" t="str">
            <v>Self</v>
          </cell>
        </row>
        <row r="9226">
          <cell r="H9226" t="str">
            <v>Self</v>
          </cell>
        </row>
        <row r="9227">
          <cell r="H9227" t="str">
            <v>Self</v>
          </cell>
        </row>
        <row r="9228">
          <cell r="H9228" t="str">
            <v>Self</v>
          </cell>
        </row>
        <row r="9229">
          <cell r="H9229" t="str">
            <v>Self</v>
          </cell>
        </row>
        <row r="9230">
          <cell r="H9230" t="str">
            <v>Self</v>
          </cell>
        </row>
        <row r="9231">
          <cell r="H9231" t="str">
            <v>Self</v>
          </cell>
        </row>
        <row r="9232">
          <cell r="H9232" t="str">
            <v>Self</v>
          </cell>
        </row>
        <row r="9233">
          <cell r="H9233" t="str">
            <v>Self</v>
          </cell>
        </row>
        <row r="9234">
          <cell r="H9234" t="str">
            <v>Self</v>
          </cell>
        </row>
        <row r="9235">
          <cell r="H9235" t="str">
            <v>Self</v>
          </cell>
        </row>
        <row r="9236">
          <cell r="H9236" t="str">
            <v>Self</v>
          </cell>
        </row>
        <row r="9237">
          <cell r="H9237" t="str">
            <v>Self</v>
          </cell>
        </row>
        <row r="9238">
          <cell r="H9238" t="str">
            <v>Self</v>
          </cell>
        </row>
        <row r="9239">
          <cell r="H9239" t="str">
            <v>Self</v>
          </cell>
        </row>
        <row r="9240">
          <cell r="H9240" t="str">
            <v>Self</v>
          </cell>
        </row>
        <row r="9241">
          <cell r="H9241" t="str">
            <v>Self</v>
          </cell>
        </row>
        <row r="9242">
          <cell r="H9242" t="str">
            <v>Self</v>
          </cell>
        </row>
        <row r="9243">
          <cell r="H9243" t="str">
            <v>Self</v>
          </cell>
        </row>
        <row r="9244">
          <cell r="H9244" t="str">
            <v>Self</v>
          </cell>
        </row>
        <row r="9245">
          <cell r="H9245" t="str">
            <v>Self</v>
          </cell>
        </row>
        <row r="9246">
          <cell r="H9246" t="str">
            <v>Self</v>
          </cell>
        </row>
        <row r="9247">
          <cell r="H9247" t="str">
            <v>Self</v>
          </cell>
        </row>
        <row r="9248">
          <cell r="H9248" t="str">
            <v>Self</v>
          </cell>
        </row>
        <row r="9249">
          <cell r="H9249" t="str">
            <v>Self</v>
          </cell>
        </row>
        <row r="9250">
          <cell r="H9250" t="str">
            <v>Self</v>
          </cell>
        </row>
        <row r="9251">
          <cell r="H9251" t="str">
            <v>Self</v>
          </cell>
        </row>
        <row r="9252">
          <cell r="H9252" t="str">
            <v>Self</v>
          </cell>
        </row>
        <row r="9253">
          <cell r="H9253" t="str">
            <v>Self</v>
          </cell>
        </row>
        <row r="9254">
          <cell r="H9254" t="str">
            <v>Self</v>
          </cell>
        </row>
        <row r="9255">
          <cell r="H9255" t="str">
            <v>Self</v>
          </cell>
        </row>
        <row r="9256">
          <cell r="H9256" t="str">
            <v>Self</v>
          </cell>
        </row>
        <row r="9257">
          <cell r="H9257" t="str">
            <v>Self</v>
          </cell>
        </row>
        <row r="9258">
          <cell r="H9258" t="str">
            <v>Self</v>
          </cell>
        </row>
        <row r="9259">
          <cell r="H9259" t="str">
            <v>Self</v>
          </cell>
        </row>
        <row r="9260">
          <cell r="H9260" t="str">
            <v>Self</v>
          </cell>
        </row>
        <row r="9261">
          <cell r="H9261" t="str">
            <v>Self</v>
          </cell>
        </row>
        <row r="9262">
          <cell r="H9262" t="str">
            <v>Self</v>
          </cell>
        </row>
        <row r="9263">
          <cell r="H9263" t="str">
            <v>Self</v>
          </cell>
        </row>
        <row r="9264">
          <cell r="H9264" t="str">
            <v>Self</v>
          </cell>
        </row>
        <row r="9265">
          <cell r="H9265" t="str">
            <v>Self</v>
          </cell>
        </row>
        <row r="9266">
          <cell r="H9266" t="str">
            <v>Self</v>
          </cell>
        </row>
        <row r="9267">
          <cell r="H9267" t="str">
            <v>Self</v>
          </cell>
        </row>
        <row r="9268">
          <cell r="H9268" t="str">
            <v>Self</v>
          </cell>
        </row>
        <row r="9269">
          <cell r="H9269" t="str">
            <v>Self</v>
          </cell>
        </row>
        <row r="9270">
          <cell r="H9270" t="str">
            <v>Self</v>
          </cell>
        </row>
        <row r="9271">
          <cell r="H9271" t="str">
            <v>Self</v>
          </cell>
        </row>
        <row r="9272">
          <cell r="H9272" t="str">
            <v>Self</v>
          </cell>
        </row>
        <row r="9273">
          <cell r="H9273" t="str">
            <v>Self</v>
          </cell>
        </row>
        <row r="9274">
          <cell r="H9274" t="str">
            <v>Self</v>
          </cell>
        </row>
        <row r="9275">
          <cell r="H9275" t="str">
            <v>Self</v>
          </cell>
        </row>
        <row r="9276">
          <cell r="H9276" t="str">
            <v>Self</v>
          </cell>
        </row>
        <row r="9277">
          <cell r="H9277" t="str">
            <v>Self</v>
          </cell>
        </row>
        <row r="9278">
          <cell r="H9278" t="str">
            <v>Self</v>
          </cell>
        </row>
        <row r="9279">
          <cell r="H9279" t="str">
            <v>Self</v>
          </cell>
        </row>
        <row r="9280">
          <cell r="H9280" t="str">
            <v>Self</v>
          </cell>
        </row>
        <row r="9281">
          <cell r="H9281" t="str">
            <v>Self</v>
          </cell>
        </row>
        <row r="9282">
          <cell r="H9282" t="str">
            <v>Self</v>
          </cell>
        </row>
        <row r="9283">
          <cell r="H9283" t="str">
            <v>Self</v>
          </cell>
        </row>
        <row r="9284">
          <cell r="H9284" t="str">
            <v>Self</v>
          </cell>
        </row>
        <row r="9285">
          <cell r="H9285" t="str">
            <v>Self</v>
          </cell>
        </row>
        <row r="9286">
          <cell r="H9286" t="str">
            <v>Self</v>
          </cell>
        </row>
        <row r="9287">
          <cell r="H9287" t="str">
            <v>Self</v>
          </cell>
        </row>
        <row r="9288">
          <cell r="H9288" t="str">
            <v>Self</v>
          </cell>
        </row>
        <row r="9289">
          <cell r="H9289" t="str">
            <v>Self</v>
          </cell>
        </row>
        <row r="9290">
          <cell r="H9290" t="str">
            <v>Self</v>
          </cell>
        </row>
        <row r="9291">
          <cell r="H9291" t="str">
            <v>Self</v>
          </cell>
        </row>
        <row r="9292">
          <cell r="H9292" t="str">
            <v>Self</v>
          </cell>
        </row>
        <row r="9293">
          <cell r="H9293" t="str">
            <v>Self</v>
          </cell>
        </row>
        <row r="9294">
          <cell r="H9294" t="str">
            <v>Self</v>
          </cell>
        </row>
        <row r="9295">
          <cell r="H9295" t="str">
            <v>Self</v>
          </cell>
        </row>
        <row r="9296">
          <cell r="H9296" t="str">
            <v>Self</v>
          </cell>
        </row>
        <row r="9297">
          <cell r="H9297" t="str">
            <v>Self</v>
          </cell>
        </row>
        <row r="9298">
          <cell r="H9298" t="str">
            <v>Self</v>
          </cell>
        </row>
        <row r="9299">
          <cell r="H9299" t="str">
            <v>Self</v>
          </cell>
        </row>
        <row r="9300">
          <cell r="H9300" t="str">
            <v>Self</v>
          </cell>
        </row>
        <row r="9301">
          <cell r="H9301" t="str">
            <v>Self</v>
          </cell>
        </row>
        <row r="9302">
          <cell r="H9302" t="str">
            <v>Self</v>
          </cell>
        </row>
        <row r="9303">
          <cell r="H9303" t="str">
            <v>Self</v>
          </cell>
        </row>
        <row r="9304">
          <cell r="H9304" t="str">
            <v>Self</v>
          </cell>
        </row>
        <row r="9305">
          <cell r="H9305" t="str">
            <v>Self</v>
          </cell>
        </row>
        <row r="9306">
          <cell r="H9306" t="str">
            <v>Self</v>
          </cell>
        </row>
        <row r="9307">
          <cell r="H9307" t="str">
            <v>Self</v>
          </cell>
        </row>
        <row r="9308">
          <cell r="H9308" t="str">
            <v>Self</v>
          </cell>
        </row>
        <row r="9309">
          <cell r="H9309" t="str">
            <v>Self</v>
          </cell>
        </row>
        <row r="9310">
          <cell r="H9310" t="str">
            <v>Self</v>
          </cell>
        </row>
        <row r="9311">
          <cell r="H9311" t="str">
            <v>Self</v>
          </cell>
        </row>
        <row r="9312">
          <cell r="H9312" t="str">
            <v>Self</v>
          </cell>
        </row>
        <row r="9313">
          <cell r="H9313" t="str">
            <v>Self</v>
          </cell>
        </row>
        <row r="9314">
          <cell r="H9314" t="str">
            <v>Self</v>
          </cell>
        </row>
        <row r="9315">
          <cell r="H9315" t="str">
            <v>Self</v>
          </cell>
        </row>
        <row r="9316">
          <cell r="H9316" t="str">
            <v>Self</v>
          </cell>
        </row>
        <row r="9317">
          <cell r="H9317" t="str">
            <v>Self</v>
          </cell>
        </row>
        <row r="9318">
          <cell r="H9318" t="str">
            <v>Self</v>
          </cell>
        </row>
        <row r="9319">
          <cell r="H9319" t="str">
            <v>Self</v>
          </cell>
        </row>
        <row r="9320">
          <cell r="H9320" t="str">
            <v>Self</v>
          </cell>
        </row>
        <row r="9321">
          <cell r="H9321" t="str">
            <v>Self</v>
          </cell>
        </row>
        <row r="9322">
          <cell r="H9322" t="str">
            <v>Self</v>
          </cell>
        </row>
        <row r="9323">
          <cell r="H9323" t="str">
            <v>Self</v>
          </cell>
        </row>
        <row r="9324">
          <cell r="H9324" t="str">
            <v>Self</v>
          </cell>
        </row>
        <row r="9325">
          <cell r="H9325" t="str">
            <v>Self</v>
          </cell>
        </row>
        <row r="9326">
          <cell r="H9326" t="str">
            <v>Self</v>
          </cell>
        </row>
        <row r="9327">
          <cell r="H9327" t="str">
            <v>Self</v>
          </cell>
        </row>
        <row r="9328">
          <cell r="H9328" t="str">
            <v>Self</v>
          </cell>
        </row>
        <row r="9329">
          <cell r="H9329" t="str">
            <v>Self</v>
          </cell>
        </row>
        <row r="9330">
          <cell r="H9330" t="str">
            <v>Self</v>
          </cell>
        </row>
        <row r="9331">
          <cell r="H9331" t="str">
            <v>Self</v>
          </cell>
        </row>
        <row r="9332">
          <cell r="H9332" t="str">
            <v>Self</v>
          </cell>
        </row>
        <row r="9333">
          <cell r="H9333" t="str">
            <v>Self</v>
          </cell>
        </row>
        <row r="9334">
          <cell r="H9334" t="str">
            <v>Self</v>
          </cell>
        </row>
        <row r="9335">
          <cell r="H9335" t="str">
            <v>Self</v>
          </cell>
        </row>
        <row r="9336">
          <cell r="H9336" t="str">
            <v>Self</v>
          </cell>
        </row>
        <row r="9337">
          <cell r="H9337" t="str">
            <v>Self</v>
          </cell>
        </row>
        <row r="9338">
          <cell r="H9338" t="str">
            <v>Self</v>
          </cell>
        </row>
        <row r="9339">
          <cell r="H9339" t="str">
            <v>Self</v>
          </cell>
        </row>
        <row r="9340">
          <cell r="H9340" t="str">
            <v>Self</v>
          </cell>
        </row>
        <row r="9341">
          <cell r="H9341" t="str">
            <v>Self</v>
          </cell>
        </row>
        <row r="9342">
          <cell r="H9342" t="str">
            <v>Self</v>
          </cell>
        </row>
        <row r="9343">
          <cell r="H9343" t="str">
            <v>Self</v>
          </cell>
        </row>
        <row r="9344">
          <cell r="H9344" t="str">
            <v>Self</v>
          </cell>
        </row>
        <row r="9345">
          <cell r="H9345" t="str">
            <v>Self</v>
          </cell>
        </row>
        <row r="9346">
          <cell r="H9346" t="str">
            <v>Self</v>
          </cell>
        </row>
        <row r="9347">
          <cell r="H9347" t="str">
            <v>Self</v>
          </cell>
        </row>
        <row r="9348">
          <cell r="H9348" t="str">
            <v>Self</v>
          </cell>
        </row>
        <row r="9349">
          <cell r="H9349" t="str">
            <v>Self</v>
          </cell>
        </row>
        <row r="9350">
          <cell r="H9350" t="str">
            <v>Self</v>
          </cell>
        </row>
        <row r="9351">
          <cell r="H9351" t="str">
            <v>Self</v>
          </cell>
        </row>
        <row r="9352">
          <cell r="H9352" t="str">
            <v>Self</v>
          </cell>
        </row>
        <row r="9353">
          <cell r="H9353" t="str">
            <v>Self</v>
          </cell>
        </row>
        <row r="9354">
          <cell r="H9354" t="str">
            <v>Self</v>
          </cell>
        </row>
        <row r="9355">
          <cell r="H9355" t="str">
            <v>Self</v>
          </cell>
        </row>
        <row r="9356">
          <cell r="H9356" t="str">
            <v>Self</v>
          </cell>
        </row>
        <row r="9357">
          <cell r="H9357" t="str">
            <v>Self</v>
          </cell>
        </row>
        <row r="9358">
          <cell r="H9358" t="str">
            <v>Self</v>
          </cell>
        </row>
        <row r="9359">
          <cell r="H9359" t="str">
            <v>Self</v>
          </cell>
        </row>
        <row r="9360">
          <cell r="H9360" t="str">
            <v>Self</v>
          </cell>
        </row>
        <row r="9361">
          <cell r="H9361" t="str">
            <v>Self</v>
          </cell>
        </row>
        <row r="9362">
          <cell r="H9362" t="str">
            <v>Self</v>
          </cell>
        </row>
        <row r="9363">
          <cell r="H9363" t="str">
            <v>Self</v>
          </cell>
        </row>
        <row r="9364">
          <cell r="H9364" t="str">
            <v>Self</v>
          </cell>
        </row>
        <row r="9365">
          <cell r="H9365" t="str">
            <v>Self</v>
          </cell>
        </row>
        <row r="9366">
          <cell r="H9366" t="str">
            <v>Self</v>
          </cell>
        </row>
        <row r="9367">
          <cell r="H9367" t="str">
            <v>Self</v>
          </cell>
        </row>
        <row r="9368">
          <cell r="H9368" t="str">
            <v>Self</v>
          </cell>
        </row>
        <row r="9369">
          <cell r="H9369" t="str">
            <v>Self</v>
          </cell>
        </row>
        <row r="9370">
          <cell r="H9370" t="str">
            <v>Self</v>
          </cell>
        </row>
        <row r="9371">
          <cell r="H9371" t="str">
            <v>Self</v>
          </cell>
        </row>
        <row r="9372">
          <cell r="H9372" t="str">
            <v>Self</v>
          </cell>
        </row>
        <row r="9373">
          <cell r="H9373" t="str">
            <v>Self</v>
          </cell>
        </row>
        <row r="9374">
          <cell r="H9374" t="str">
            <v>Self</v>
          </cell>
        </row>
        <row r="9375">
          <cell r="H9375" t="str">
            <v>Self</v>
          </cell>
        </row>
        <row r="9376">
          <cell r="H9376" t="str">
            <v>Self</v>
          </cell>
        </row>
        <row r="9377">
          <cell r="H9377" t="str">
            <v>Self</v>
          </cell>
        </row>
        <row r="9378">
          <cell r="H9378" t="str">
            <v>Self</v>
          </cell>
        </row>
        <row r="9379">
          <cell r="H9379" t="str">
            <v>Self</v>
          </cell>
        </row>
        <row r="9380">
          <cell r="H9380" t="str">
            <v>Self</v>
          </cell>
        </row>
        <row r="9381">
          <cell r="H9381" t="str">
            <v>Self</v>
          </cell>
        </row>
        <row r="9382">
          <cell r="H9382" t="str">
            <v>Self</v>
          </cell>
        </row>
        <row r="9383">
          <cell r="H9383" t="str">
            <v>Self</v>
          </cell>
        </row>
        <row r="9384">
          <cell r="H9384" t="str">
            <v>Self</v>
          </cell>
        </row>
        <row r="9385">
          <cell r="H9385" t="str">
            <v>Self</v>
          </cell>
        </row>
        <row r="9386">
          <cell r="H9386" t="str">
            <v>Self</v>
          </cell>
        </row>
        <row r="9387">
          <cell r="H9387" t="str">
            <v>Self</v>
          </cell>
        </row>
        <row r="9388">
          <cell r="H9388" t="str">
            <v>Self</v>
          </cell>
        </row>
        <row r="9389">
          <cell r="H9389" t="str">
            <v>Self</v>
          </cell>
        </row>
        <row r="9390">
          <cell r="H9390" t="str">
            <v>Self</v>
          </cell>
        </row>
        <row r="9391">
          <cell r="H9391" t="str">
            <v>Self</v>
          </cell>
        </row>
        <row r="9392">
          <cell r="H9392" t="str">
            <v>Self</v>
          </cell>
        </row>
        <row r="9393">
          <cell r="H9393" t="str">
            <v>Self</v>
          </cell>
        </row>
        <row r="9394">
          <cell r="H9394" t="str">
            <v>Self</v>
          </cell>
        </row>
        <row r="9395">
          <cell r="H9395" t="str">
            <v>Self</v>
          </cell>
        </row>
        <row r="9396">
          <cell r="H9396" t="str">
            <v>Self</v>
          </cell>
        </row>
        <row r="9397">
          <cell r="H9397" t="str">
            <v>Self</v>
          </cell>
        </row>
        <row r="9398">
          <cell r="H9398" t="str">
            <v>Self</v>
          </cell>
        </row>
        <row r="9399">
          <cell r="H9399" t="str">
            <v>Self</v>
          </cell>
        </row>
        <row r="9400">
          <cell r="H9400" t="str">
            <v>Self</v>
          </cell>
        </row>
        <row r="9401">
          <cell r="H9401" t="str">
            <v>Self</v>
          </cell>
        </row>
        <row r="9402">
          <cell r="H9402" t="str">
            <v>Self</v>
          </cell>
        </row>
        <row r="9403">
          <cell r="H9403" t="str">
            <v>Self</v>
          </cell>
        </row>
        <row r="9404">
          <cell r="H9404" t="str">
            <v>Self</v>
          </cell>
        </row>
        <row r="9405">
          <cell r="H9405" t="str">
            <v>Self</v>
          </cell>
        </row>
        <row r="9406">
          <cell r="H9406" t="str">
            <v>Self</v>
          </cell>
        </row>
        <row r="9407">
          <cell r="H9407" t="str">
            <v>Self</v>
          </cell>
        </row>
        <row r="9408">
          <cell r="H9408" t="str">
            <v>Self</v>
          </cell>
        </row>
        <row r="9409">
          <cell r="H9409" t="str">
            <v>Self</v>
          </cell>
        </row>
        <row r="9410">
          <cell r="H9410" t="str">
            <v>Self</v>
          </cell>
        </row>
        <row r="9411">
          <cell r="H9411" t="str">
            <v>Self</v>
          </cell>
        </row>
        <row r="9412">
          <cell r="H9412" t="str">
            <v>Self</v>
          </cell>
        </row>
        <row r="9413">
          <cell r="H9413" t="str">
            <v>Self</v>
          </cell>
        </row>
        <row r="9414">
          <cell r="H9414" t="str">
            <v>Self</v>
          </cell>
        </row>
        <row r="9415">
          <cell r="H9415" t="str">
            <v>Self</v>
          </cell>
        </row>
        <row r="9416">
          <cell r="H9416" t="str">
            <v>Self</v>
          </cell>
        </row>
        <row r="9417">
          <cell r="H9417" t="str">
            <v>Self</v>
          </cell>
        </row>
        <row r="9418">
          <cell r="H9418" t="str">
            <v>Self</v>
          </cell>
        </row>
        <row r="9419">
          <cell r="H9419" t="str">
            <v>Self</v>
          </cell>
        </row>
        <row r="9420">
          <cell r="H9420" t="str">
            <v>Self</v>
          </cell>
        </row>
        <row r="9421">
          <cell r="H9421" t="str">
            <v>Self</v>
          </cell>
        </row>
        <row r="9422">
          <cell r="H9422" t="str">
            <v>Self</v>
          </cell>
        </row>
        <row r="9423">
          <cell r="H9423" t="str">
            <v>Self</v>
          </cell>
        </row>
        <row r="9424">
          <cell r="H9424" t="str">
            <v>Self</v>
          </cell>
        </row>
        <row r="9425">
          <cell r="H9425" t="str">
            <v>Self</v>
          </cell>
        </row>
        <row r="9426">
          <cell r="H9426" t="str">
            <v>Self</v>
          </cell>
        </row>
        <row r="9427">
          <cell r="H9427" t="str">
            <v>Self</v>
          </cell>
        </row>
        <row r="9428">
          <cell r="H9428" t="str">
            <v>Self</v>
          </cell>
        </row>
        <row r="9429">
          <cell r="H9429" t="str">
            <v>Self</v>
          </cell>
        </row>
        <row r="9430">
          <cell r="H9430" t="str">
            <v>Self</v>
          </cell>
        </row>
        <row r="9431">
          <cell r="H9431" t="str">
            <v>Self</v>
          </cell>
        </row>
        <row r="9432">
          <cell r="H9432" t="str">
            <v>Self</v>
          </cell>
        </row>
        <row r="9433">
          <cell r="H9433" t="str">
            <v>Self</v>
          </cell>
        </row>
        <row r="9434">
          <cell r="H9434" t="str">
            <v>Self</v>
          </cell>
        </row>
        <row r="9435">
          <cell r="H9435" t="str">
            <v>Self</v>
          </cell>
        </row>
        <row r="9436">
          <cell r="H9436" t="str">
            <v>Self</v>
          </cell>
        </row>
        <row r="9437">
          <cell r="H9437" t="str">
            <v>Self</v>
          </cell>
        </row>
        <row r="9438">
          <cell r="H9438" t="str">
            <v>Self</v>
          </cell>
        </row>
        <row r="9439">
          <cell r="H9439" t="str">
            <v>Self</v>
          </cell>
        </row>
        <row r="9440">
          <cell r="H9440" t="str">
            <v>Self</v>
          </cell>
        </row>
        <row r="9441">
          <cell r="H9441" t="str">
            <v>Self</v>
          </cell>
        </row>
        <row r="9442">
          <cell r="H9442" t="str">
            <v>Self</v>
          </cell>
        </row>
        <row r="9443">
          <cell r="H9443" t="str">
            <v>Self</v>
          </cell>
        </row>
        <row r="9444">
          <cell r="H9444" t="str">
            <v>Self</v>
          </cell>
        </row>
        <row r="9445">
          <cell r="H9445" t="str">
            <v>Self</v>
          </cell>
        </row>
        <row r="9446">
          <cell r="H9446" t="str">
            <v>Self</v>
          </cell>
        </row>
        <row r="9447">
          <cell r="H9447" t="str">
            <v>Self</v>
          </cell>
        </row>
        <row r="9448">
          <cell r="H9448" t="str">
            <v>Self</v>
          </cell>
        </row>
        <row r="9449">
          <cell r="H9449" t="str">
            <v>Self</v>
          </cell>
        </row>
        <row r="9450">
          <cell r="H9450" t="str">
            <v>Self</v>
          </cell>
        </row>
        <row r="9451">
          <cell r="H9451" t="str">
            <v>Self</v>
          </cell>
        </row>
        <row r="9452">
          <cell r="H9452" t="str">
            <v>Self</v>
          </cell>
        </row>
        <row r="9453">
          <cell r="H9453" t="str">
            <v>Self</v>
          </cell>
        </row>
        <row r="9454">
          <cell r="H9454" t="str">
            <v>Self</v>
          </cell>
        </row>
        <row r="9455">
          <cell r="H9455" t="str">
            <v>Self</v>
          </cell>
        </row>
        <row r="9456">
          <cell r="H9456" t="str">
            <v>Self</v>
          </cell>
        </row>
        <row r="9457">
          <cell r="H9457" t="str">
            <v>Self</v>
          </cell>
        </row>
        <row r="9458">
          <cell r="H9458" t="str">
            <v>Self</v>
          </cell>
        </row>
        <row r="9459">
          <cell r="H9459" t="str">
            <v>Self</v>
          </cell>
        </row>
        <row r="9460">
          <cell r="H9460" t="str">
            <v>Self</v>
          </cell>
        </row>
        <row r="9461">
          <cell r="H9461" t="str">
            <v>Self</v>
          </cell>
        </row>
        <row r="9462">
          <cell r="H9462" t="str">
            <v>Self</v>
          </cell>
        </row>
        <row r="9463">
          <cell r="H9463" t="str">
            <v>Self</v>
          </cell>
        </row>
        <row r="9464">
          <cell r="H9464" t="str">
            <v>Self</v>
          </cell>
        </row>
        <row r="9465">
          <cell r="H9465" t="str">
            <v>Self</v>
          </cell>
        </row>
        <row r="9466">
          <cell r="H9466" t="str">
            <v>Self</v>
          </cell>
        </row>
        <row r="9467">
          <cell r="H9467" t="str">
            <v>Self</v>
          </cell>
        </row>
        <row r="9468">
          <cell r="H9468" t="str">
            <v>Self</v>
          </cell>
        </row>
        <row r="9469">
          <cell r="H9469" t="str">
            <v>Self</v>
          </cell>
        </row>
        <row r="9470">
          <cell r="H9470" t="str">
            <v>Self</v>
          </cell>
        </row>
        <row r="9471">
          <cell r="H9471" t="str">
            <v>Self</v>
          </cell>
        </row>
        <row r="9472">
          <cell r="H9472" t="str">
            <v>Self</v>
          </cell>
        </row>
        <row r="9473">
          <cell r="H9473" t="str">
            <v>Self</v>
          </cell>
        </row>
        <row r="9474">
          <cell r="H9474" t="str">
            <v>Self</v>
          </cell>
        </row>
        <row r="9475">
          <cell r="H9475" t="str">
            <v>Self</v>
          </cell>
        </row>
        <row r="9476">
          <cell r="H9476" t="str">
            <v>Self</v>
          </cell>
        </row>
        <row r="9477">
          <cell r="H9477" t="str">
            <v>Self</v>
          </cell>
        </row>
        <row r="9478">
          <cell r="H9478" t="str">
            <v>Self</v>
          </cell>
        </row>
        <row r="9479">
          <cell r="H9479" t="str">
            <v>Self</v>
          </cell>
        </row>
        <row r="9480">
          <cell r="H9480" t="str">
            <v>Self</v>
          </cell>
        </row>
        <row r="9481">
          <cell r="H9481" t="str">
            <v>Self</v>
          </cell>
        </row>
        <row r="9482">
          <cell r="H9482" t="str">
            <v>Self</v>
          </cell>
        </row>
        <row r="9483">
          <cell r="H9483" t="str">
            <v>Self</v>
          </cell>
        </row>
        <row r="9484">
          <cell r="H9484" t="str">
            <v>Self</v>
          </cell>
        </row>
        <row r="9485">
          <cell r="H9485" t="str">
            <v>Self</v>
          </cell>
        </row>
        <row r="9486">
          <cell r="H9486" t="str">
            <v>Self</v>
          </cell>
        </row>
        <row r="9487">
          <cell r="H9487" t="str">
            <v>Self</v>
          </cell>
        </row>
        <row r="9488">
          <cell r="H9488" t="str">
            <v>Self</v>
          </cell>
        </row>
        <row r="9489">
          <cell r="H9489" t="str">
            <v>Self</v>
          </cell>
        </row>
        <row r="9490">
          <cell r="H9490" t="str">
            <v>Self</v>
          </cell>
        </row>
        <row r="9491">
          <cell r="H9491" t="str">
            <v>Self</v>
          </cell>
        </row>
        <row r="9492">
          <cell r="H9492" t="str">
            <v>Self</v>
          </cell>
        </row>
        <row r="9493">
          <cell r="H9493" t="str">
            <v>Self</v>
          </cell>
        </row>
        <row r="9494">
          <cell r="H9494" t="str">
            <v>Self</v>
          </cell>
        </row>
        <row r="9495">
          <cell r="H9495" t="str">
            <v>Self</v>
          </cell>
        </row>
        <row r="9496">
          <cell r="H9496" t="str">
            <v>Self</v>
          </cell>
        </row>
        <row r="9497">
          <cell r="H9497" t="str">
            <v>Self</v>
          </cell>
        </row>
        <row r="9498">
          <cell r="H9498" t="str">
            <v>Self</v>
          </cell>
        </row>
        <row r="9499">
          <cell r="H9499" t="str">
            <v>Self</v>
          </cell>
        </row>
        <row r="9500">
          <cell r="H9500" t="str">
            <v>Self</v>
          </cell>
        </row>
        <row r="9501">
          <cell r="H9501" t="str">
            <v>Self</v>
          </cell>
        </row>
        <row r="9502">
          <cell r="H9502" t="str">
            <v>Self</v>
          </cell>
        </row>
        <row r="9503">
          <cell r="H9503" t="str">
            <v>Self</v>
          </cell>
        </row>
        <row r="9504">
          <cell r="H9504" t="str">
            <v>Self</v>
          </cell>
        </row>
        <row r="9505">
          <cell r="H9505" t="str">
            <v>Self</v>
          </cell>
        </row>
        <row r="9506">
          <cell r="H9506" t="str">
            <v>Self</v>
          </cell>
        </row>
        <row r="9507">
          <cell r="H9507" t="str">
            <v>Self</v>
          </cell>
        </row>
        <row r="9508">
          <cell r="H9508" t="str">
            <v>Self</v>
          </cell>
        </row>
        <row r="9509">
          <cell r="H9509" t="str">
            <v>Self</v>
          </cell>
        </row>
        <row r="9510">
          <cell r="H9510" t="str">
            <v>Self</v>
          </cell>
        </row>
        <row r="9511">
          <cell r="H9511" t="str">
            <v>Self</v>
          </cell>
        </row>
        <row r="9512">
          <cell r="H9512" t="str">
            <v>Self</v>
          </cell>
        </row>
        <row r="9513">
          <cell r="H9513" t="str">
            <v>Self</v>
          </cell>
        </row>
        <row r="9514">
          <cell r="H9514" t="str">
            <v>Self</v>
          </cell>
        </row>
        <row r="9515">
          <cell r="H9515" t="str">
            <v>Self</v>
          </cell>
        </row>
        <row r="9516">
          <cell r="H9516" t="str">
            <v>Self</v>
          </cell>
        </row>
        <row r="9517">
          <cell r="H9517" t="str">
            <v>Self</v>
          </cell>
        </row>
        <row r="9518">
          <cell r="H9518" t="str">
            <v>Self</v>
          </cell>
        </row>
        <row r="9519">
          <cell r="H9519" t="str">
            <v>Self</v>
          </cell>
        </row>
        <row r="9520">
          <cell r="H9520" t="str">
            <v>Self</v>
          </cell>
        </row>
        <row r="9521">
          <cell r="H9521" t="str">
            <v>Self</v>
          </cell>
        </row>
        <row r="9522">
          <cell r="H9522" t="str">
            <v>Self</v>
          </cell>
        </row>
        <row r="9523">
          <cell r="H9523" t="str">
            <v>Self</v>
          </cell>
        </row>
        <row r="9524">
          <cell r="H9524" t="str">
            <v>Self</v>
          </cell>
        </row>
        <row r="9525">
          <cell r="H9525" t="str">
            <v>Self</v>
          </cell>
        </row>
        <row r="9526">
          <cell r="H9526" t="str">
            <v>Self</v>
          </cell>
        </row>
        <row r="9527">
          <cell r="H9527" t="str">
            <v>Self</v>
          </cell>
        </row>
        <row r="9528">
          <cell r="H9528" t="str">
            <v>Self</v>
          </cell>
        </row>
        <row r="9529">
          <cell r="H9529" t="str">
            <v>Self</v>
          </cell>
        </row>
        <row r="9530">
          <cell r="H9530" t="str">
            <v>Self</v>
          </cell>
        </row>
        <row r="9531">
          <cell r="H9531" t="str">
            <v>Self</v>
          </cell>
        </row>
        <row r="9532">
          <cell r="H9532" t="str">
            <v>Self</v>
          </cell>
        </row>
        <row r="9533">
          <cell r="H9533" t="str">
            <v>Self</v>
          </cell>
        </row>
        <row r="9534">
          <cell r="H9534" t="str">
            <v>Self</v>
          </cell>
        </row>
        <row r="9535">
          <cell r="H9535" t="str">
            <v>Self</v>
          </cell>
        </row>
        <row r="9536">
          <cell r="H9536" t="str">
            <v>Self</v>
          </cell>
        </row>
        <row r="9537">
          <cell r="H9537" t="str">
            <v>Self</v>
          </cell>
        </row>
        <row r="9538">
          <cell r="H9538" t="str">
            <v>NotSelf</v>
          </cell>
        </row>
        <row r="9539">
          <cell r="H9539" t="str">
            <v>NotSelf</v>
          </cell>
        </row>
        <row r="9540">
          <cell r="H9540" t="str">
            <v>NotSelf</v>
          </cell>
        </row>
        <row r="9541">
          <cell r="H9541" t="str">
            <v>NotSelf</v>
          </cell>
        </row>
        <row r="9542">
          <cell r="H9542" t="str">
            <v>NotSelf</v>
          </cell>
        </row>
        <row r="9543">
          <cell r="H9543" t="str">
            <v>NotSelf</v>
          </cell>
        </row>
        <row r="9544">
          <cell r="H9544" t="str">
            <v>NotSelf</v>
          </cell>
        </row>
        <row r="9545">
          <cell r="H9545" t="str">
            <v>NotSelf</v>
          </cell>
        </row>
        <row r="9546">
          <cell r="H9546" t="str">
            <v>NotSelf</v>
          </cell>
        </row>
        <row r="9547">
          <cell r="H9547" t="str">
            <v>NotSelf</v>
          </cell>
        </row>
        <row r="9548">
          <cell r="H9548" t="str">
            <v>NotSelf</v>
          </cell>
        </row>
        <row r="9549">
          <cell r="H9549" t="str">
            <v>NotSelf</v>
          </cell>
        </row>
        <row r="9550">
          <cell r="H9550" t="str">
            <v>NotSelf</v>
          </cell>
        </row>
        <row r="9551">
          <cell r="H9551" t="str">
            <v>NotSelf</v>
          </cell>
        </row>
        <row r="9552">
          <cell r="H9552" t="str">
            <v>NotSelf</v>
          </cell>
        </row>
        <row r="9553">
          <cell r="H9553" t="str">
            <v>NotSelf</v>
          </cell>
        </row>
        <row r="9554">
          <cell r="H9554" t="str">
            <v>NotSelf</v>
          </cell>
        </row>
        <row r="9555">
          <cell r="H9555" t="str">
            <v>NotSelf</v>
          </cell>
        </row>
        <row r="9556">
          <cell r="H9556" t="str">
            <v>NotSelf</v>
          </cell>
        </row>
        <row r="9557">
          <cell r="H9557" t="str">
            <v>NotSelf</v>
          </cell>
        </row>
        <row r="9558">
          <cell r="H9558" t="str">
            <v>NotSelf</v>
          </cell>
        </row>
        <row r="9559">
          <cell r="H9559" t="str">
            <v>NotSelf</v>
          </cell>
        </row>
        <row r="9560">
          <cell r="H9560" t="str">
            <v>NotSelf</v>
          </cell>
        </row>
        <row r="9561">
          <cell r="H9561" t="str">
            <v>NotSelf</v>
          </cell>
        </row>
        <row r="9562">
          <cell r="H9562" t="str">
            <v>NotSelf</v>
          </cell>
        </row>
        <row r="9563">
          <cell r="H9563" t="str">
            <v>NotSelf</v>
          </cell>
        </row>
        <row r="9564">
          <cell r="H9564" t="str">
            <v>NotSelf</v>
          </cell>
        </row>
        <row r="9565">
          <cell r="H9565" t="str">
            <v>NotSelf</v>
          </cell>
        </row>
        <row r="9566">
          <cell r="H9566" t="str">
            <v>NotSelf</v>
          </cell>
        </row>
        <row r="9567">
          <cell r="H9567" t="str">
            <v>NotSelf</v>
          </cell>
        </row>
        <row r="9568">
          <cell r="H9568" t="str">
            <v>NotSelf</v>
          </cell>
        </row>
        <row r="9569">
          <cell r="H9569" t="str">
            <v>NotSelf</v>
          </cell>
        </row>
        <row r="9570">
          <cell r="H9570" t="str">
            <v>NotSelf</v>
          </cell>
        </row>
        <row r="9571">
          <cell r="H9571" t="str">
            <v>NotSelf</v>
          </cell>
        </row>
        <row r="9572">
          <cell r="H9572" t="str">
            <v>NotSelf</v>
          </cell>
        </row>
        <row r="9573">
          <cell r="H9573" t="str">
            <v>NotSelf</v>
          </cell>
        </row>
        <row r="9574">
          <cell r="H9574" t="str">
            <v>NotSelf</v>
          </cell>
        </row>
        <row r="9575">
          <cell r="H9575" t="str">
            <v>NotSelf</v>
          </cell>
        </row>
        <row r="9576">
          <cell r="H9576" t="str">
            <v>NotSelf</v>
          </cell>
        </row>
        <row r="9577">
          <cell r="H9577" t="str">
            <v>NotSelf</v>
          </cell>
        </row>
        <row r="9578">
          <cell r="H9578" t="str">
            <v>NotSelf</v>
          </cell>
        </row>
        <row r="9579">
          <cell r="H9579" t="str">
            <v>NotSelf</v>
          </cell>
        </row>
        <row r="9580">
          <cell r="H9580" t="str">
            <v>NotSelf</v>
          </cell>
        </row>
        <row r="9581">
          <cell r="H9581" t="str">
            <v>NotSelf</v>
          </cell>
        </row>
        <row r="9582">
          <cell r="H9582" t="str">
            <v>NotSelf</v>
          </cell>
        </row>
        <row r="9583">
          <cell r="H9583" t="str">
            <v>NotSelf</v>
          </cell>
        </row>
        <row r="9584">
          <cell r="H9584" t="str">
            <v>NotSelf</v>
          </cell>
        </row>
        <row r="9585">
          <cell r="H9585" t="str">
            <v>NotSelf</v>
          </cell>
        </row>
        <row r="9586">
          <cell r="H9586" t="str">
            <v>NotSelf</v>
          </cell>
        </row>
        <row r="9587">
          <cell r="H9587" t="str">
            <v>NotSelf</v>
          </cell>
        </row>
        <row r="9588">
          <cell r="H9588" t="str">
            <v>NotSelf</v>
          </cell>
        </row>
        <row r="9589">
          <cell r="H9589" t="str">
            <v>NotSelf</v>
          </cell>
        </row>
        <row r="9590">
          <cell r="H9590" t="str">
            <v>NotSelf</v>
          </cell>
        </row>
        <row r="9591">
          <cell r="H9591" t="str">
            <v>NotSelf</v>
          </cell>
        </row>
        <row r="9592">
          <cell r="H9592" t="str">
            <v>NotSelf</v>
          </cell>
        </row>
        <row r="9593">
          <cell r="H9593" t="str">
            <v>NotSelf</v>
          </cell>
        </row>
        <row r="9594">
          <cell r="H9594" t="str">
            <v>NotSelf</v>
          </cell>
        </row>
        <row r="9595">
          <cell r="H9595" t="str">
            <v>NotSelf</v>
          </cell>
        </row>
        <row r="9596">
          <cell r="H9596" t="str">
            <v>NotSelf</v>
          </cell>
        </row>
        <row r="9597">
          <cell r="H9597" t="str">
            <v>NotSelf</v>
          </cell>
        </row>
        <row r="9598">
          <cell r="H9598" t="str">
            <v>NotSelf</v>
          </cell>
        </row>
        <row r="9599">
          <cell r="H9599" t="str">
            <v>NotSelf</v>
          </cell>
        </row>
        <row r="9600">
          <cell r="H9600" t="str">
            <v>NotSelf</v>
          </cell>
        </row>
        <row r="9601">
          <cell r="H9601" t="str">
            <v>NotSelf</v>
          </cell>
        </row>
        <row r="9602">
          <cell r="H9602" t="str">
            <v>NotSelf</v>
          </cell>
        </row>
        <row r="9603">
          <cell r="H9603" t="str">
            <v>NotSelf</v>
          </cell>
        </row>
        <row r="9604">
          <cell r="H9604" t="str">
            <v>NotSelf</v>
          </cell>
        </row>
        <row r="9605">
          <cell r="H9605" t="str">
            <v>NotSelf</v>
          </cell>
        </row>
        <row r="9606">
          <cell r="H9606" t="str">
            <v>NotSelf</v>
          </cell>
        </row>
        <row r="9607">
          <cell r="H9607" t="str">
            <v>NotSelf</v>
          </cell>
        </row>
        <row r="9608">
          <cell r="H9608" t="str">
            <v>NotSelf</v>
          </cell>
        </row>
        <row r="9609">
          <cell r="H9609" t="str">
            <v>NotSelf</v>
          </cell>
        </row>
        <row r="9610">
          <cell r="H9610" t="str">
            <v>NotSelf</v>
          </cell>
        </row>
        <row r="9611">
          <cell r="H9611" t="str">
            <v>NotSelf</v>
          </cell>
        </row>
        <row r="9612">
          <cell r="H9612" t="str">
            <v>NotSelf</v>
          </cell>
        </row>
        <row r="9613">
          <cell r="H9613" t="str">
            <v>NotSelf</v>
          </cell>
        </row>
        <row r="9614">
          <cell r="H9614" t="str">
            <v>NotSelf</v>
          </cell>
        </row>
        <row r="9615">
          <cell r="H9615" t="str">
            <v>NotSelf</v>
          </cell>
        </row>
        <row r="9616">
          <cell r="H9616" t="str">
            <v>NotSelf</v>
          </cell>
        </row>
        <row r="9617">
          <cell r="H9617" t="str">
            <v>NotSelf</v>
          </cell>
        </row>
        <row r="9618">
          <cell r="H9618" t="str">
            <v>NotSelf</v>
          </cell>
        </row>
        <row r="9619">
          <cell r="H9619" t="str">
            <v>NotSelf</v>
          </cell>
        </row>
        <row r="9620">
          <cell r="H9620" t="str">
            <v>NotSelf</v>
          </cell>
        </row>
        <row r="9621">
          <cell r="H9621" t="str">
            <v>NotSelf</v>
          </cell>
        </row>
        <row r="9622">
          <cell r="H9622" t="str">
            <v>NotSelf</v>
          </cell>
        </row>
        <row r="9623">
          <cell r="H9623" t="str">
            <v>NotSelf</v>
          </cell>
        </row>
        <row r="9624">
          <cell r="H9624" t="str">
            <v>NotSelf</v>
          </cell>
        </row>
        <row r="9625">
          <cell r="H9625" t="str">
            <v>NotSelf</v>
          </cell>
        </row>
        <row r="9626">
          <cell r="H9626" t="str">
            <v>NotSelf</v>
          </cell>
        </row>
        <row r="9627">
          <cell r="H9627" t="str">
            <v>NotSelf</v>
          </cell>
        </row>
        <row r="9628">
          <cell r="H9628" t="str">
            <v>NotSelf</v>
          </cell>
        </row>
        <row r="9629">
          <cell r="H9629" t="str">
            <v>NotSelf</v>
          </cell>
        </row>
        <row r="9630">
          <cell r="H9630" t="str">
            <v>NotSelf</v>
          </cell>
        </row>
        <row r="9631">
          <cell r="H9631" t="str">
            <v>NotSelf</v>
          </cell>
        </row>
        <row r="9632">
          <cell r="H9632" t="str">
            <v>NotSelf</v>
          </cell>
        </row>
        <row r="9633">
          <cell r="H9633" t="str">
            <v>NotSelf</v>
          </cell>
        </row>
        <row r="9634">
          <cell r="H9634" t="str">
            <v>NotSelf</v>
          </cell>
        </row>
        <row r="9635">
          <cell r="H9635" t="str">
            <v>NotSelf</v>
          </cell>
        </row>
        <row r="9636">
          <cell r="H9636" t="str">
            <v>NotSelf</v>
          </cell>
        </row>
        <row r="9637">
          <cell r="H9637" t="str">
            <v>NotSelf</v>
          </cell>
        </row>
        <row r="9638">
          <cell r="H9638" t="str">
            <v>NotSelf</v>
          </cell>
        </row>
        <row r="9639">
          <cell r="H9639" t="str">
            <v>NotSelf</v>
          </cell>
        </row>
        <row r="9640">
          <cell r="H9640" t="str">
            <v>NotSelf</v>
          </cell>
        </row>
        <row r="9641">
          <cell r="H9641" t="str">
            <v>NotSelf</v>
          </cell>
        </row>
        <row r="9642">
          <cell r="H9642" t="str">
            <v>NotSelf</v>
          </cell>
        </row>
        <row r="9643">
          <cell r="H9643" t="str">
            <v>NotSelf</v>
          </cell>
        </row>
        <row r="9644">
          <cell r="H9644" t="str">
            <v>NotSelf</v>
          </cell>
        </row>
        <row r="9645">
          <cell r="H9645" t="str">
            <v>NotSelf</v>
          </cell>
        </row>
        <row r="9646">
          <cell r="H9646" t="str">
            <v>NotSelf</v>
          </cell>
        </row>
        <row r="9647">
          <cell r="H9647" t="str">
            <v>NotSelf</v>
          </cell>
        </row>
        <row r="9648">
          <cell r="H9648" t="str">
            <v>NotSelf</v>
          </cell>
        </row>
        <row r="9649">
          <cell r="H9649" t="str">
            <v>NotSelf</v>
          </cell>
        </row>
        <row r="9650">
          <cell r="H9650" t="str">
            <v>NotSelf</v>
          </cell>
        </row>
        <row r="9651">
          <cell r="H9651" t="str">
            <v>NotSelf</v>
          </cell>
        </row>
        <row r="9652">
          <cell r="H9652" t="str">
            <v>NotSelf</v>
          </cell>
        </row>
        <row r="9653">
          <cell r="H9653" t="str">
            <v>NotSelf</v>
          </cell>
        </row>
        <row r="9654">
          <cell r="H9654" t="str">
            <v>NotSelf</v>
          </cell>
        </row>
        <row r="9655">
          <cell r="H9655" t="str">
            <v>NotSelf</v>
          </cell>
        </row>
        <row r="9656">
          <cell r="H9656" t="str">
            <v>NotSelf</v>
          </cell>
        </row>
        <row r="9657">
          <cell r="H9657" t="str">
            <v>NotSelf</v>
          </cell>
        </row>
        <row r="9658">
          <cell r="H9658" t="str">
            <v>NotSelf</v>
          </cell>
        </row>
        <row r="9659">
          <cell r="H9659" t="str">
            <v>NotSelf</v>
          </cell>
        </row>
        <row r="9660">
          <cell r="H9660" t="str">
            <v>NotSelf</v>
          </cell>
        </row>
        <row r="9661">
          <cell r="H9661" t="str">
            <v>NotSelf</v>
          </cell>
        </row>
        <row r="9662">
          <cell r="H9662" t="str">
            <v>NotSelf</v>
          </cell>
        </row>
        <row r="9663">
          <cell r="H9663" t="str">
            <v>NotSelf</v>
          </cell>
        </row>
        <row r="9664">
          <cell r="H9664" t="str">
            <v>NotSelf</v>
          </cell>
        </row>
        <row r="9665">
          <cell r="H9665" t="str">
            <v>NotSelf</v>
          </cell>
        </row>
        <row r="9666">
          <cell r="H9666" t="str">
            <v>NotSelf</v>
          </cell>
        </row>
        <row r="9667">
          <cell r="H9667" t="str">
            <v>NotSelf</v>
          </cell>
        </row>
        <row r="9668">
          <cell r="H9668" t="str">
            <v>NotSelf</v>
          </cell>
        </row>
        <row r="9669">
          <cell r="H9669" t="str">
            <v>NotSelf</v>
          </cell>
        </row>
        <row r="9670">
          <cell r="H9670" t="str">
            <v>NotSelf</v>
          </cell>
        </row>
        <row r="9671">
          <cell r="H9671" t="str">
            <v>NotSelf</v>
          </cell>
        </row>
        <row r="9672">
          <cell r="H9672" t="str">
            <v>NotSelf</v>
          </cell>
        </row>
        <row r="9673">
          <cell r="H9673" t="str">
            <v>NotSelf</v>
          </cell>
        </row>
        <row r="9674">
          <cell r="H9674" t="str">
            <v>NotSelf</v>
          </cell>
        </row>
        <row r="9675">
          <cell r="H9675" t="str">
            <v>NotSelf</v>
          </cell>
        </row>
        <row r="9676">
          <cell r="H9676" t="str">
            <v>NotSelf</v>
          </cell>
        </row>
        <row r="9677">
          <cell r="H9677" t="str">
            <v>NotSelf</v>
          </cell>
        </row>
        <row r="9678">
          <cell r="H9678" t="str">
            <v>NotSelf</v>
          </cell>
        </row>
        <row r="9679">
          <cell r="H9679" t="str">
            <v>NotSelf</v>
          </cell>
        </row>
        <row r="9680">
          <cell r="H9680" t="str">
            <v>NotSelf</v>
          </cell>
        </row>
        <row r="9681">
          <cell r="H9681" t="str">
            <v>NotSelf</v>
          </cell>
        </row>
        <row r="9682">
          <cell r="H9682" t="str">
            <v>NotSelf</v>
          </cell>
        </row>
        <row r="9683">
          <cell r="H9683" t="str">
            <v>NotSelf</v>
          </cell>
        </row>
        <row r="9684">
          <cell r="H9684" t="str">
            <v>NotSelf</v>
          </cell>
        </row>
        <row r="9685">
          <cell r="H9685" t="str">
            <v>NotSelf</v>
          </cell>
        </row>
        <row r="9686">
          <cell r="H9686" t="str">
            <v>NotSelf</v>
          </cell>
        </row>
        <row r="9687">
          <cell r="H9687" t="str">
            <v>NotSelf</v>
          </cell>
        </row>
        <row r="9688">
          <cell r="H9688" t="str">
            <v>NotSelf</v>
          </cell>
        </row>
        <row r="9689">
          <cell r="H9689" t="str">
            <v>NotSelf</v>
          </cell>
        </row>
        <row r="9690">
          <cell r="H9690" t="str">
            <v>NotSelf</v>
          </cell>
        </row>
        <row r="9691">
          <cell r="H9691" t="str">
            <v>NotSelf</v>
          </cell>
        </row>
        <row r="9692">
          <cell r="H9692" t="str">
            <v>NotSelf</v>
          </cell>
        </row>
        <row r="9693">
          <cell r="H9693" t="str">
            <v>NotSelf</v>
          </cell>
        </row>
        <row r="9694">
          <cell r="H9694" t="str">
            <v>NotSelf</v>
          </cell>
        </row>
        <row r="9695">
          <cell r="H9695" t="str">
            <v>NotSelf</v>
          </cell>
        </row>
        <row r="9696">
          <cell r="H9696" t="str">
            <v>NotSelf</v>
          </cell>
        </row>
        <row r="9697">
          <cell r="H9697" t="str">
            <v>NotSelf</v>
          </cell>
        </row>
        <row r="9698">
          <cell r="H9698" t="str">
            <v>NotSelf</v>
          </cell>
        </row>
        <row r="9699">
          <cell r="H9699" t="str">
            <v>NotSelf</v>
          </cell>
        </row>
        <row r="9700">
          <cell r="H9700" t="str">
            <v>NotSelf</v>
          </cell>
        </row>
        <row r="9701">
          <cell r="H9701" t="str">
            <v>NotSelf</v>
          </cell>
        </row>
        <row r="9702">
          <cell r="H9702" t="str">
            <v>NotSelf</v>
          </cell>
        </row>
        <row r="9703">
          <cell r="H9703" t="str">
            <v>NotSelf</v>
          </cell>
        </row>
        <row r="9704">
          <cell r="H9704" t="str">
            <v>NotSelf</v>
          </cell>
        </row>
        <row r="9705">
          <cell r="H9705" t="str">
            <v>NotSelf</v>
          </cell>
        </row>
        <row r="9706">
          <cell r="H9706" t="str">
            <v>NotSelf</v>
          </cell>
        </row>
        <row r="9707">
          <cell r="H9707" t="str">
            <v>NotSelf</v>
          </cell>
        </row>
        <row r="9708">
          <cell r="H9708" t="str">
            <v>NotSelf</v>
          </cell>
        </row>
        <row r="9709">
          <cell r="H9709" t="str">
            <v>NotSelf</v>
          </cell>
        </row>
        <row r="9710">
          <cell r="H9710" t="str">
            <v>NotSelf</v>
          </cell>
        </row>
        <row r="9711">
          <cell r="H9711" t="str">
            <v>NotSelf</v>
          </cell>
        </row>
        <row r="9712">
          <cell r="H9712" t="str">
            <v>NotSelf</v>
          </cell>
        </row>
        <row r="9713">
          <cell r="H9713" t="str">
            <v>NotSelf</v>
          </cell>
        </row>
        <row r="9714">
          <cell r="H9714" t="str">
            <v>NotSelf</v>
          </cell>
        </row>
        <row r="9715">
          <cell r="H9715" t="str">
            <v>NotSelf</v>
          </cell>
        </row>
        <row r="9716">
          <cell r="H9716" t="str">
            <v>NotSelf</v>
          </cell>
        </row>
        <row r="9717">
          <cell r="H9717" t="str">
            <v>NotSelf</v>
          </cell>
        </row>
        <row r="9718">
          <cell r="H9718" t="str">
            <v>NotSelf</v>
          </cell>
        </row>
        <row r="9719">
          <cell r="H9719" t="str">
            <v>NotSelf</v>
          </cell>
        </row>
        <row r="9720">
          <cell r="H9720" t="str">
            <v>NotSelf</v>
          </cell>
        </row>
        <row r="9721">
          <cell r="H9721" t="str">
            <v>NotSelf</v>
          </cell>
        </row>
        <row r="9722">
          <cell r="H9722" t="str">
            <v>NotSelf</v>
          </cell>
        </row>
        <row r="9723">
          <cell r="H9723" t="str">
            <v>NotSelf</v>
          </cell>
        </row>
        <row r="9724">
          <cell r="H9724" t="str">
            <v>NotSelf</v>
          </cell>
        </row>
        <row r="9725">
          <cell r="H9725" t="str">
            <v>NotSelf</v>
          </cell>
        </row>
        <row r="9726">
          <cell r="H9726" t="str">
            <v>NotSelf</v>
          </cell>
        </row>
        <row r="9727">
          <cell r="H9727" t="str">
            <v>NotSelf</v>
          </cell>
        </row>
        <row r="9728">
          <cell r="H9728" t="str">
            <v>NotSelf</v>
          </cell>
        </row>
        <row r="9729">
          <cell r="H9729" t="str">
            <v>NotSelf</v>
          </cell>
        </row>
        <row r="9730">
          <cell r="H9730" t="str">
            <v>NotSelf</v>
          </cell>
        </row>
        <row r="9731">
          <cell r="H9731" t="str">
            <v>NotSelf</v>
          </cell>
        </row>
        <row r="9732">
          <cell r="H9732" t="str">
            <v>NotSelf</v>
          </cell>
        </row>
        <row r="9733">
          <cell r="H9733" t="str">
            <v>NotSelf</v>
          </cell>
        </row>
        <row r="9734">
          <cell r="H9734" t="str">
            <v>NotSelf</v>
          </cell>
        </row>
        <row r="9735">
          <cell r="H9735" t="str">
            <v>NotSelf</v>
          </cell>
        </row>
        <row r="9736">
          <cell r="H9736" t="str">
            <v>NotSelf</v>
          </cell>
        </row>
        <row r="9737">
          <cell r="H9737" t="str">
            <v>NotSelf</v>
          </cell>
        </row>
        <row r="9738">
          <cell r="H9738" t="str">
            <v>NotSelf</v>
          </cell>
        </row>
        <row r="9739">
          <cell r="H9739" t="str">
            <v>NotSelf</v>
          </cell>
        </row>
        <row r="9740">
          <cell r="H9740" t="str">
            <v>NotSelf</v>
          </cell>
        </row>
        <row r="9741">
          <cell r="H9741" t="str">
            <v>NotSelf</v>
          </cell>
        </row>
        <row r="9742">
          <cell r="H9742" t="str">
            <v>NotSelf</v>
          </cell>
        </row>
        <row r="9743">
          <cell r="H9743" t="str">
            <v>NotSelf</v>
          </cell>
        </row>
        <row r="9744">
          <cell r="H9744" t="str">
            <v>NotSelf</v>
          </cell>
        </row>
        <row r="9745">
          <cell r="H9745" t="str">
            <v>NotSelf</v>
          </cell>
        </row>
        <row r="9746">
          <cell r="H9746" t="str">
            <v>NotSelf</v>
          </cell>
        </row>
        <row r="9747">
          <cell r="H9747" t="str">
            <v>NotSelf</v>
          </cell>
        </row>
        <row r="9748">
          <cell r="H9748" t="str">
            <v>NotSelf</v>
          </cell>
        </row>
        <row r="9749">
          <cell r="H9749" t="str">
            <v>NotSelf</v>
          </cell>
        </row>
        <row r="9750">
          <cell r="H9750" t="str">
            <v>NotSelf</v>
          </cell>
        </row>
        <row r="9751">
          <cell r="H9751" t="str">
            <v>NotSelf</v>
          </cell>
        </row>
        <row r="9752">
          <cell r="H9752" t="str">
            <v>NotSelf</v>
          </cell>
        </row>
        <row r="9753">
          <cell r="H9753" t="str">
            <v>NotSelf</v>
          </cell>
        </row>
        <row r="9754">
          <cell r="H9754" t="str">
            <v>NotSelf</v>
          </cell>
        </row>
        <row r="9755">
          <cell r="H9755" t="str">
            <v>NotSelf</v>
          </cell>
        </row>
        <row r="9756">
          <cell r="H9756" t="str">
            <v>NotSelf</v>
          </cell>
        </row>
        <row r="9757">
          <cell r="H9757" t="str">
            <v>NotSelf</v>
          </cell>
        </row>
        <row r="9758">
          <cell r="H9758" t="str">
            <v>NotSelf</v>
          </cell>
        </row>
        <row r="9759">
          <cell r="H9759" t="str">
            <v>NotSelf</v>
          </cell>
        </row>
        <row r="9760">
          <cell r="H9760" t="str">
            <v>NotSelf</v>
          </cell>
        </row>
        <row r="9761">
          <cell r="H9761" t="str">
            <v>NotSelf</v>
          </cell>
        </row>
        <row r="9762">
          <cell r="H9762" t="str">
            <v>NotSelf</v>
          </cell>
        </row>
        <row r="9763">
          <cell r="H9763" t="str">
            <v>NotSelf</v>
          </cell>
        </row>
        <row r="9764">
          <cell r="H9764" t="str">
            <v>NotSelf</v>
          </cell>
        </row>
        <row r="9765">
          <cell r="H9765" t="str">
            <v>NotSelf</v>
          </cell>
        </row>
        <row r="9766">
          <cell r="H9766" t="str">
            <v>NotSelf</v>
          </cell>
        </row>
        <row r="9767">
          <cell r="H9767" t="str">
            <v>NotSelf</v>
          </cell>
        </row>
        <row r="9768">
          <cell r="H9768" t="str">
            <v>NotSelf</v>
          </cell>
        </row>
        <row r="9769">
          <cell r="H9769" t="str">
            <v>NotSelf</v>
          </cell>
        </row>
        <row r="9770">
          <cell r="H9770" t="str">
            <v>NotSelf</v>
          </cell>
        </row>
        <row r="9771">
          <cell r="H9771" t="str">
            <v>NotSelf</v>
          </cell>
        </row>
        <row r="9772">
          <cell r="H9772" t="str">
            <v>NotSelf</v>
          </cell>
        </row>
        <row r="9773">
          <cell r="H9773" t="str">
            <v>NotSelf</v>
          </cell>
        </row>
        <row r="9774">
          <cell r="H9774" t="str">
            <v>NotSelf</v>
          </cell>
        </row>
        <row r="9775">
          <cell r="H9775" t="str">
            <v>NotSelf</v>
          </cell>
        </row>
        <row r="9776">
          <cell r="H9776" t="str">
            <v>NotSelf</v>
          </cell>
        </row>
        <row r="9777">
          <cell r="H9777" t="str">
            <v>NotSelf</v>
          </cell>
        </row>
        <row r="9778">
          <cell r="H9778" t="str">
            <v>NotSelf</v>
          </cell>
        </row>
        <row r="9779">
          <cell r="H9779" t="str">
            <v>NotSelf</v>
          </cell>
        </row>
        <row r="9780">
          <cell r="H9780" t="str">
            <v>NotSelf</v>
          </cell>
        </row>
        <row r="9781">
          <cell r="H9781" t="str">
            <v>NotSelf</v>
          </cell>
        </row>
        <row r="9782">
          <cell r="H9782" t="str">
            <v>NotSelf</v>
          </cell>
        </row>
        <row r="9783">
          <cell r="H9783" t="str">
            <v>NotSelf</v>
          </cell>
        </row>
        <row r="9784">
          <cell r="H9784" t="str">
            <v>NotSelf</v>
          </cell>
        </row>
        <row r="9785">
          <cell r="H9785" t="str">
            <v>NotSelf</v>
          </cell>
        </row>
        <row r="9786">
          <cell r="H9786" t="str">
            <v>NotSelf</v>
          </cell>
        </row>
        <row r="9787">
          <cell r="H9787" t="str">
            <v>NotSelf</v>
          </cell>
        </row>
        <row r="9788">
          <cell r="H9788" t="str">
            <v>NotSelf</v>
          </cell>
        </row>
        <row r="9789">
          <cell r="H9789" t="str">
            <v>NotSelf</v>
          </cell>
        </row>
        <row r="9790">
          <cell r="H9790" t="str">
            <v>NotSelf</v>
          </cell>
        </row>
        <row r="9791">
          <cell r="H9791" t="str">
            <v>NotSelf</v>
          </cell>
        </row>
        <row r="9792">
          <cell r="H9792" t="str">
            <v>NotSelf</v>
          </cell>
        </row>
        <row r="9793">
          <cell r="H9793" t="str">
            <v>NotSelf</v>
          </cell>
        </row>
        <row r="9794">
          <cell r="H9794" t="str">
            <v>NotSelf</v>
          </cell>
        </row>
        <row r="9795">
          <cell r="H9795" t="str">
            <v>NotSelf</v>
          </cell>
        </row>
        <row r="9796">
          <cell r="H9796" t="str">
            <v>NotSelf</v>
          </cell>
        </row>
        <row r="9797">
          <cell r="H9797" t="str">
            <v>NotSelf</v>
          </cell>
        </row>
        <row r="9798">
          <cell r="H9798" t="str">
            <v>NotSelf</v>
          </cell>
        </row>
        <row r="9799">
          <cell r="H9799" t="str">
            <v>NotSelf</v>
          </cell>
        </row>
        <row r="9800">
          <cell r="H9800" t="str">
            <v>NotSelf</v>
          </cell>
        </row>
        <row r="9801">
          <cell r="H9801" t="str">
            <v>NotSelf</v>
          </cell>
        </row>
        <row r="9802">
          <cell r="H9802" t="str">
            <v>NotSelf</v>
          </cell>
        </row>
        <row r="9803">
          <cell r="H9803" t="str">
            <v>NotSelf</v>
          </cell>
        </row>
        <row r="9804">
          <cell r="H9804" t="str">
            <v>NotSelf</v>
          </cell>
        </row>
        <row r="9805">
          <cell r="H9805" t="str">
            <v>NotSelf</v>
          </cell>
        </row>
        <row r="9806">
          <cell r="H9806" t="str">
            <v>NotSelf</v>
          </cell>
        </row>
        <row r="9807">
          <cell r="H9807" t="str">
            <v>NotSelf</v>
          </cell>
        </row>
        <row r="9808">
          <cell r="H9808" t="str">
            <v>NotSelf</v>
          </cell>
        </row>
        <row r="9809">
          <cell r="H9809" t="str">
            <v>NotSelf</v>
          </cell>
        </row>
        <row r="9810">
          <cell r="H9810" t="str">
            <v>NotSelf</v>
          </cell>
        </row>
        <row r="9811">
          <cell r="H9811" t="str">
            <v>NotSelf</v>
          </cell>
        </row>
        <row r="9812">
          <cell r="H9812" t="str">
            <v>NotSelf</v>
          </cell>
        </row>
        <row r="9813">
          <cell r="H9813" t="str">
            <v>NotSelf</v>
          </cell>
        </row>
        <row r="9814">
          <cell r="H9814" t="str">
            <v>NotSelf</v>
          </cell>
        </row>
        <row r="9815">
          <cell r="H9815" t="str">
            <v>NotSelf</v>
          </cell>
        </row>
        <row r="9816">
          <cell r="H9816" t="str">
            <v>NotSelf</v>
          </cell>
        </row>
        <row r="9817">
          <cell r="H9817" t="str">
            <v>NotSelf</v>
          </cell>
        </row>
        <row r="9818">
          <cell r="H9818" t="str">
            <v>NotSelf</v>
          </cell>
        </row>
        <row r="9819">
          <cell r="H9819" t="str">
            <v>NotSelf</v>
          </cell>
        </row>
        <row r="9820">
          <cell r="H9820" t="str">
            <v>NotSelf</v>
          </cell>
        </row>
        <row r="9821">
          <cell r="H9821" t="str">
            <v>NotSelf</v>
          </cell>
        </row>
        <row r="9822">
          <cell r="H9822" t="str">
            <v>NotSelf</v>
          </cell>
        </row>
        <row r="9823">
          <cell r="H9823" t="str">
            <v>NotSelf</v>
          </cell>
        </row>
        <row r="9824">
          <cell r="H9824" t="str">
            <v>NotSelf</v>
          </cell>
        </row>
        <row r="9825">
          <cell r="H9825" t="str">
            <v>NotSelf</v>
          </cell>
        </row>
        <row r="9826">
          <cell r="H9826" t="str">
            <v>NotSelf</v>
          </cell>
        </row>
        <row r="9827">
          <cell r="H9827" t="str">
            <v>NotSelf</v>
          </cell>
        </row>
        <row r="9828">
          <cell r="H9828" t="str">
            <v>NotSelf</v>
          </cell>
        </row>
        <row r="9829">
          <cell r="H9829" t="str">
            <v>NotSelf</v>
          </cell>
        </row>
        <row r="9830">
          <cell r="H9830" t="str">
            <v>NotSelf</v>
          </cell>
        </row>
        <row r="9831">
          <cell r="H9831" t="str">
            <v>NotSelf</v>
          </cell>
        </row>
        <row r="9832">
          <cell r="H9832" t="str">
            <v>NotSelf</v>
          </cell>
        </row>
        <row r="9833">
          <cell r="H9833" t="str">
            <v>NotSelf</v>
          </cell>
        </row>
        <row r="9834">
          <cell r="H9834" t="str">
            <v>NotSelf</v>
          </cell>
        </row>
        <row r="9835">
          <cell r="H9835" t="str">
            <v>NotSelf</v>
          </cell>
        </row>
        <row r="9836">
          <cell r="H9836" t="str">
            <v>NotSelf</v>
          </cell>
        </row>
        <row r="9837">
          <cell r="H9837" t="str">
            <v>NotSelf</v>
          </cell>
        </row>
        <row r="9838">
          <cell r="H9838" t="str">
            <v>NotSelf</v>
          </cell>
        </row>
        <row r="9839">
          <cell r="H9839" t="str">
            <v>NotSelf</v>
          </cell>
        </row>
        <row r="9840">
          <cell r="H9840" t="str">
            <v>NotSelf</v>
          </cell>
        </row>
        <row r="9841">
          <cell r="H9841" t="str">
            <v>NotSelf</v>
          </cell>
        </row>
        <row r="9842">
          <cell r="H9842" t="str">
            <v>NotSelf</v>
          </cell>
        </row>
        <row r="9843">
          <cell r="H9843" t="str">
            <v>NotSelf</v>
          </cell>
        </row>
        <row r="9844">
          <cell r="H9844" t="str">
            <v>NotSelf</v>
          </cell>
        </row>
        <row r="9845">
          <cell r="H9845" t="str">
            <v>NotSelf</v>
          </cell>
        </row>
        <row r="9846">
          <cell r="H9846" t="str">
            <v>NotSelf</v>
          </cell>
        </row>
        <row r="9847">
          <cell r="H9847" t="str">
            <v>NotSelf</v>
          </cell>
        </row>
        <row r="9848">
          <cell r="H9848" t="str">
            <v>NotSelf</v>
          </cell>
        </row>
        <row r="9849">
          <cell r="H9849" t="str">
            <v>NotSelf</v>
          </cell>
        </row>
        <row r="9850">
          <cell r="H9850" t="str">
            <v>NotSelf</v>
          </cell>
        </row>
        <row r="9851">
          <cell r="H9851" t="str">
            <v>NotSelf</v>
          </cell>
        </row>
        <row r="9852">
          <cell r="H9852" t="str">
            <v>NotSelf</v>
          </cell>
        </row>
        <row r="9853">
          <cell r="H9853" t="str">
            <v>NotSelf</v>
          </cell>
        </row>
        <row r="9854">
          <cell r="H9854" t="str">
            <v>NotSelf</v>
          </cell>
        </row>
        <row r="9855">
          <cell r="H9855" t="str">
            <v>NotSelf</v>
          </cell>
        </row>
        <row r="9856">
          <cell r="H9856" t="str">
            <v>NotSelf</v>
          </cell>
        </row>
        <row r="9857">
          <cell r="H9857" t="str">
            <v>NotSelf</v>
          </cell>
        </row>
        <row r="9858">
          <cell r="H9858" t="str">
            <v>NotSelf</v>
          </cell>
        </row>
        <row r="9859">
          <cell r="H9859" t="str">
            <v>NotSelf</v>
          </cell>
        </row>
        <row r="9860">
          <cell r="H9860" t="str">
            <v>NotSelf</v>
          </cell>
        </row>
        <row r="9861">
          <cell r="H9861" t="str">
            <v>NotSelf</v>
          </cell>
        </row>
        <row r="9862">
          <cell r="H9862" t="str">
            <v>NotSelf</v>
          </cell>
        </row>
        <row r="9863">
          <cell r="H9863" t="str">
            <v>NotSelf</v>
          </cell>
        </row>
        <row r="9864">
          <cell r="H9864" t="str">
            <v>NotSelf</v>
          </cell>
        </row>
        <row r="9865">
          <cell r="H9865" t="str">
            <v>NotSelf</v>
          </cell>
        </row>
        <row r="9866">
          <cell r="H9866" t="str">
            <v>NotSelf</v>
          </cell>
        </row>
        <row r="9867">
          <cell r="H9867" t="str">
            <v>NotSelf</v>
          </cell>
        </row>
        <row r="9868">
          <cell r="H9868" t="str">
            <v>NotSelf</v>
          </cell>
        </row>
        <row r="9869">
          <cell r="H9869" t="str">
            <v>NotSelf</v>
          </cell>
        </row>
        <row r="9870">
          <cell r="H9870" t="str">
            <v>NotSelf</v>
          </cell>
        </row>
        <row r="9871">
          <cell r="H9871" t="str">
            <v>NotSelf</v>
          </cell>
        </row>
        <row r="9872">
          <cell r="H9872" t="str">
            <v>NotSelf</v>
          </cell>
        </row>
        <row r="9873">
          <cell r="H9873" t="str">
            <v>NotSelf</v>
          </cell>
        </row>
        <row r="9874">
          <cell r="H9874" t="str">
            <v>NotSelf</v>
          </cell>
        </row>
        <row r="9875">
          <cell r="H9875" t="str">
            <v>NotSelf</v>
          </cell>
        </row>
        <row r="9876">
          <cell r="H9876" t="str">
            <v>NotSelf</v>
          </cell>
        </row>
        <row r="9877">
          <cell r="H9877" t="str">
            <v>NotSelf</v>
          </cell>
        </row>
        <row r="9878">
          <cell r="H9878" t="str">
            <v>NotSelf</v>
          </cell>
        </row>
        <row r="9879">
          <cell r="H9879" t="str">
            <v>NotSelf</v>
          </cell>
        </row>
        <row r="9880">
          <cell r="H9880" t="str">
            <v>NotSelf</v>
          </cell>
        </row>
        <row r="9881">
          <cell r="H9881" t="str">
            <v>NotSelf</v>
          </cell>
        </row>
        <row r="9882">
          <cell r="H9882" t="str">
            <v>NotSelf</v>
          </cell>
        </row>
        <row r="9883">
          <cell r="H9883" t="str">
            <v>NotSelf</v>
          </cell>
        </row>
        <row r="9884">
          <cell r="H9884" t="str">
            <v>NotSelf</v>
          </cell>
        </row>
        <row r="9885">
          <cell r="H9885" t="str">
            <v>NotSelf</v>
          </cell>
        </row>
        <row r="9886">
          <cell r="H9886" t="str">
            <v>NotSelf</v>
          </cell>
        </row>
        <row r="9887">
          <cell r="H9887" t="str">
            <v>NotSelf</v>
          </cell>
        </row>
        <row r="9888">
          <cell r="H9888" t="str">
            <v>NotSelf</v>
          </cell>
        </row>
        <row r="9889">
          <cell r="H9889" t="str">
            <v>NotSelf</v>
          </cell>
        </row>
        <row r="9890">
          <cell r="H9890" t="str">
            <v>NotSelf</v>
          </cell>
        </row>
        <row r="9891">
          <cell r="H9891" t="str">
            <v>NotSelf</v>
          </cell>
        </row>
        <row r="9892">
          <cell r="H9892" t="str">
            <v>NotSelf</v>
          </cell>
        </row>
        <row r="9893">
          <cell r="H9893" t="str">
            <v>NotSelf</v>
          </cell>
        </row>
        <row r="9894">
          <cell r="H9894" t="str">
            <v>NotSelf</v>
          </cell>
        </row>
        <row r="9895">
          <cell r="H9895" t="str">
            <v>NotSelf</v>
          </cell>
        </row>
        <row r="9896">
          <cell r="H9896" t="str">
            <v>NotSelf</v>
          </cell>
        </row>
        <row r="9897">
          <cell r="H9897" t="str">
            <v>NotSelf</v>
          </cell>
        </row>
        <row r="9898">
          <cell r="H9898" t="str">
            <v>NotSelf</v>
          </cell>
        </row>
        <row r="9899">
          <cell r="H9899" t="str">
            <v>NotSelf</v>
          </cell>
        </row>
        <row r="9900">
          <cell r="H9900" t="str">
            <v>NotSelf</v>
          </cell>
        </row>
        <row r="9901">
          <cell r="H9901" t="str">
            <v>NotSelf</v>
          </cell>
        </row>
        <row r="9902">
          <cell r="H9902" t="str">
            <v>NotSelf</v>
          </cell>
        </row>
        <row r="9903">
          <cell r="H9903" t="str">
            <v>NotSelf</v>
          </cell>
        </row>
        <row r="9904">
          <cell r="H9904" t="str">
            <v>NotSelf</v>
          </cell>
        </row>
        <row r="9905">
          <cell r="H9905" t="str">
            <v>NotSelf</v>
          </cell>
        </row>
        <row r="9906">
          <cell r="H9906" t="str">
            <v>NotSelf</v>
          </cell>
        </row>
        <row r="9907">
          <cell r="H9907" t="str">
            <v>NotSelf</v>
          </cell>
        </row>
        <row r="9908">
          <cell r="H9908" t="str">
            <v>NotSelf</v>
          </cell>
        </row>
        <row r="9909">
          <cell r="H9909" t="str">
            <v>NotSelf</v>
          </cell>
        </row>
        <row r="9910">
          <cell r="H9910" t="str">
            <v>NotSelf</v>
          </cell>
        </row>
        <row r="9911">
          <cell r="H9911" t="str">
            <v>NotSelf</v>
          </cell>
        </row>
        <row r="9912">
          <cell r="H9912" t="str">
            <v>NotSelf</v>
          </cell>
        </row>
        <row r="9913">
          <cell r="H9913" t="str">
            <v>NotSelf</v>
          </cell>
        </row>
        <row r="9914">
          <cell r="H9914" t="str">
            <v>NotSelf</v>
          </cell>
        </row>
        <row r="9915">
          <cell r="H9915" t="str">
            <v>NotSelf</v>
          </cell>
        </row>
        <row r="9916">
          <cell r="H9916" t="str">
            <v>NotSelf</v>
          </cell>
        </row>
        <row r="9917">
          <cell r="H9917" t="str">
            <v>NotSelf</v>
          </cell>
        </row>
        <row r="9918">
          <cell r="H9918" t="str">
            <v>NotSelf</v>
          </cell>
        </row>
        <row r="9919">
          <cell r="H9919" t="str">
            <v>NotSelf</v>
          </cell>
        </row>
        <row r="9920">
          <cell r="H9920" t="str">
            <v>NotSelf</v>
          </cell>
        </row>
        <row r="9921">
          <cell r="H9921" t="str">
            <v>NotSelf</v>
          </cell>
        </row>
        <row r="9922">
          <cell r="H9922" t="str">
            <v>NotSelf</v>
          </cell>
        </row>
        <row r="9923">
          <cell r="H9923" t="str">
            <v>NotSelf</v>
          </cell>
        </row>
        <row r="9924">
          <cell r="H9924" t="str">
            <v>NotSelf</v>
          </cell>
        </row>
        <row r="9925">
          <cell r="H9925" t="str">
            <v>NotSelf</v>
          </cell>
        </row>
        <row r="9926">
          <cell r="H9926" t="str">
            <v>NotSelf</v>
          </cell>
        </row>
        <row r="9927">
          <cell r="H9927" t="str">
            <v>NotSelf</v>
          </cell>
        </row>
        <row r="9928">
          <cell r="H9928" t="str">
            <v>NotSelf</v>
          </cell>
        </row>
        <row r="9929">
          <cell r="H9929" t="str">
            <v>NotSelf</v>
          </cell>
        </row>
        <row r="9930">
          <cell r="H9930" t="str">
            <v>NotSelf</v>
          </cell>
        </row>
        <row r="9931">
          <cell r="H9931" t="str">
            <v>NotSelf</v>
          </cell>
        </row>
        <row r="9932">
          <cell r="H9932" t="str">
            <v>NotSelf</v>
          </cell>
        </row>
        <row r="9933">
          <cell r="H9933" t="str">
            <v>NotSelf</v>
          </cell>
        </row>
        <row r="9934">
          <cell r="H9934" t="str">
            <v>NotSelf</v>
          </cell>
        </row>
        <row r="9935">
          <cell r="H9935" t="str">
            <v>NotSelf</v>
          </cell>
        </row>
        <row r="9936">
          <cell r="H9936" t="str">
            <v>NotSelf</v>
          </cell>
        </row>
        <row r="9937">
          <cell r="H9937" t="str">
            <v>NotSelf</v>
          </cell>
        </row>
        <row r="9938">
          <cell r="H9938" t="str">
            <v>NotSelf</v>
          </cell>
        </row>
        <row r="9939">
          <cell r="H9939" t="str">
            <v>NotSelf</v>
          </cell>
        </row>
        <row r="9940">
          <cell r="H9940" t="str">
            <v>NotSelf</v>
          </cell>
        </row>
        <row r="9941">
          <cell r="H9941" t="str">
            <v>NotSelf</v>
          </cell>
        </row>
        <row r="9942">
          <cell r="H9942" t="str">
            <v>NotSelf</v>
          </cell>
        </row>
        <row r="9943">
          <cell r="H9943" t="str">
            <v>NotSelf</v>
          </cell>
        </row>
        <row r="9944">
          <cell r="H9944" t="str">
            <v>NotSelf</v>
          </cell>
        </row>
        <row r="9945">
          <cell r="H9945" t="str">
            <v>NotSelf</v>
          </cell>
        </row>
        <row r="9946">
          <cell r="H9946" t="str">
            <v>NotSelf</v>
          </cell>
        </row>
        <row r="9947">
          <cell r="H9947" t="str">
            <v>NotSelf</v>
          </cell>
        </row>
        <row r="9948">
          <cell r="H9948" t="str">
            <v>NotSelf</v>
          </cell>
        </row>
        <row r="9949">
          <cell r="H9949" t="str">
            <v>NotSelf</v>
          </cell>
        </row>
        <row r="9950">
          <cell r="H9950" t="str">
            <v>NotSelf</v>
          </cell>
        </row>
        <row r="9951">
          <cell r="H9951" t="str">
            <v>NotSelf</v>
          </cell>
        </row>
        <row r="9952">
          <cell r="H9952" t="str">
            <v>NotSelf</v>
          </cell>
        </row>
        <row r="9953">
          <cell r="H9953" t="str">
            <v>NotSelf</v>
          </cell>
        </row>
        <row r="9954">
          <cell r="H9954" t="str">
            <v>NotSelf</v>
          </cell>
        </row>
        <row r="9955">
          <cell r="H9955" t="str">
            <v>NotSelf</v>
          </cell>
        </row>
        <row r="9956">
          <cell r="H9956" t="str">
            <v>NotSelf</v>
          </cell>
        </row>
        <row r="9957">
          <cell r="H9957" t="str">
            <v>NotSelf</v>
          </cell>
        </row>
        <row r="9958">
          <cell r="H9958" t="str">
            <v>NotSelf</v>
          </cell>
        </row>
        <row r="9959">
          <cell r="H9959" t="str">
            <v>NotSelf</v>
          </cell>
        </row>
        <row r="9960">
          <cell r="H9960" t="str">
            <v>NotSelf</v>
          </cell>
        </row>
        <row r="9961">
          <cell r="H9961" t="str">
            <v>NotSelf</v>
          </cell>
        </row>
        <row r="9962">
          <cell r="H9962" t="str">
            <v>NotSelf</v>
          </cell>
        </row>
        <row r="9963">
          <cell r="H9963" t="str">
            <v>NotSelf</v>
          </cell>
        </row>
        <row r="9964">
          <cell r="H9964" t="str">
            <v>NotSelf</v>
          </cell>
        </row>
        <row r="9965">
          <cell r="H9965" t="str">
            <v>NotSelf</v>
          </cell>
        </row>
        <row r="9966">
          <cell r="H9966" t="str">
            <v>NotSelf</v>
          </cell>
        </row>
        <row r="9967">
          <cell r="H9967" t="str">
            <v>NotSelf</v>
          </cell>
        </row>
        <row r="9968">
          <cell r="H9968" t="str">
            <v>NotSelf</v>
          </cell>
        </row>
        <row r="9969">
          <cell r="H9969" t="str">
            <v>NotSelf</v>
          </cell>
        </row>
        <row r="9970">
          <cell r="H9970" t="str">
            <v>NotSelf</v>
          </cell>
        </row>
        <row r="9971">
          <cell r="H9971" t="str">
            <v>Self</v>
          </cell>
        </row>
        <row r="9972">
          <cell r="H9972" t="str">
            <v>Self</v>
          </cell>
        </row>
        <row r="9973">
          <cell r="H9973" t="str">
            <v>Self</v>
          </cell>
        </row>
        <row r="9974">
          <cell r="H9974" t="str">
            <v>Self</v>
          </cell>
        </row>
        <row r="9975">
          <cell r="H9975" t="str">
            <v>Self</v>
          </cell>
        </row>
        <row r="9976">
          <cell r="H9976" t="str">
            <v>Self</v>
          </cell>
        </row>
        <row r="9977">
          <cell r="H9977" t="str">
            <v>Self</v>
          </cell>
        </row>
        <row r="9978">
          <cell r="H9978" t="str">
            <v>Self</v>
          </cell>
        </row>
        <row r="9979">
          <cell r="H9979" t="str">
            <v>Self</v>
          </cell>
        </row>
        <row r="9980">
          <cell r="H9980" t="str">
            <v>Self</v>
          </cell>
        </row>
        <row r="9981">
          <cell r="H9981" t="str">
            <v>Self</v>
          </cell>
        </row>
        <row r="9982">
          <cell r="H9982" t="str">
            <v>Self</v>
          </cell>
        </row>
        <row r="9983">
          <cell r="H9983" t="str">
            <v>Self</v>
          </cell>
        </row>
        <row r="9984">
          <cell r="H9984" t="str">
            <v>Self</v>
          </cell>
        </row>
        <row r="9985">
          <cell r="H9985" t="str">
            <v>Self</v>
          </cell>
        </row>
        <row r="9986">
          <cell r="H9986" t="str">
            <v>Self</v>
          </cell>
        </row>
        <row r="9987">
          <cell r="H9987" t="str">
            <v>Self</v>
          </cell>
        </row>
        <row r="9988">
          <cell r="H9988" t="str">
            <v>Self</v>
          </cell>
        </row>
        <row r="9989">
          <cell r="H9989" t="str">
            <v>Self</v>
          </cell>
        </row>
        <row r="9990">
          <cell r="H9990" t="str">
            <v>Self</v>
          </cell>
        </row>
        <row r="9991">
          <cell r="H9991" t="str">
            <v>Self</v>
          </cell>
        </row>
        <row r="9992">
          <cell r="H9992" t="str">
            <v>Self</v>
          </cell>
        </row>
        <row r="9993">
          <cell r="H9993" t="str">
            <v>Self</v>
          </cell>
        </row>
        <row r="9994">
          <cell r="H9994" t="str">
            <v>Self</v>
          </cell>
        </row>
        <row r="9995">
          <cell r="H9995" t="str">
            <v>Self</v>
          </cell>
        </row>
        <row r="9996">
          <cell r="H9996" t="str">
            <v>Self</v>
          </cell>
        </row>
        <row r="9997">
          <cell r="H9997" t="str">
            <v>Self</v>
          </cell>
        </row>
        <row r="9998">
          <cell r="H9998" t="str">
            <v>Self</v>
          </cell>
        </row>
        <row r="9999">
          <cell r="H9999" t="str">
            <v>Self</v>
          </cell>
        </row>
        <row r="10000">
          <cell r="H10000" t="str">
            <v>Self</v>
          </cell>
        </row>
        <row r="10001">
          <cell r="H10001" t="str">
            <v>Self</v>
          </cell>
        </row>
        <row r="10002">
          <cell r="H10002" t="str">
            <v>Self</v>
          </cell>
        </row>
        <row r="10003">
          <cell r="H10003" t="str">
            <v>Self</v>
          </cell>
        </row>
        <row r="10004">
          <cell r="H10004" t="str">
            <v>Self</v>
          </cell>
        </row>
        <row r="10005">
          <cell r="H10005" t="str">
            <v>Self</v>
          </cell>
        </row>
        <row r="10006">
          <cell r="H10006" t="str">
            <v>Self</v>
          </cell>
        </row>
        <row r="10007">
          <cell r="H10007" t="str">
            <v>Self</v>
          </cell>
        </row>
        <row r="10008">
          <cell r="H10008" t="str">
            <v>Self</v>
          </cell>
        </row>
        <row r="10009">
          <cell r="H10009" t="str">
            <v>Self</v>
          </cell>
        </row>
        <row r="10010">
          <cell r="H10010" t="str">
            <v>Self</v>
          </cell>
        </row>
        <row r="10011">
          <cell r="H10011" t="str">
            <v>Self</v>
          </cell>
        </row>
        <row r="10012">
          <cell r="H10012" t="str">
            <v>Self</v>
          </cell>
        </row>
        <row r="10013">
          <cell r="H10013" t="str">
            <v>Self</v>
          </cell>
        </row>
        <row r="10014">
          <cell r="H10014" t="str">
            <v>Self</v>
          </cell>
        </row>
        <row r="10015">
          <cell r="H10015" t="str">
            <v>Self</v>
          </cell>
        </row>
        <row r="10016">
          <cell r="H10016" t="str">
            <v>Self</v>
          </cell>
        </row>
        <row r="10017">
          <cell r="H10017" t="str">
            <v>Self</v>
          </cell>
        </row>
        <row r="10018">
          <cell r="H10018" t="str">
            <v>Self</v>
          </cell>
        </row>
        <row r="10019">
          <cell r="H10019" t="str">
            <v>Self</v>
          </cell>
        </row>
        <row r="10020">
          <cell r="H10020" t="str">
            <v>Self</v>
          </cell>
        </row>
        <row r="10021">
          <cell r="H10021" t="str">
            <v>Self</v>
          </cell>
        </row>
        <row r="10022">
          <cell r="H10022" t="str">
            <v>Self</v>
          </cell>
        </row>
        <row r="10023">
          <cell r="H10023" t="str">
            <v>Self</v>
          </cell>
        </row>
        <row r="10024">
          <cell r="H10024" t="str">
            <v>Self</v>
          </cell>
        </row>
        <row r="10025">
          <cell r="H10025" t="str">
            <v>Self</v>
          </cell>
        </row>
        <row r="10026">
          <cell r="H10026" t="str">
            <v>Self</v>
          </cell>
        </row>
        <row r="10027">
          <cell r="H10027" t="str">
            <v>Self</v>
          </cell>
        </row>
        <row r="10028">
          <cell r="H10028" t="str">
            <v>Self</v>
          </cell>
        </row>
        <row r="10029">
          <cell r="H10029" t="str">
            <v>NotSelf</v>
          </cell>
        </row>
        <row r="10030">
          <cell r="H10030" t="str">
            <v>NotSelf</v>
          </cell>
        </row>
        <row r="10031">
          <cell r="H10031" t="str">
            <v>NotSelf</v>
          </cell>
        </row>
        <row r="10032">
          <cell r="H10032" t="str">
            <v>NotSelf</v>
          </cell>
        </row>
        <row r="10033">
          <cell r="H10033" t="str">
            <v>NotSelf</v>
          </cell>
        </row>
        <row r="10034">
          <cell r="H10034" t="str">
            <v>NotSelf</v>
          </cell>
        </row>
        <row r="10035">
          <cell r="H10035" t="str">
            <v>NotSelf</v>
          </cell>
        </row>
        <row r="10036">
          <cell r="H10036" t="str">
            <v>NotSelf</v>
          </cell>
        </row>
        <row r="10037">
          <cell r="H10037" t="str">
            <v>NotSelf</v>
          </cell>
        </row>
        <row r="10038">
          <cell r="H10038" t="str">
            <v>NotSelf</v>
          </cell>
        </row>
        <row r="10039">
          <cell r="H10039" t="str">
            <v>NotSelf</v>
          </cell>
        </row>
        <row r="10040">
          <cell r="H10040" t="str">
            <v>NotSelf</v>
          </cell>
        </row>
        <row r="10041">
          <cell r="H10041" t="str">
            <v>NotSelf</v>
          </cell>
        </row>
        <row r="10042">
          <cell r="H10042" t="str">
            <v>NotSelf</v>
          </cell>
        </row>
        <row r="10043">
          <cell r="H10043" t="str">
            <v>NotSelf</v>
          </cell>
        </row>
        <row r="10044">
          <cell r="H10044" t="str">
            <v>NotSelf</v>
          </cell>
        </row>
        <row r="10045">
          <cell r="H10045" t="str">
            <v>NotSelf</v>
          </cell>
        </row>
        <row r="10046">
          <cell r="H10046" t="str">
            <v>NotSelf</v>
          </cell>
        </row>
        <row r="10047">
          <cell r="H10047" t="str">
            <v>NotSelf</v>
          </cell>
        </row>
        <row r="10048">
          <cell r="H10048" t="str">
            <v>NotSelf</v>
          </cell>
        </row>
        <row r="10049">
          <cell r="H10049" t="str">
            <v>NotSelf</v>
          </cell>
        </row>
        <row r="10050">
          <cell r="H10050" t="str">
            <v>NotSelf</v>
          </cell>
        </row>
        <row r="10051">
          <cell r="H10051" t="str">
            <v>NotSelf</v>
          </cell>
        </row>
        <row r="10052">
          <cell r="H10052" t="str">
            <v>NotSelf</v>
          </cell>
        </row>
        <row r="10053">
          <cell r="H10053" t="str">
            <v>NotSelf</v>
          </cell>
        </row>
        <row r="10054">
          <cell r="H10054" t="str">
            <v>NotSelf</v>
          </cell>
        </row>
        <row r="10055">
          <cell r="H10055" t="str">
            <v>NotSelf</v>
          </cell>
        </row>
        <row r="10056">
          <cell r="H10056" t="str">
            <v>NotSelf</v>
          </cell>
        </row>
        <row r="10057">
          <cell r="H10057" t="str">
            <v>NotSelf</v>
          </cell>
        </row>
        <row r="10058">
          <cell r="H10058" t="str">
            <v>NotSelf</v>
          </cell>
        </row>
        <row r="10059">
          <cell r="H10059" t="str">
            <v>NotSelf</v>
          </cell>
        </row>
        <row r="10060">
          <cell r="H10060" t="str">
            <v>NotSelf</v>
          </cell>
        </row>
        <row r="10061">
          <cell r="H10061" t="str">
            <v>NotSelf</v>
          </cell>
        </row>
        <row r="10062">
          <cell r="H10062" t="str">
            <v>NotSelf</v>
          </cell>
        </row>
        <row r="10063">
          <cell r="H10063" t="str">
            <v>NotSelf</v>
          </cell>
        </row>
        <row r="10064">
          <cell r="H10064" t="str">
            <v>NotSelf</v>
          </cell>
        </row>
        <row r="10065">
          <cell r="H10065" t="str">
            <v>NotSelf</v>
          </cell>
        </row>
        <row r="10066">
          <cell r="H10066" t="str">
            <v>NotSelf</v>
          </cell>
        </row>
        <row r="10067">
          <cell r="H10067" t="str">
            <v>NotSelf</v>
          </cell>
        </row>
        <row r="10068">
          <cell r="H10068" t="str">
            <v>NotSelf</v>
          </cell>
        </row>
        <row r="10069">
          <cell r="H10069" t="str">
            <v>NotSelf</v>
          </cell>
        </row>
        <row r="10070">
          <cell r="H10070" t="str">
            <v>NotSelf</v>
          </cell>
        </row>
        <row r="10071">
          <cell r="H10071" t="str">
            <v>NotSelf</v>
          </cell>
        </row>
        <row r="10072">
          <cell r="H10072" t="str">
            <v>NotSelf</v>
          </cell>
        </row>
        <row r="10073">
          <cell r="H10073" t="str">
            <v>NotSelf</v>
          </cell>
        </row>
        <row r="10074">
          <cell r="H10074" t="str">
            <v>NotSelf</v>
          </cell>
        </row>
        <row r="10075">
          <cell r="H10075" t="str">
            <v>NotSelf</v>
          </cell>
        </row>
        <row r="10076">
          <cell r="H10076" t="str">
            <v>NotSelf</v>
          </cell>
        </row>
        <row r="10077">
          <cell r="H10077" t="str">
            <v>NotSelf</v>
          </cell>
        </row>
        <row r="10078">
          <cell r="H10078" t="str">
            <v>NotSelf</v>
          </cell>
        </row>
        <row r="10079">
          <cell r="H10079" t="str">
            <v>NotSelf</v>
          </cell>
        </row>
        <row r="10080">
          <cell r="H10080" t="str">
            <v>NotSelf</v>
          </cell>
        </row>
        <row r="10081">
          <cell r="H10081" t="str">
            <v>NotSelf</v>
          </cell>
        </row>
        <row r="10082">
          <cell r="H10082" t="str">
            <v>NotSelf</v>
          </cell>
        </row>
        <row r="10083">
          <cell r="H10083" t="str">
            <v>NotSelf</v>
          </cell>
        </row>
        <row r="10084">
          <cell r="H10084" t="str">
            <v>NotSelf</v>
          </cell>
        </row>
        <row r="10085">
          <cell r="H10085" t="str">
            <v>NotSelf</v>
          </cell>
        </row>
        <row r="10086">
          <cell r="H10086" t="str">
            <v>NotSelf</v>
          </cell>
        </row>
        <row r="10087">
          <cell r="H10087" t="str">
            <v>NotSelf</v>
          </cell>
        </row>
        <row r="10088">
          <cell r="H10088" t="str">
            <v>NotSelf</v>
          </cell>
        </row>
        <row r="10089">
          <cell r="H10089" t="str">
            <v>NotSelf</v>
          </cell>
        </row>
        <row r="10090">
          <cell r="H10090" t="str">
            <v>NotSelf</v>
          </cell>
        </row>
        <row r="10091">
          <cell r="H10091" t="str">
            <v>NotSelf</v>
          </cell>
        </row>
        <row r="10092">
          <cell r="H10092" t="str">
            <v>NotSelf</v>
          </cell>
        </row>
        <row r="10093">
          <cell r="H10093" t="str">
            <v>NotSelf</v>
          </cell>
        </row>
        <row r="10094">
          <cell r="H10094" t="str">
            <v>NotSelf</v>
          </cell>
        </row>
        <row r="10095">
          <cell r="H10095" t="str">
            <v>NotSelf</v>
          </cell>
        </row>
        <row r="10096">
          <cell r="H10096" t="str">
            <v>NotSelf</v>
          </cell>
        </row>
        <row r="10097">
          <cell r="H10097" t="str">
            <v>NotSelf</v>
          </cell>
        </row>
        <row r="10098">
          <cell r="H10098" t="str">
            <v>NotSelf</v>
          </cell>
        </row>
        <row r="10099">
          <cell r="H10099" t="str">
            <v>NotSelf</v>
          </cell>
        </row>
        <row r="10100">
          <cell r="H10100" t="str">
            <v>NotSelf</v>
          </cell>
        </row>
        <row r="10101">
          <cell r="H10101" t="str">
            <v>NotSelf</v>
          </cell>
        </row>
        <row r="10102">
          <cell r="H10102" t="str">
            <v>NotSelf</v>
          </cell>
        </row>
        <row r="10103">
          <cell r="H10103" t="str">
            <v>NotSelf</v>
          </cell>
        </row>
        <row r="10104">
          <cell r="H10104" t="str">
            <v>NotSelf</v>
          </cell>
        </row>
        <row r="10105">
          <cell r="H10105" t="str">
            <v>NotSelf</v>
          </cell>
        </row>
        <row r="10106">
          <cell r="H10106" t="str">
            <v>NotSelf</v>
          </cell>
        </row>
        <row r="10107">
          <cell r="H10107" t="str">
            <v>NotSelf</v>
          </cell>
        </row>
        <row r="10108">
          <cell r="H10108" t="str">
            <v>NotSelf</v>
          </cell>
        </row>
        <row r="10109">
          <cell r="H10109" t="str">
            <v>NotSelf</v>
          </cell>
        </row>
        <row r="10110">
          <cell r="H10110" t="str">
            <v>NotSelf</v>
          </cell>
        </row>
        <row r="10111">
          <cell r="H10111" t="str">
            <v>NotSelf</v>
          </cell>
        </row>
        <row r="10112">
          <cell r="H10112" t="str">
            <v>NotSelf</v>
          </cell>
        </row>
        <row r="10113">
          <cell r="H10113" t="str">
            <v>NotSelf</v>
          </cell>
        </row>
        <row r="10114">
          <cell r="H10114" t="str">
            <v>NotSelf</v>
          </cell>
        </row>
        <row r="10115">
          <cell r="H10115" t="str">
            <v>NotSelf</v>
          </cell>
        </row>
        <row r="10116">
          <cell r="H10116" t="str">
            <v>NotSelf</v>
          </cell>
        </row>
        <row r="10117">
          <cell r="H10117" t="str">
            <v>NotSelf</v>
          </cell>
        </row>
        <row r="10118">
          <cell r="H10118" t="str">
            <v>NotSelf</v>
          </cell>
        </row>
        <row r="10119">
          <cell r="H10119" t="str">
            <v>NotSelf</v>
          </cell>
        </row>
        <row r="10120">
          <cell r="H10120" t="str">
            <v>NotSelf</v>
          </cell>
        </row>
        <row r="10121">
          <cell r="H10121" t="str">
            <v>NotSelf</v>
          </cell>
        </row>
        <row r="10122">
          <cell r="H10122" t="str">
            <v>NotSelf</v>
          </cell>
        </row>
        <row r="10123">
          <cell r="H10123" t="str">
            <v>NotSelf</v>
          </cell>
        </row>
        <row r="10124">
          <cell r="H10124" t="str">
            <v>NotSelf</v>
          </cell>
        </row>
        <row r="10125">
          <cell r="H10125" t="str">
            <v>NotSelf</v>
          </cell>
        </row>
        <row r="10126">
          <cell r="H10126" t="str">
            <v>NotSelf</v>
          </cell>
        </row>
        <row r="10127">
          <cell r="H10127" t="str">
            <v>NotSelf</v>
          </cell>
        </row>
        <row r="10128">
          <cell r="H10128" t="str">
            <v>NotSelf</v>
          </cell>
        </row>
        <row r="10129">
          <cell r="H10129" t="str">
            <v>NotSelf</v>
          </cell>
        </row>
        <row r="10130">
          <cell r="H10130" t="str">
            <v>NotSelf</v>
          </cell>
        </row>
        <row r="10131">
          <cell r="H10131" t="str">
            <v>NotSelf</v>
          </cell>
        </row>
        <row r="10132">
          <cell r="H10132" t="str">
            <v>NotSelf</v>
          </cell>
        </row>
        <row r="10133">
          <cell r="H10133" t="str">
            <v>NotSelf</v>
          </cell>
        </row>
        <row r="10134">
          <cell r="H10134" t="str">
            <v>NotSelf</v>
          </cell>
        </row>
        <row r="10135">
          <cell r="H10135" t="str">
            <v>NotSelf</v>
          </cell>
        </row>
        <row r="10136">
          <cell r="H10136" t="str">
            <v>NotSelf</v>
          </cell>
        </row>
        <row r="10137">
          <cell r="H10137" t="str">
            <v>NotSelf</v>
          </cell>
        </row>
        <row r="10138">
          <cell r="H10138" t="str">
            <v>NotSelf</v>
          </cell>
        </row>
        <row r="10139">
          <cell r="H10139" t="str">
            <v>NotSelf</v>
          </cell>
        </row>
        <row r="10140">
          <cell r="H10140" t="str">
            <v>NotSelf</v>
          </cell>
        </row>
        <row r="10141">
          <cell r="H10141" t="str">
            <v>NotSelf</v>
          </cell>
        </row>
        <row r="10142">
          <cell r="H10142" t="str">
            <v>NotSelf</v>
          </cell>
        </row>
        <row r="10143">
          <cell r="H10143" t="str">
            <v>NotSelf</v>
          </cell>
        </row>
        <row r="10144">
          <cell r="H10144" t="str">
            <v>NotSelf</v>
          </cell>
        </row>
        <row r="10145">
          <cell r="H10145" t="str">
            <v>NotSelf</v>
          </cell>
        </row>
        <row r="10146">
          <cell r="H10146" t="str">
            <v>NotSelf</v>
          </cell>
        </row>
        <row r="10147">
          <cell r="H10147" t="str">
            <v>NotSelf</v>
          </cell>
        </row>
        <row r="10148">
          <cell r="H10148" t="str">
            <v>NotSelf</v>
          </cell>
        </row>
        <row r="10149">
          <cell r="H10149" t="str">
            <v>NotSelf</v>
          </cell>
        </row>
        <row r="10150">
          <cell r="H10150" t="str">
            <v>NotSelf</v>
          </cell>
        </row>
        <row r="10151">
          <cell r="H10151" t="str">
            <v>NotSelf</v>
          </cell>
        </row>
        <row r="10152">
          <cell r="H10152" t="str">
            <v>NotSelf</v>
          </cell>
        </row>
        <row r="10153">
          <cell r="H10153" t="str">
            <v>NotSelf</v>
          </cell>
        </row>
        <row r="10154">
          <cell r="H10154" t="str">
            <v>NotSelf</v>
          </cell>
        </row>
        <row r="10155">
          <cell r="H10155" t="str">
            <v>NotSelf</v>
          </cell>
        </row>
        <row r="10156">
          <cell r="H10156" t="str">
            <v>NotSelf</v>
          </cell>
        </row>
        <row r="10157">
          <cell r="H10157" t="str">
            <v>NotSelf</v>
          </cell>
        </row>
        <row r="10158">
          <cell r="H10158" t="str">
            <v>NotSelf</v>
          </cell>
        </row>
        <row r="10159">
          <cell r="H10159" t="str">
            <v>NotSelf</v>
          </cell>
        </row>
        <row r="10160">
          <cell r="H10160" t="str">
            <v>NotSelf</v>
          </cell>
        </row>
        <row r="10161">
          <cell r="H10161" t="str">
            <v>NotSelf</v>
          </cell>
        </row>
        <row r="10162">
          <cell r="H10162" t="str">
            <v>NotSelf</v>
          </cell>
        </row>
        <row r="10163">
          <cell r="H10163" t="str">
            <v>NotSelf</v>
          </cell>
        </row>
        <row r="10164">
          <cell r="H10164" t="str">
            <v>NotSelf</v>
          </cell>
        </row>
        <row r="10165">
          <cell r="H10165" t="str">
            <v>NotSelf</v>
          </cell>
        </row>
        <row r="10166">
          <cell r="H10166" t="str">
            <v>NotSelf</v>
          </cell>
        </row>
        <row r="10167">
          <cell r="H10167" t="str">
            <v>NotSelf</v>
          </cell>
        </row>
        <row r="10168">
          <cell r="H10168" t="str">
            <v>NotSelf</v>
          </cell>
        </row>
        <row r="10169">
          <cell r="H10169" t="str">
            <v>NotSelf</v>
          </cell>
        </row>
        <row r="10170">
          <cell r="H10170" t="str">
            <v>NotSelf</v>
          </cell>
        </row>
        <row r="10171">
          <cell r="H10171" t="str">
            <v>NotSelf</v>
          </cell>
        </row>
        <row r="10172">
          <cell r="H10172" t="str">
            <v>NotSelf</v>
          </cell>
        </row>
        <row r="10173">
          <cell r="H10173" t="str">
            <v>NotSelf</v>
          </cell>
        </row>
        <row r="10174">
          <cell r="H10174" t="str">
            <v>NotSelf</v>
          </cell>
        </row>
        <row r="10175">
          <cell r="H10175" t="str">
            <v>NotSelf</v>
          </cell>
        </row>
        <row r="10176">
          <cell r="H10176" t="str">
            <v>NotSelf</v>
          </cell>
        </row>
        <row r="10177">
          <cell r="H10177" t="str">
            <v>NotSelf</v>
          </cell>
        </row>
        <row r="10178">
          <cell r="H10178" t="str">
            <v>NotSelf</v>
          </cell>
        </row>
        <row r="10179">
          <cell r="H10179" t="str">
            <v>NotSelf</v>
          </cell>
        </row>
        <row r="10180">
          <cell r="H10180" t="str">
            <v>NotSelf</v>
          </cell>
        </row>
        <row r="10181">
          <cell r="H10181" t="str">
            <v>NotSelf</v>
          </cell>
        </row>
        <row r="10182">
          <cell r="H10182" t="str">
            <v>NotSelf</v>
          </cell>
        </row>
        <row r="10183">
          <cell r="H10183" t="str">
            <v>NotSelf</v>
          </cell>
        </row>
        <row r="10184">
          <cell r="H10184" t="str">
            <v>NotSelf</v>
          </cell>
        </row>
        <row r="10185">
          <cell r="H10185" t="str">
            <v>NotSelf</v>
          </cell>
        </row>
        <row r="10186">
          <cell r="H10186" t="str">
            <v>NotSelf</v>
          </cell>
        </row>
        <row r="10187">
          <cell r="H10187" t="str">
            <v>NotSelf</v>
          </cell>
        </row>
        <row r="10188">
          <cell r="H10188" t="str">
            <v>NotSelf</v>
          </cell>
        </row>
        <row r="10189">
          <cell r="H10189" t="str">
            <v>NotSelf</v>
          </cell>
        </row>
        <row r="10190">
          <cell r="H10190" t="str">
            <v>NotSelf</v>
          </cell>
        </row>
        <row r="10191">
          <cell r="H10191" t="str">
            <v>NotSelf</v>
          </cell>
        </row>
        <row r="10192">
          <cell r="H10192" t="str">
            <v>NotSelf</v>
          </cell>
        </row>
        <row r="10193">
          <cell r="H10193" t="str">
            <v>NotSelf</v>
          </cell>
        </row>
        <row r="10194">
          <cell r="H10194" t="str">
            <v>NotSelf</v>
          </cell>
        </row>
        <row r="10195">
          <cell r="H10195" t="str">
            <v>NotSelf</v>
          </cell>
        </row>
        <row r="10196">
          <cell r="H10196" t="str">
            <v>NotSelf</v>
          </cell>
        </row>
        <row r="10197">
          <cell r="H10197" t="str">
            <v>NotSelf</v>
          </cell>
        </row>
        <row r="10198">
          <cell r="H10198" t="str">
            <v>NotSelf</v>
          </cell>
        </row>
        <row r="10199">
          <cell r="H10199" t="str">
            <v>NotSelf</v>
          </cell>
        </row>
        <row r="10200">
          <cell r="H10200" t="str">
            <v>NotSelf</v>
          </cell>
        </row>
        <row r="10201">
          <cell r="H10201" t="str">
            <v>NotSelf</v>
          </cell>
        </row>
        <row r="10202">
          <cell r="H10202" t="str">
            <v>NotSelf</v>
          </cell>
        </row>
        <row r="10203">
          <cell r="H10203" t="str">
            <v>NotSelf</v>
          </cell>
        </row>
        <row r="10204">
          <cell r="H10204" t="str">
            <v>NotSelf</v>
          </cell>
        </row>
        <row r="10205">
          <cell r="H10205" t="str">
            <v>NotSelf</v>
          </cell>
        </row>
        <row r="10206">
          <cell r="H10206" t="str">
            <v>NotSelf</v>
          </cell>
        </row>
        <row r="10207">
          <cell r="H10207" t="str">
            <v>NotSelf</v>
          </cell>
        </row>
        <row r="10208">
          <cell r="H10208" t="str">
            <v>NotSelf</v>
          </cell>
        </row>
        <row r="10209">
          <cell r="H10209" t="str">
            <v>NotSelf</v>
          </cell>
        </row>
        <row r="10210">
          <cell r="H10210" t="str">
            <v>NotSelf</v>
          </cell>
        </row>
        <row r="10211">
          <cell r="H10211" t="str">
            <v>NotSelf</v>
          </cell>
        </row>
        <row r="10212">
          <cell r="H10212" t="str">
            <v>NotSelf</v>
          </cell>
        </row>
        <row r="10213">
          <cell r="H10213" t="str">
            <v>NotSelf</v>
          </cell>
        </row>
        <row r="10214">
          <cell r="H10214" t="str">
            <v>NotSelf</v>
          </cell>
        </row>
        <row r="10215">
          <cell r="H10215" t="str">
            <v>NotSelf</v>
          </cell>
        </row>
        <row r="10216">
          <cell r="H10216" t="str">
            <v>NotSelf</v>
          </cell>
        </row>
        <row r="10217">
          <cell r="H10217" t="str">
            <v>NotSelf</v>
          </cell>
        </row>
        <row r="10218">
          <cell r="H10218" t="str">
            <v>NotSelf</v>
          </cell>
        </row>
        <row r="10219">
          <cell r="H10219" t="str">
            <v>NotSelf</v>
          </cell>
        </row>
        <row r="10220">
          <cell r="H10220" t="str">
            <v>NotSelf</v>
          </cell>
        </row>
        <row r="10221">
          <cell r="H10221" t="str">
            <v>NotSelf</v>
          </cell>
        </row>
        <row r="10222">
          <cell r="H10222" t="str">
            <v>NotSelf</v>
          </cell>
        </row>
        <row r="10223">
          <cell r="H10223" t="str">
            <v>NotSelf</v>
          </cell>
        </row>
        <row r="10224">
          <cell r="H10224" t="str">
            <v>NotSelf</v>
          </cell>
        </row>
        <row r="10225">
          <cell r="H10225" t="str">
            <v>NotSelf</v>
          </cell>
        </row>
        <row r="10226">
          <cell r="H10226" t="str">
            <v>NotSelf</v>
          </cell>
        </row>
        <row r="10227">
          <cell r="H10227" t="str">
            <v>NotSelf</v>
          </cell>
        </row>
        <row r="10228">
          <cell r="H10228" t="str">
            <v>NotSelf</v>
          </cell>
        </row>
        <row r="10229">
          <cell r="H10229" t="str">
            <v>NotSelf</v>
          </cell>
        </row>
        <row r="10230">
          <cell r="H10230" t="str">
            <v>NotSelf</v>
          </cell>
        </row>
        <row r="10231">
          <cell r="H10231" t="str">
            <v>NotSelf</v>
          </cell>
        </row>
        <row r="10232">
          <cell r="H10232" t="str">
            <v>NotSelf</v>
          </cell>
        </row>
        <row r="10233">
          <cell r="H10233" t="str">
            <v>NotSelf</v>
          </cell>
        </row>
        <row r="10234">
          <cell r="H10234" t="str">
            <v>NotSelf</v>
          </cell>
        </row>
        <row r="10235">
          <cell r="H10235" t="str">
            <v>NotSelf</v>
          </cell>
        </row>
        <row r="10236">
          <cell r="H10236" t="str">
            <v>NotSelf</v>
          </cell>
        </row>
        <row r="10237">
          <cell r="H10237" t="str">
            <v>NotSelf</v>
          </cell>
        </row>
        <row r="10238">
          <cell r="H10238" t="str">
            <v>NotSelf</v>
          </cell>
        </row>
        <row r="10239">
          <cell r="H10239" t="str">
            <v>NotSelf</v>
          </cell>
        </row>
        <row r="10240">
          <cell r="H10240" t="str">
            <v>NotSelf</v>
          </cell>
        </row>
        <row r="10241">
          <cell r="H10241" t="str">
            <v>NotSelf</v>
          </cell>
        </row>
        <row r="10242">
          <cell r="H10242" t="str">
            <v>NotSelf</v>
          </cell>
        </row>
        <row r="10243">
          <cell r="H10243" t="str">
            <v>NotSelf</v>
          </cell>
        </row>
        <row r="10244">
          <cell r="H10244" t="str">
            <v>NotSelf</v>
          </cell>
        </row>
        <row r="10245">
          <cell r="H10245" t="str">
            <v>NotSelf</v>
          </cell>
        </row>
        <row r="10246">
          <cell r="H10246" t="str">
            <v>NotSelf</v>
          </cell>
        </row>
        <row r="10247">
          <cell r="H10247" t="str">
            <v>NotSelf</v>
          </cell>
        </row>
        <row r="10248">
          <cell r="H10248" t="str">
            <v>NotSelf</v>
          </cell>
        </row>
        <row r="10249">
          <cell r="H10249" t="str">
            <v>NotSelf</v>
          </cell>
        </row>
        <row r="10250">
          <cell r="H10250" t="str">
            <v>NotSelf</v>
          </cell>
        </row>
        <row r="10251">
          <cell r="H10251" t="str">
            <v>NotSelf</v>
          </cell>
        </row>
        <row r="10252">
          <cell r="H10252" t="str">
            <v>NotSelf</v>
          </cell>
        </row>
        <row r="10253">
          <cell r="H10253" t="str">
            <v>NotSelf</v>
          </cell>
        </row>
        <row r="10254">
          <cell r="H10254" t="str">
            <v>NotSelf</v>
          </cell>
        </row>
        <row r="10255">
          <cell r="H10255" t="str">
            <v>NotSelf</v>
          </cell>
        </row>
        <row r="10256">
          <cell r="H10256" t="str">
            <v>NotSelf</v>
          </cell>
        </row>
        <row r="10257">
          <cell r="H10257" t="str">
            <v>NotSelf</v>
          </cell>
        </row>
        <row r="10258">
          <cell r="H10258" t="str">
            <v>NotSelf</v>
          </cell>
        </row>
        <row r="10259">
          <cell r="H10259" t="str">
            <v>NotSelf</v>
          </cell>
        </row>
        <row r="10260">
          <cell r="H10260" t="str">
            <v>NotSelf</v>
          </cell>
        </row>
        <row r="10261">
          <cell r="H10261" t="str">
            <v>NotSelf</v>
          </cell>
        </row>
        <row r="10262">
          <cell r="H10262" t="str">
            <v>NotSelf</v>
          </cell>
        </row>
        <row r="10263">
          <cell r="H10263" t="str">
            <v>NotSelf</v>
          </cell>
        </row>
        <row r="10264">
          <cell r="H10264" t="str">
            <v>NotSelf</v>
          </cell>
        </row>
        <row r="10265">
          <cell r="H10265" t="str">
            <v>NotSelf</v>
          </cell>
        </row>
        <row r="10266">
          <cell r="H10266" t="str">
            <v>NotSelf</v>
          </cell>
        </row>
        <row r="10267">
          <cell r="H10267" t="str">
            <v>NotSelf</v>
          </cell>
        </row>
        <row r="10268">
          <cell r="H10268" t="str">
            <v>NotSelf</v>
          </cell>
        </row>
        <row r="10269">
          <cell r="H10269" t="str">
            <v>NotSelf</v>
          </cell>
        </row>
        <row r="10270">
          <cell r="H10270" t="str">
            <v>NotSelf</v>
          </cell>
        </row>
        <row r="10271">
          <cell r="H10271" t="str">
            <v>NotSelf</v>
          </cell>
        </row>
        <row r="10272">
          <cell r="H10272" t="str">
            <v>NotSelf</v>
          </cell>
        </row>
        <row r="10273">
          <cell r="H10273" t="str">
            <v>NotSelf</v>
          </cell>
        </row>
        <row r="10274">
          <cell r="H10274" t="str">
            <v>NotSelf</v>
          </cell>
        </row>
        <row r="10275">
          <cell r="H10275" t="str">
            <v>NotSelf</v>
          </cell>
        </row>
        <row r="10276">
          <cell r="H10276" t="str">
            <v>NotSelf</v>
          </cell>
        </row>
        <row r="10277">
          <cell r="H10277" t="str">
            <v>NotSelf</v>
          </cell>
        </row>
        <row r="10278">
          <cell r="H10278" t="str">
            <v>NotSelf</v>
          </cell>
        </row>
        <row r="10279">
          <cell r="H10279" t="str">
            <v>NotSelf</v>
          </cell>
        </row>
        <row r="10280">
          <cell r="H10280" t="str">
            <v>NotSelf</v>
          </cell>
        </row>
        <row r="10281">
          <cell r="H10281" t="str">
            <v>NotSelf</v>
          </cell>
        </row>
        <row r="10282">
          <cell r="H10282" t="str">
            <v>NotSelf</v>
          </cell>
        </row>
        <row r="10283">
          <cell r="H10283" t="str">
            <v>NotSelf</v>
          </cell>
        </row>
        <row r="10284">
          <cell r="H10284" t="str">
            <v>NotSelf</v>
          </cell>
        </row>
        <row r="10285">
          <cell r="H10285" t="str">
            <v>NotSelf</v>
          </cell>
        </row>
        <row r="10286">
          <cell r="H10286" t="str">
            <v>NotSelf</v>
          </cell>
        </row>
        <row r="10287">
          <cell r="H10287" t="str">
            <v>NotSelf</v>
          </cell>
        </row>
        <row r="10288">
          <cell r="H10288" t="str">
            <v>NotSelf</v>
          </cell>
        </row>
        <row r="10289">
          <cell r="H10289" t="str">
            <v>NotSelf</v>
          </cell>
        </row>
        <row r="10290">
          <cell r="H10290" t="str">
            <v>NotSelf</v>
          </cell>
        </row>
        <row r="10291">
          <cell r="H10291" t="str">
            <v>NotSelf</v>
          </cell>
        </row>
        <row r="10292">
          <cell r="H10292" t="str">
            <v>NotSelf</v>
          </cell>
        </row>
        <row r="10293">
          <cell r="H10293" t="str">
            <v>NotSelf</v>
          </cell>
        </row>
        <row r="10294">
          <cell r="H10294" t="str">
            <v>NotSelf</v>
          </cell>
        </row>
        <row r="10295">
          <cell r="H10295" t="str">
            <v>NotSelf</v>
          </cell>
        </row>
        <row r="10296">
          <cell r="H10296" t="str">
            <v>NotSelf</v>
          </cell>
        </row>
        <row r="10297">
          <cell r="H10297" t="str">
            <v>NotSelf</v>
          </cell>
        </row>
        <row r="10298">
          <cell r="H10298" t="str">
            <v>NotSelf</v>
          </cell>
        </row>
        <row r="10299">
          <cell r="H10299" t="str">
            <v>NotSelf</v>
          </cell>
        </row>
        <row r="10300">
          <cell r="H10300" t="str">
            <v>NotSelf</v>
          </cell>
        </row>
        <row r="10301">
          <cell r="H10301" t="str">
            <v>NotSelf</v>
          </cell>
        </row>
        <row r="10302">
          <cell r="H10302" t="str">
            <v>NotSelf</v>
          </cell>
        </row>
        <row r="10303">
          <cell r="H10303" t="str">
            <v>NotSelf</v>
          </cell>
        </row>
        <row r="10304">
          <cell r="H10304" t="str">
            <v>NotSelf</v>
          </cell>
        </row>
        <row r="10305">
          <cell r="H10305" t="str">
            <v>NotSelf</v>
          </cell>
        </row>
        <row r="10306">
          <cell r="H10306" t="str">
            <v>NotSelf</v>
          </cell>
        </row>
        <row r="10307">
          <cell r="H10307" t="str">
            <v>NotSelf</v>
          </cell>
        </row>
        <row r="10308">
          <cell r="H10308" t="str">
            <v>NotSelf</v>
          </cell>
        </row>
        <row r="10309">
          <cell r="H10309" t="str">
            <v>NotSelf</v>
          </cell>
        </row>
        <row r="10310">
          <cell r="H10310" t="str">
            <v>NotSelf</v>
          </cell>
        </row>
        <row r="10311">
          <cell r="H10311" t="str">
            <v>NotSelf</v>
          </cell>
        </row>
        <row r="10312">
          <cell r="H10312" t="str">
            <v>NotSelf</v>
          </cell>
        </row>
        <row r="10313">
          <cell r="H10313" t="str">
            <v>NotSelf</v>
          </cell>
        </row>
        <row r="10314">
          <cell r="H10314" t="str">
            <v>NotSelf</v>
          </cell>
        </row>
        <row r="10315">
          <cell r="H10315" t="str">
            <v>NotSelf</v>
          </cell>
        </row>
        <row r="10316">
          <cell r="H10316" t="str">
            <v>NotSelf</v>
          </cell>
        </row>
        <row r="10317">
          <cell r="H10317" t="str">
            <v>NotSelf</v>
          </cell>
        </row>
        <row r="10318">
          <cell r="H10318" t="str">
            <v>NotSelf</v>
          </cell>
        </row>
        <row r="10319">
          <cell r="H10319" t="str">
            <v>NotSelf</v>
          </cell>
        </row>
        <row r="10320">
          <cell r="H10320" t="str">
            <v>NotSelf</v>
          </cell>
        </row>
        <row r="10321">
          <cell r="H10321" t="str">
            <v>NotSelf</v>
          </cell>
        </row>
        <row r="10322">
          <cell r="H10322" t="str">
            <v>NotSelf</v>
          </cell>
        </row>
        <row r="10323">
          <cell r="H10323" t="str">
            <v>NotSelf</v>
          </cell>
        </row>
        <row r="10324">
          <cell r="H10324" t="str">
            <v>NotSelf</v>
          </cell>
        </row>
        <row r="10325">
          <cell r="H10325" t="str">
            <v>NotSelf</v>
          </cell>
        </row>
        <row r="10326">
          <cell r="H10326" t="str">
            <v>NotSelf</v>
          </cell>
        </row>
        <row r="10327">
          <cell r="H10327" t="str">
            <v>NotSelf</v>
          </cell>
        </row>
        <row r="10328">
          <cell r="H10328" t="str">
            <v>NotSelf</v>
          </cell>
        </row>
        <row r="10329">
          <cell r="H10329" t="str">
            <v>NotSelf</v>
          </cell>
        </row>
        <row r="10330">
          <cell r="H10330" t="str">
            <v>NotSelf</v>
          </cell>
        </row>
        <row r="10331">
          <cell r="H10331" t="str">
            <v>NotSelf</v>
          </cell>
        </row>
        <row r="10332">
          <cell r="H10332" t="str">
            <v>NotSelf</v>
          </cell>
        </row>
        <row r="10333">
          <cell r="H10333" t="str">
            <v>NotSelf</v>
          </cell>
        </row>
        <row r="10334">
          <cell r="H10334" t="str">
            <v>NotSelf</v>
          </cell>
        </row>
        <row r="10335">
          <cell r="H10335" t="str">
            <v>NotSelf</v>
          </cell>
        </row>
        <row r="10336">
          <cell r="H10336" t="str">
            <v>NotSelf</v>
          </cell>
        </row>
        <row r="10337">
          <cell r="H10337" t="str">
            <v>NotSelf</v>
          </cell>
        </row>
        <row r="10338">
          <cell r="H10338" t="str">
            <v>NotSelf</v>
          </cell>
        </row>
        <row r="10339">
          <cell r="H10339" t="str">
            <v>NotSelf</v>
          </cell>
        </row>
        <row r="10340">
          <cell r="H10340" t="str">
            <v>NotSelf</v>
          </cell>
        </row>
        <row r="10341">
          <cell r="H10341" t="str">
            <v>NotSelf</v>
          </cell>
        </row>
        <row r="10342">
          <cell r="H10342" t="str">
            <v>NotSelf</v>
          </cell>
        </row>
        <row r="10343">
          <cell r="H10343" t="str">
            <v>NotSelf</v>
          </cell>
        </row>
        <row r="10344">
          <cell r="H10344" t="str">
            <v>NotSelf</v>
          </cell>
        </row>
        <row r="10345">
          <cell r="H10345" t="str">
            <v>NotSelf</v>
          </cell>
        </row>
        <row r="10346">
          <cell r="H10346" t="str">
            <v>NotSelf</v>
          </cell>
        </row>
        <row r="10347">
          <cell r="H10347" t="str">
            <v>NotSelf</v>
          </cell>
        </row>
        <row r="10348">
          <cell r="H10348" t="str">
            <v>NotSelf</v>
          </cell>
        </row>
        <row r="10349">
          <cell r="H10349" t="str">
            <v>NotSelf</v>
          </cell>
        </row>
        <row r="10350">
          <cell r="H10350" t="str">
            <v>NotSelf</v>
          </cell>
        </row>
        <row r="10351">
          <cell r="H10351" t="str">
            <v>NotSelf</v>
          </cell>
        </row>
        <row r="10352">
          <cell r="H10352" t="str">
            <v>NotSelf</v>
          </cell>
        </row>
        <row r="10353">
          <cell r="H10353" t="str">
            <v>NotSelf</v>
          </cell>
        </row>
        <row r="10354">
          <cell r="H10354" t="str">
            <v>NotSelf</v>
          </cell>
        </row>
        <row r="10355">
          <cell r="H10355" t="str">
            <v>NotSelf</v>
          </cell>
        </row>
        <row r="10356">
          <cell r="H10356" t="str">
            <v>NotSelf</v>
          </cell>
        </row>
        <row r="10357">
          <cell r="H10357" t="str">
            <v>NotSelf</v>
          </cell>
        </row>
        <row r="10358">
          <cell r="H10358" t="str">
            <v>NotSelf</v>
          </cell>
        </row>
        <row r="10359">
          <cell r="H10359" t="str">
            <v>NotSelf</v>
          </cell>
        </row>
        <row r="10360">
          <cell r="H10360" t="str">
            <v>NotSelf</v>
          </cell>
        </row>
        <row r="10361">
          <cell r="H10361" t="str">
            <v>NotSelf</v>
          </cell>
        </row>
        <row r="10362">
          <cell r="H10362" t="str">
            <v>NotSelf</v>
          </cell>
        </row>
        <row r="10363">
          <cell r="H10363" t="str">
            <v>NotSelf</v>
          </cell>
        </row>
        <row r="10364">
          <cell r="H10364" t="str">
            <v>NotSelf</v>
          </cell>
        </row>
        <row r="10365">
          <cell r="H10365" t="str">
            <v>NotSelf</v>
          </cell>
        </row>
        <row r="10366">
          <cell r="H10366" t="str">
            <v>NotSelf</v>
          </cell>
        </row>
        <row r="10367">
          <cell r="H10367" t="str">
            <v>NotSelf</v>
          </cell>
        </row>
        <row r="10368">
          <cell r="H10368" t="str">
            <v>NotSelf</v>
          </cell>
        </row>
        <row r="10369">
          <cell r="H10369" t="str">
            <v>NotSelf</v>
          </cell>
        </row>
        <row r="10370">
          <cell r="H10370" t="str">
            <v>NotSelf</v>
          </cell>
        </row>
        <row r="10371">
          <cell r="H10371" t="str">
            <v>NotSelf</v>
          </cell>
        </row>
        <row r="10372">
          <cell r="H10372" t="str">
            <v>NotSelf</v>
          </cell>
        </row>
        <row r="10373">
          <cell r="H10373" t="str">
            <v>NotSelf</v>
          </cell>
        </row>
        <row r="10374">
          <cell r="H10374" t="str">
            <v>NotSelf</v>
          </cell>
        </row>
        <row r="10375">
          <cell r="H10375" t="str">
            <v>NotSelf</v>
          </cell>
        </row>
        <row r="10376">
          <cell r="H10376" t="str">
            <v>NotSelf</v>
          </cell>
        </row>
        <row r="10377">
          <cell r="H10377" t="str">
            <v>NotSelf</v>
          </cell>
        </row>
        <row r="10378">
          <cell r="H10378" t="str">
            <v>NotSelf</v>
          </cell>
        </row>
        <row r="10379">
          <cell r="H10379" t="str">
            <v>NotSelf</v>
          </cell>
        </row>
        <row r="10380">
          <cell r="H10380" t="str">
            <v>NotSelf</v>
          </cell>
        </row>
        <row r="10381">
          <cell r="H10381" t="str">
            <v>NotSelf</v>
          </cell>
        </row>
        <row r="10382">
          <cell r="H10382" t="str">
            <v>NotSelf</v>
          </cell>
        </row>
        <row r="10383">
          <cell r="H10383" t="str">
            <v>NotSelf</v>
          </cell>
        </row>
        <row r="10384">
          <cell r="H10384" t="str">
            <v>NotSelf</v>
          </cell>
        </row>
        <row r="10385">
          <cell r="H10385" t="str">
            <v>NotSelf</v>
          </cell>
        </row>
        <row r="10386">
          <cell r="H10386" t="str">
            <v>NotSelf</v>
          </cell>
        </row>
        <row r="10387">
          <cell r="H10387" t="str">
            <v>NotSelf</v>
          </cell>
        </row>
        <row r="10388">
          <cell r="H10388" t="str">
            <v>NotSelf</v>
          </cell>
        </row>
        <row r="10389">
          <cell r="H10389" t="str">
            <v>NotSelf</v>
          </cell>
        </row>
        <row r="10390">
          <cell r="H10390" t="str">
            <v>NotSelf</v>
          </cell>
        </row>
        <row r="10391">
          <cell r="H10391" t="str">
            <v>NotSelf</v>
          </cell>
        </row>
        <row r="10392">
          <cell r="H10392" t="str">
            <v>NotSelf</v>
          </cell>
        </row>
        <row r="10393">
          <cell r="H10393" t="str">
            <v>NotSelf</v>
          </cell>
        </row>
        <row r="10394">
          <cell r="H10394" t="str">
            <v>NotSelf</v>
          </cell>
        </row>
        <row r="10395">
          <cell r="H10395" t="str">
            <v>NotSelf</v>
          </cell>
        </row>
        <row r="10396">
          <cell r="H10396" t="str">
            <v>NotSelf</v>
          </cell>
        </row>
        <row r="10397">
          <cell r="H10397" t="str">
            <v>NotSelf</v>
          </cell>
        </row>
        <row r="10398">
          <cell r="H10398" t="str">
            <v>NotSelf</v>
          </cell>
        </row>
        <row r="10399">
          <cell r="H10399" t="str">
            <v>NotSelf</v>
          </cell>
        </row>
        <row r="10400">
          <cell r="H10400" t="str">
            <v>NotSelf</v>
          </cell>
        </row>
        <row r="10401">
          <cell r="H10401" t="str">
            <v>NotSelf</v>
          </cell>
        </row>
        <row r="10402">
          <cell r="H10402" t="str">
            <v>NotSelf</v>
          </cell>
        </row>
        <row r="10403">
          <cell r="H10403" t="str">
            <v>NotSelf</v>
          </cell>
        </row>
        <row r="10404">
          <cell r="H10404" t="str">
            <v>Self</v>
          </cell>
        </row>
        <row r="10405">
          <cell r="H10405" t="str">
            <v>Self</v>
          </cell>
        </row>
        <row r="10406">
          <cell r="H10406" t="str">
            <v>Self</v>
          </cell>
        </row>
        <row r="10407">
          <cell r="H10407" t="str">
            <v>Self</v>
          </cell>
        </row>
        <row r="10408">
          <cell r="H10408" t="str">
            <v>Self</v>
          </cell>
        </row>
        <row r="10409">
          <cell r="H10409" t="str">
            <v>Self</v>
          </cell>
        </row>
        <row r="10410">
          <cell r="H10410" t="str">
            <v>Self</v>
          </cell>
        </row>
        <row r="10411">
          <cell r="H10411" t="str">
            <v>Self</v>
          </cell>
        </row>
        <row r="10412">
          <cell r="H10412" t="str">
            <v>Self</v>
          </cell>
        </row>
        <row r="10413">
          <cell r="H10413" t="str">
            <v>Self</v>
          </cell>
        </row>
        <row r="10414">
          <cell r="H10414" t="str">
            <v>Self</v>
          </cell>
        </row>
        <row r="10415">
          <cell r="H10415" t="str">
            <v>Self</v>
          </cell>
        </row>
        <row r="10416">
          <cell r="H10416" t="str">
            <v>Self</v>
          </cell>
        </row>
        <row r="10417">
          <cell r="H10417" t="str">
            <v>Self</v>
          </cell>
        </row>
        <row r="10418">
          <cell r="H10418" t="str">
            <v>Self</v>
          </cell>
        </row>
        <row r="10419">
          <cell r="H10419" t="str">
            <v>Self</v>
          </cell>
        </row>
        <row r="10420">
          <cell r="H10420" t="str">
            <v>Self</v>
          </cell>
        </row>
        <row r="10421">
          <cell r="H10421" t="str">
            <v>Self</v>
          </cell>
        </row>
        <row r="10422">
          <cell r="H10422" t="str">
            <v>Self</v>
          </cell>
        </row>
        <row r="10423">
          <cell r="H10423" t="str">
            <v>Self</v>
          </cell>
        </row>
        <row r="10424">
          <cell r="H10424" t="str">
            <v>Self</v>
          </cell>
        </row>
        <row r="10425">
          <cell r="H10425" t="str">
            <v>Self</v>
          </cell>
        </row>
        <row r="10426">
          <cell r="H10426" t="str">
            <v>Self</v>
          </cell>
        </row>
        <row r="10427">
          <cell r="H10427" t="str">
            <v>Self</v>
          </cell>
        </row>
        <row r="10428">
          <cell r="H10428" t="str">
            <v>Self</v>
          </cell>
        </row>
        <row r="10429">
          <cell r="H10429" t="str">
            <v>Self</v>
          </cell>
        </row>
        <row r="10430">
          <cell r="H10430" t="str">
            <v>Self</v>
          </cell>
        </row>
        <row r="10431">
          <cell r="H10431" t="str">
            <v>Self</v>
          </cell>
        </row>
        <row r="10432">
          <cell r="H10432" t="str">
            <v>Self</v>
          </cell>
        </row>
        <row r="10433">
          <cell r="H10433" t="str">
            <v>Self</v>
          </cell>
        </row>
        <row r="10434">
          <cell r="H10434" t="str">
            <v>Self</v>
          </cell>
        </row>
        <row r="10435">
          <cell r="H10435" t="str">
            <v>Self</v>
          </cell>
        </row>
        <row r="10436">
          <cell r="H10436" t="str">
            <v>Self</v>
          </cell>
        </row>
        <row r="10437">
          <cell r="H10437" t="str">
            <v>Self</v>
          </cell>
        </row>
        <row r="10438">
          <cell r="H10438" t="str">
            <v>Self</v>
          </cell>
        </row>
        <row r="10439">
          <cell r="H10439" t="str">
            <v>Self</v>
          </cell>
        </row>
        <row r="10440">
          <cell r="H10440" t="str">
            <v>Self</v>
          </cell>
        </row>
        <row r="10441">
          <cell r="H10441" t="str">
            <v>Self</v>
          </cell>
        </row>
        <row r="10442">
          <cell r="H10442" t="str">
            <v>Self</v>
          </cell>
        </row>
        <row r="10443">
          <cell r="H10443" t="str">
            <v>Self</v>
          </cell>
        </row>
        <row r="10444">
          <cell r="H10444" t="str">
            <v>Self</v>
          </cell>
        </row>
        <row r="10445">
          <cell r="H10445" t="str">
            <v>Self</v>
          </cell>
        </row>
        <row r="10446">
          <cell r="H10446" t="str">
            <v>Self</v>
          </cell>
        </row>
        <row r="10447">
          <cell r="H10447" t="str">
            <v>Self</v>
          </cell>
        </row>
        <row r="10448">
          <cell r="H10448" t="str">
            <v>Self</v>
          </cell>
        </row>
        <row r="10449">
          <cell r="H10449" t="str">
            <v>Self</v>
          </cell>
        </row>
        <row r="10450">
          <cell r="H10450" t="str">
            <v>Self</v>
          </cell>
        </row>
        <row r="10451">
          <cell r="H10451" t="str">
            <v>Self</v>
          </cell>
        </row>
        <row r="10452">
          <cell r="H10452" t="str">
            <v>Self</v>
          </cell>
        </row>
        <row r="10453">
          <cell r="H10453" t="str">
            <v>Self</v>
          </cell>
        </row>
        <row r="10454">
          <cell r="H10454" t="str">
            <v>Self</v>
          </cell>
        </row>
        <row r="10455">
          <cell r="H10455" t="str">
            <v>Self</v>
          </cell>
        </row>
        <row r="10456">
          <cell r="H10456" t="str">
            <v>Self</v>
          </cell>
        </row>
        <row r="10457">
          <cell r="H10457" t="str">
            <v>Self</v>
          </cell>
        </row>
        <row r="10458">
          <cell r="H10458" t="str">
            <v>Self</v>
          </cell>
        </row>
        <row r="10459">
          <cell r="H10459" t="str">
            <v>Self</v>
          </cell>
        </row>
        <row r="10460">
          <cell r="H10460" t="str">
            <v>Self</v>
          </cell>
        </row>
        <row r="10461">
          <cell r="H10461" t="str">
            <v>Self</v>
          </cell>
        </row>
        <row r="10462">
          <cell r="H10462" t="str">
            <v>Self</v>
          </cell>
        </row>
        <row r="10463">
          <cell r="H10463" t="str">
            <v>Self</v>
          </cell>
        </row>
        <row r="10464">
          <cell r="H10464" t="str">
            <v>Self</v>
          </cell>
        </row>
        <row r="10465">
          <cell r="H10465" t="str">
            <v>Self</v>
          </cell>
        </row>
        <row r="10466">
          <cell r="H10466" t="str">
            <v>Self</v>
          </cell>
        </row>
        <row r="10467">
          <cell r="H10467" t="str">
            <v>Self</v>
          </cell>
        </row>
        <row r="10468">
          <cell r="H10468" t="str">
            <v>Self</v>
          </cell>
        </row>
        <row r="10469">
          <cell r="H10469" t="str">
            <v>Self</v>
          </cell>
        </row>
        <row r="10470">
          <cell r="H10470" t="str">
            <v>Self</v>
          </cell>
        </row>
        <row r="10471">
          <cell r="H10471" t="str">
            <v>Self</v>
          </cell>
        </row>
        <row r="10472">
          <cell r="H10472" t="str">
            <v>Self</v>
          </cell>
        </row>
        <row r="10473">
          <cell r="H10473" t="str">
            <v>Self</v>
          </cell>
        </row>
        <row r="10474">
          <cell r="H10474" t="str">
            <v>Self</v>
          </cell>
        </row>
        <row r="10475">
          <cell r="H10475" t="str">
            <v>Self</v>
          </cell>
        </row>
        <row r="10476">
          <cell r="H10476" t="str">
            <v>Self</v>
          </cell>
        </row>
        <row r="10477">
          <cell r="H10477" t="str">
            <v>Self</v>
          </cell>
        </row>
        <row r="10478">
          <cell r="H10478" t="str">
            <v>Self</v>
          </cell>
        </row>
        <row r="10479">
          <cell r="H10479" t="str">
            <v>Self</v>
          </cell>
        </row>
        <row r="10480">
          <cell r="H10480" t="str">
            <v>Self</v>
          </cell>
        </row>
        <row r="10481">
          <cell r="H10481" t="str">
            <v>Self</v>
          </cell>
        </row>
        <row r="10482">
          <cell r="H10482" t="str">
            <v>Self</v>
          </cell>
        </row>
        <row r="10483">
          <cell r="H10483" t="str">
            <v>Self</v>
          </cell>
        </row>
        <row r="10484">
          <cell r="H10484" t="str">
            <v>Self</v>
          </cell>
        </row>
        <row r="10485">
          <cell r="H10485" t="str">
            <v>Self</v>
          </cell>
        </row>
        <row r="10486">
          <cell r="H10486" t="str">
            <v>Self</v>
          </cell>
        </row>
        <row r="10487">
          <cell r="H10487" t="str">
            <v>Self</v>
          </cell>
        </row>
        <row r="10488">
          <cell r="H10488" t="str">
            <v>Self</v>
          </cell>
        </row>
        <row r="10489">
          <cell r="H10489" t="str">
            <v>Self</v>
          </cell>
        </row>
        <row r="10490">
          <cell r="H10490" t="str">
            <v>Self</v>
          </cell>
        </row>
        <row r="10491">
          <cell r="H10491" t="str">
            <v>Self</v>
          </cell>
        </row>
        <row r="10492">
          <cell r="H10492" t="str">
            <v>Self</v>
          </cell>
        </row>
        <row r="10493">
          <cell r="H10493" t="str">
            <v>Self</v>
          </cell>
        </row>
        <row r="10494">
          <cell r="H10494" t="str">
            <v>Self</v>
          </cell>
        </row>
        <row r="10495">
          <cell r="H10495" t="str">
            <v>Self</v>
          </cell>
        </row>
        <row r="10496">
          <cell r="H10496" t="str">
            <v>Self</v>
          </cell>
        </row>
        <row r="10497">
          <cell r="H10497" t="str">
            <v>Self</v>
          </cell>
        </row>
        <row r="10498">
          <cell r="H10498" t="str">
            <v>Self</v>
          </cell>
        </row>
        <row r="10499">
          <cell r="H10499" t="str">
            <v>Self</v>
          </cell>
        </row>
        <row r="10500">
          <cell r="H10500" t="str">
            <v>Self</v>
          </cell>
        </row>
        <row r="10501">
          <cell r="H10501" t="str">
            <v>Self</v>
          </cell>
        </row>
        <row r="10502">
          <cell r="H10502" t="str">
            <v>Self</v>
          </cell>
        </row>
        <row r="10503">
          <cell r="H10503" t="str">
            <v>Self</v>
          </cell>
        </row>
        <row r="10504">
          <cell r="H10504" t="str">
            <v>Self</v>
          </cell>
        </row>
        <row r="10505">
          <cell r="H10505" t="str">
            <v>Self</v>
          </cell>
        </row>
        <row r="10506">
          <cell r="H10506" t="str">
            <v>Self</v>
          </cell>
        </row>
        <row r="10507">
          <cell r="H10507" t="str">
            <v>Self</v>
          </cell>
        </row>
        <row r="10508">
          <cell r="H10508" t="str">
            <v>Self</v>
          </cell>
        </row>
        <row r="10509">
          <cell r="H10509" t="str">
            <v>Self</v>
          </cell>
        </row>
        <row r="10510">
          <cell r="H10510" t="str">
            <v>Self</v>
          </cell>
        </row>
        <row r="10511">
          <cell r="H10511" t="str">
            <v>Self</v>
          </cell>
        </row>
        <row r="10512">
          <cell r="H10512" t="str">
            <v>Self</v>
          </cell>
        </row>
        <row r="10513">
          <cell r="H10513" t="str">
            <v>Self</v>
          </cell>
        </row>
        <row r="10514">
          <cell r="H10514" t="str">
            <v>Self</v>
          </cell>
        </row>
        <row r="10515">
          <cell r="H10515" t="str">
            <v>Self</v>
          </cell>
        </row>
        <row r="10516">
          <cell r="H10516" t="str">
            <v>Self</v>
          </cell>
        </row>
        <row r="10517">
          <cell r="H10517" t="str">
            <v>Self</v>
          </cell>
        </row>
        <row r="10518">
          <cell r="H10518" t="str">
            <v>Self</v>
          </cell>
        </row>
        <row r="10519">
          <cell r="H10519" t="str">
            <v>Self</v>
          </cell>
        </row>
        <row r="10520">
          <cell r="H10520" t="str">
            <v>Self</v>
          </cell>
        </row>
        <row r="10521">
          <cell r="H10521" t="str">
            <v>Self</v>
          </cell>
        </row>
        <row r="10522">
          <cell r="H10522" t="str">
            <v>Self</v>
          </cell>
        </row>
        <row r="10523">
          <cell r="H10523" t="str">
            <v>Self</v>
          </cell>
        </row>
        <row r="10524">
          <cell r="H10524" t="str">
            <v>Self</v>
          </cell>
        </row>
        <row r="10525">
          <cell r="H10525" t="str">
            <v>Self</v>
          </cell>
        </row>
        <row r="10526">
          <cell r="H10526" t="str">
            <v>Self</v>
          </cell>
        </row>
        <row r="10527">
          <cell r="H10527" t="str">
            <v>Self</v>
          </cell>
        </row>
        <row r="10528">
          <cell r="H10528" t="str">
            <v>Self</v>
          </cell>
        </row>
        <row r="10529">
          <cell r="H10529" t="str">
            <v>Self</v>
          </cell>
        </row>
        <row r="10530">
          <cell r="H10530" t="str">
            <v>Self</v>
          </cell>
        </row>
        <row r="10531">
          <cell r="H10531" t="str">
            <v>Self</v>
          </cell>
        </row>
        <row r="10532">
          <cell r="H10532" t="str">
            <v>Self</v>
          </cell>
        </row>
        <row r="10533">
          <cell r="H10533" t="str">
            <v>Self</v>
          </cell>
        </row>
        <row r="10534">
          <cell r="H10534" t="str">
            <v>Self</v>
          </cell>
        </row>
        <row r="10535">
          <cell r="H10535" t="str">
            <v>Self</v>
          </cell>
        </row>
        <row r="10536">
          <cell r="H10536" t="str">
            <v>Self</v>
          </cell>
        </row>
        <row r="10537">
          <cell r="H10537" t="str">
            <v>Self</v>
          </cell>
        </row>
        <row r="10538">
          <cell r="H10538" t="str">
            <v>Self</v>
          </cell>
        </row>
        <row r="10539">
          <cell r="H10539" t="str">
            <v>Self</v>
          </cell>
        </row>
        <row r="10540">
          <cell r="H10540" t="str">
            <v>Self</v>
          </cell>
        </row>
        <row r="10541">
          <cell r="H10541" t="str">
            <v>Self</v>
          </cell>
        </row>
        <row r="10542">
          <cell r="H10542" t="str">
            <v>Self</v>
          </cell>
        </row>
        <row r="10543">
          <cell r="H10543" t="str">
            <v>Self</v>
          </cell>
        </row>
        <row r="10544">
          <cell r="H10544" t="str">
            <v>Self</v>
          </cell>
        </row>
        <row r="10545">
          <cell r="H10545" t="str">
            <v>Self</v>
          </cell>
        </row>
        <row r="10546">
          <cell r="H10546" t="str">
            <v>Self</v>
          </cell>
        </row>
        <row r="10547">
          <cell r="H10547" t="str">
            <v>Self</v>
          </cell>
        </row>
        <row r="10548">
          <cell r="H10548" t="str">
            <v>Self</v>
          </cell>
        </row>
        <row r="10549">
          <cell r="H10549" t="str">
            <v>Self</v>
          </cell>
        </row>
        <row r="10550">
          <cell r="H10550" t="str">
            <v>Self</v>
          </cell>
        </row>
        <row r="10551">
          <cell r="H10551" t="str">
            <v>Self</v>
          </cell>
        </row>
        <row r="10552">
          <cell r="H10552" t="str">
            <v>Self</v>
          </cell>
        </row>
        <row r="10553">
          <cell r="H10553" t="str">
            <v>Self</v>
          </cell>
        </row>
        <row r="10554">
          <cell r="H10554" t="str">
            <v>Self</v>
          </cell>
        </row>
        <row r="10555">
          <cell r="H10555" t="str">
            <v>Self</v>
          </cell>
        </row>
        <row r="10556">
          <cell r="H10556" t="str">
            <v>Self</v>
          </cell>
        </row>
        <row r="10557">
          <cell r="H10557" t="str">
            <v>Self</v>
          </cell>
        </row>
        <row r="10558">
          <cell r="H10558" t="str">
            <v>Self</v>
          </cell>
        </row>
        <row r="10559">
          <cell r="H10559" t="str">
            <v>Self</v>
          </cell>
        </row>
        <row r="10560">
          <cell r="H10560" t="str">
            <v>Self</v>
          </cell>
        </row>
        <row r="10561">
          <cell r="H10561" t="str">
            <v>Self</v>
          </cell>
        </row>
        <row r="10562">
          <cell r="H10562" t="str">
            <v>Self</v>
          </cell>
        </row>
        <row r="10563">
          <cell r="H10563" t="str">
            <v>Self</v>
          </cell>
        </row>
        <row r="10564">
          <cell r="H10564" t="str">
            <v>Self</v>
          </cell>
        </row>
        <row r="10565">
          <cell r="H10565" t="str">
            <v>Self</v>
          </cell>
        </row>
        <row r="10566">
          <cell r="H10566" t="str">
            <v>Self</v>
          </cell>
        </row>
        <row r="10567">
          <cell r="H10567" t="str">
            <v>Self</v>
          </cell>
        </row>
        <row r="10568">
          <cell r="H10568" t="str">
            <v>Self</v>
          </cell>
        </row>
        <row r="10569">
          <cell r="H10569" t="str">
            <v>Self</v>
          </cell>
        </row>
        <row r="10570">
          <cell r="H10570" t="str">
            <v>Self</v>
          </cell>
        </row>
        <row r="10571">
          <cell r="H10571" t="str">
            <v>Self</v>
          </cell>
        </row>
        <row r="10572">
          <cell r="H10572" t="str">
            <v>Self</v>
          </cell>
        </row>
        <row r="10573">
          <cell r="H10573" t="str">
            <v>Self</v>
          </cell>
        </row>
        <row r="10574">
          <cell r="H10574" t="str">
            <v>Self</v>
          </cell>
        </row>
        <row r="10575">
          <cell r="H10575" t="str">
            <v>Self</v>
          </cell>
        </row>
        <row r="10576">
          <cell r="H10576" t="str">
            <v>Self</v>
          </cell>
        </row>
        <row r="10577">
          <cell r="H10577" t="str">
            <v>Self</v>
          </cell>
        </row>
        <row r="10578">
          <cell r="H10578" t="str">
            <v>Self</v>
          </cell>
        </row>
        <row r="10579">
          <cell r="H10579" t="str">
            <v>Self</v>
          </cell>
        </row>
        <row r="10580">
          <cell r="H10580" t="str">
            <v>Self</v>
          </cell>
        </row>
        <row r="10581">
          <cell r="H10581" t="str">
            <v>Self</v>
          </cell>
        </row>
        <row r="10582">
          <cell r="H10582" t="str">
            <v>Self</v>
          </cell>
        </row>
        <row r="10583">
          <cell r="H10583" t="str">
            <v>Self</v>
          </cell>
        </row>
        <row r="10584">
          <cell r="H10584" t="str">
            <v>Self</v>
          </cell>
        </row>
        <row r="10585">
          <cell r="H10585" t="str">
            <v>Self</v>
          </cell>
        </row>
        <row r="10586">
          <cell r="H10586" t="str">
            <v>Self</v>
          </cell>
        </row>
        <row r="10587">
          <cell r="H10587" t="str">
            <v>Self</v>
          </cell>
        </row>
        <row r="10588">
          <cell r="H10588" t="str">
            <v>Self</v>
          </cell>
        </row>
        <row r="10589">
          <cell r="H10589" t="str">
            <v>Self</v>
          </cell>
        </row>
        <row r="10590">
          <cell r="H10590" t="str">
            <v>Self</v>
          </cell>
        </row>
        <row r="10591">
          <cell r="H10591" t="str">
            <v>Self</v>
          </cell>
        </row>
        <row r="10592">
          <cell r="H10592" t="str">
            <v>Self</v>
          </cell>
        </row>
        <row r="10593">
          <cell r="H10593" t="str">
            <v>Self</v>
          </cell>
        </row>
        <row r="10594">
          <cell r="H10594" t="str">
            <v>Self</v>
          </cell>
        </row>
        <row r="10595">
          <cell r="H10595" t="str">
            <v>Self</v>
          </cell>
        </row>
        <row r="10596">
          <cell r="H10596" t="str">
            <v>Self</v>
          </cell>
        </row>
        <row r="10597">
          <cell r="H10597" t="str">
            <v>Self</v>
          </cell>
        </row>
        <row r="10598">
          <cell r="H10598" t="str">
            <v>Self</v>
          </cell>
        </row>
        <row r="10599">
          <cell r="H10599" t="str">
            <v>Self</v>
          </cell>
        </row>
        <row r="10600">
          <cell r="H10600" t="str">
            <v>Self</v>
          </cell>
        </row>
        <row r="10601">
          <cell r="H10601" t="str">
            <v>Self</v>
          </cell>
        </row>
        <row r="10602">
          <cell r="H10602" t="str">
            <v>Self</v>
          </cell>
        </row>
        <row r="10603">
          <cell r="H10603" t="str">
            <v>Self</v>
          </cell>
        </row>
        <row r="10604">
          <cell r="H10604" t="str">
            <v>Self</v>
          </cell>
        </row>
        <row r="10605">
          <cell r="H10605" t="str">
            <v>Self</v>
          </cell>
        </row>
        <row r="10606">
          <cell r="H10606" t="str">
            <v>Self</v>
          </cell>
        </row>
        <row r="10607">
          <cell r="H10607" t="str">
            <v>Self</v>
          </cell>
        </row>
        <row r="10608">
          <cell r="H10608" t="str">
            <v>Self</v>
          </cell>
        </row>
        <row r="10609">
          <cell r="H10609" t="str">
            <v>Self</v>
          </cell>
        </row>
        <row r="10610">
          <cell r="H10610" t="str">
            <v>Self</v>
          </cell>
        </row>
        <row r="10611">
          <cell r="H10611" t="str">
            <v>Self</v>
          </cell>
        </row>
        <row r="10612">
          <cell r="H10612" t="str">
            <v>Self</v>
          </cell>
        </row>
        <row r="10613">
          <cell r="H10613" t="str">
            <v>Self</v>
          </cell>
        </row>
        <row r="10614">
          <cell r="H10614" t="str">
            <v>Self</v>
          </cell>
        </row>
        <row r="10615">
          <cell r="H10615" t="str">
            <v>Self</v>
          </cell>
        </row>
        <row r="10616">
          <cell r="H10616" t="str">
            <v>Self</v>
          </cell>
        </row>
        <row r="10617">
          <cell r="H10617" t="str">
            <v>Self</v>
          </cell>
        </row>
        <row r="10618">
          <cell r="H10618" t="str">
            <v>Self</v>
          </cell>
        </row>
        <row r="10619">
          <cell r="H10619" t="str">
            <v>Self</v>
          </cell>
        </row>
        <row r="10620">
          <cell r="H10620" t="str">
            <v>Self</v>
          </cell>
        </row>
        <row r="10621">
          <cell r="H10621" t="str">
            <v>Self</v>
          </cell>
        </row>
        <row r="10622">
          <cell r="H10622" t="str">
            <v>Self</v>
          </cell>
        </row>
        <row r="10623">
          <cell r="H10623" t="str">
            <v>Self</v>
          </cell>
        </row>
        <row r="10624">
          <cell r="H10624" t="str">
            <v>Self</v>
          </cell>
        </row>
        <row r="10625">
          <cell r="H10625" t="str">
            <v>Self</v>
          </cell>
        </row>
        <row r="10626">
          <cell r="H10626" t="str">
            <v>Self</v>
          </cell>
        </row>
        <row r="10627">
          <cell r="H10627" t="str">
            <v>Self</v>
          </cell>
        </row>
        <row r="10628">
          <cell r="H10628" t="str">
            <v>Self</v>
          </cell>
        </row>
        <row r="10629">
          <cell r="H10629" t="str">
            <v>Self</v>
          </cell>
        </row>
        <row r="10630">
          <cell r="H10630" t="str">
            <v>Self</v>
          </cell>
        </row>
        <row r="10631">
          <cell r="H10631" t="str">
            <v>Self</v>
          </cell>
        </row>
        <row r="10632">
          <cell r="H10632" t="str">
            <v>Self</v>
          </cell>
        </row>
        <row r="10633">
          <cell r="H10633" t="str">
            <v>Self</v>
          </cell>
        </row>
        <row r="10634">
          <cell r="H10634" t="str">
            <v>Self</v>
          </cell>
        </row>
        <row r="10635">
          <cell r="H10635" t="str">
            <v>Self</v>
          </cell>
        </row>
        <row r="10636">
          <cell r="H10636" t="str">
            <v>Self</v>
          </cell>
        </row>
        <row r="10637">
          <cell r="H10637" t="str">
            <v>Self</v>
          </cell>
        </row>
        <row r="10638">
          <cell r="H10638" t="str">
            <v>Self</v>
          </cell>
        </row>
        <row r="10639">
          <cell r="H10639" t="str">
            <v>Self</v>
          </cell>
        </row>
        <row r="10640">
          <cell r="H10640" t="str">
            <v>Self</v>
          </cell>
        </row>
        <row r="10641">
          <cell r="H10641" t="str">
            <v>Self</v>
          </cell>
        </row>
        <row r="10642">
          <cell r="H10642" t="str">
            <v>Self</v>
          </cell>
        </row>
        <row r="10643">
          <cell r="H10643" t="str">
            <v>Self</v>
          </cell>
        </row>
        <row r="10644">
          <cell r="H10644" t="str">
            <v>Self</v>
          </cell>
        </row>
        <row r="10645">
          <cell r="H10645" t="str">
            <v>Self</v>
          </cell>
        </row>
        <row r="10646">
          <cell r="H10646" t="str">
            <v>Self</v>
          </cell>
        </row>
        <row r="10647">
          <cell r="H10647" t="str">
            <v>Self</v>
          </cell>
        </row>
        <row r="10648">
          <cell r="H10648" t="str">
            <v>Self</v>
          </cell>
        </row>
        <row r="10649">
          <cell r="H10649" t="str">
            <v>Self</v>
          </cell>
        </row>
        <row r="10650">
          <cell r="H10650" t="str">
            <v>Self</v>
          </cell>
        </row>
        <row r="10651">
          <cell r="H10651" t="str">
            <v>Self</v>
          </cell>
        </row>
        <row r="10652">
          <cell r="H10652" t="str">
            <v>Self</v>
          </cell>
        </row>
        <row r="10653">
          <cell r="H10653" t="str">
            <v>Self</v>
          </cell>
        </row>
        <row r="10654">
          <cell r="H10654" t="str">
            <v>Self</v>
          </cell>
        </row>
        <row r="10655">
          <cell r="H10655" t="str">
            <v>Self</v>
          </cell>
        </row>
        <row r="10656">
          <cell r="H10656" t="str">
            <v>Self</v>
          </cell>
        </row>
        <row r="10657">
          <cell r="H10657" t="str">
            <v>Self</v>
          </cell>
        </row>
        <row r="10658">
          <cell r="H10658" t="str">
            <v>Self</v>
          </cell>
        </row>
        <row r="10659">
          <cell r="H10659" t="str">
            <v>Self</v>
          </cell>
        </row>
        <row r="10660">
          <cell r="H10660" t="str">
            <v>Self</v>
          </cell>
        </row>
        <row r="10661">
          <cell r="H10661" t="str">
            <v>Self</v>
          </cell>
        </row>
        <row r="10662">
          <cell r="H10662" t="str">
            <v>Self</v>
          </cell>
        </row>
        <row r="10663">
          <cell r="H10663" t="str">
            <v>Self</v>
          </cell>
        </row>
        <row r="10664">
          <cell r="H10664" t="str">
            <v>Self</v>
          </cell>
        </row>
        <row r="10665">
          <cell r="H10665" t="str">
            <v>Self</v>
          </cell>
        </row>
        <row r="10666">
          <cell r="H10666" t="str">
            <v>Self</v>
          </cell>
        </row>
        <row r="10667">
          <cell r="H10667" t="str">
            <v>Self</v>
          </cell>
        </row>
        <row r="10668">
          <cell r="H10668" t="str">
            <v>Self</v>
          </cell>
        </row>
        <row r="10669">
          <cell r="H10669" t="str">
            <v>Self</v>
          </cell>
        </row>
        <row r="10670">
          <cell r="H10670" t="str">
            <v>Self</v>
          </cell>
        </row>
        <row r="10671">
          <cell r="H10671" t="str">
            <v>Self</v>
          </cell>
        </row>
        <row r="10672">
          <cell r="H10672" t="str">
            <v>Self</v>
          </cell>
        </row>
        <row r="10673">
          <cell r="H10673" t="str">
            <v>Self</v>
          </cell>
        </row>
        <row r="10674">
          <cell r="H10674" t="str">
            <v>Self</v>
          </cell>
        </row>
        <row r="10675">
          <cell r="H10675" t="str">
            <v>Self</v>
          </cell>
        </row>
        <row r="10676">
          <cell r="H10676" t="str">
            <v>Self</v>
          </cell>
        </row>
        <row r="10677">
          <cell r="H10677" t="str">
            <v>Self</v>
          </cell>
        </row>
        <row r="10678">
          <cell r="H10678" t="str">
            <v>Self</v>
          </cell>
        </row>
        <row r="10679">
          <cell r="H10679" t="str">
            <v>Self</v>
          </cell>
        </row>
        <row r="10680">
          <cell r="H10680" t="str">
            <v>Self</v>
          </cell>
        </row>
        <row r="10681">
          <cell r="H10681" t="str">
            <v>Self</v>
          </cell>
        </row>
        <row r="10682">
          <cell r="H10682" t="str">
            <v>Self</v>
          </cell>
        </row>
        <row r="10683">
          <cell r="H10683" t="str">
            <v>Self</v>
          </cell>
        </row>
        <row r="10684">
          <cell r="H10684" t="str">
            <v>Self</v>
          </cell>
        </row>
        <row r="10685">
          <cell r="H10685" t="str">
            <v>Self</v>
          </cell>
        </row>
        <row r="10686">
          <cell r="H10686" t="str">
            <v>Self</v>
          </cell>
        </row>
        <row r="10687">
          <cell r="H10687" t="str">
            <v>Self</v>
          </cell>
        </row>
        <row r="10688">
          <cell r="H10688" t="str">
            <v>Self</v>
          </cell>
        </row>
        <row r="10689">
          <cell r="H10689" t="str">
            <v>Self</v>
          </cell>
        </row>
        <row r="10690">
          <cell r="H10690" t="str">
            <v>Self</v>
          </cell>
        </row>
        <row r="10691">
          <cell r="H10691" t="str">
            <v>Self</v>
          </cell>
        </row>
        <row r="10692">
          <cell r="H10692" t="str">
            <v>Self</v>
          </cell>
        </row>
        <row r="10693">
          <cell r="H10693" t="str">
            <v>Self</v>
          </cell>
        </row>
        <row r="10694">
          <cell r="H10694" t="str">
            <v>Self</v>
          </cell>
        </row>
        <row r="10695">
          <cell r="H10695" t="str">
            <v>Self</v>
          </cell>
        </row>
        <row r="10696">
          <cell r="H10696" t="str">
            <v>Self</v>
          </cell>
        </row>
        <row r="10697">
          <cell r="H10697" t="str">
            <v>Self</v>
          </cell>
        </row>
        <row r="10698">
          <cell r="H10698" t="str">
            <v>Self</v>
          </cell>
        </row>
        <row r="10699">
          <cell r="H10699" t="str">
            <v>Self</v>
          </cell>
        </row>
        <row r="10700">
          <cell r="H10700" t="str">
            <v>Self</v>
          </cell>
        </row>
        <row r="10701">
          <cell r="H10701" t="str">
            <v>Self</v>
          </cell>
        </row>
        <row r="10702">
          <cell r="H10702" t="str">
            <v>Self</v>
          </cell>
        </row>
        <row r="10703">
          <cell r="H10703" t="str">
            <v>Self</v>
          </cell>
        </row>
        <row r="10704">
          <cell r="H10704" t="str">
            <v>Self</v>
          </cell>
        </row>
        <row r="10705">
          <cell r="H10705" t="str">
            <v>Self</v>
          </cell>
        </row>
        <row r="10706">
          <cell r="H10706" t="str">
            <v>Self</v>
          </cell>
        </row>
        <row r="10707">
          <cell r="H10707" t="str">
            <v>Self</v>
          </cell>
        </row>
        <row r="10708">
          <cell r="H10708" t="str">
            <v>Self</v>
          </cell>
        </row>
        <row r="10709">
          <cell r="H10709" t="str">
            <v>Self</v>
          </cell>
        </row>
        <row r="10710">
          <cell r="H10710" t="str">
            <v>Self</v>
          </cell>
        </row>
        <row r="10711">
          <cell r="H10711" t="str">
            <v>Self</v>
          </cell>
        </row>
        <row r="10712">
          <cell r="H10712" t="str">
            <v>Self</v>
          </cell>
        </row>
        <row r="10713">
          <cell r="H10713" t="str">
            <v>Self</v>
          </cell>
        </row>
        <row r="10714">
          <cell r="H10714" t="str">
            <v>Self</v>
          </cell>
        </row>
        <row r="10715">
          <cell r="H10715" t="str">
            <v>Self</v>
          </cell>
        </row>
        <row r="10716">
          <cell r="H10716" t="str">
            <v>Self</v>
          </cell>
        </row>
        <row r="10717">
          <cell r="H10717" t="str">
            <v>Self</v>
          </cell>
        </row>
        <row r="10718">
          <cell r="H10718" t="str">
            <v>Self</v>
          </cell>
        </row>
        <row r="10719">
          <cell r="H10719" t="str">
            <v>Self</v>
          </cell>
        </row>
        <row r="10720">
          <cell r="H10720" t="str">
            <v>Self</v>
          </cell>
        </row>
        <row r="10721">
          <cell r="H10721" t="str">
            <v>Self</v>
          </cell>
        </row>
        <row r="10722">
          <cell r="H10722" t="str">
            <v>Self</v>
          </cell>
        </row>
        <row r="10723">
          <cell r="H10723" t="str">
            <v>Self</v>
          </cell>
        </row>
        <row r="10724">
          <cell r="H10724" t="str">
            <v>Self</v>
          </cell>
        </row>
        <row r="10725">
          <cell r="H10725" t="str">
            <v>Self</v>
          </cell>
        </row>
        <row r="10726">
          <cell r="H10726" t="str">
            <v>Self</v>
          </cell>
        </row>
        <row r="10727">
          <cell r="H10727" t="str">
            <v>Self</v>
          </cell>
        </row>
        <row r="10728">
          <cell r="H10728" t="str">
            <v>Self</v>
          </cell>
        </row>
        <row r="10729">
          <cell r="H10729" t="str">
            <v>Self</v>
          </cell>
        </row>
        <row r="10730">
          <cell r="H10730" t="str">
            <v>Self</v>
          </cell>
        </row>
        <row r="10731">
          <cell r="H10731" t="str">
            <v>Self</v>
          </cell>
        </row>
        <row r="10732">
          <cell r="H10732" t="str">
            <v>Self</v>
          </cell>
        </row>
        <row r="10733">
          <cell r="H10733" t="str">
            <v>Self</v>
          </cell>
        </row>
        <row r="10734">
          <cell r="H10734" t="str">
            <v>Self</v>
          </cell>
        </row>
        <row r="10735">
          <cell r="H10735" t="str">
            <v>Self</v>
          </cell>
        </row>
        <row r="10736">
          <cell r="H10736" t="str">
            <v>Self</v>
          </cell>
        </row>
        <row r="10737">
          <cell r="H10737" t="str">
            <v>Self</v>
          </cell>
        </row>
        <row r="10738">
          <cell r="H10738" t="str">
            <v>Self</v>
          </cell>
        </row>
        <row r="10739">
          <cell r="H10739" t="str">
            <v>Self</v>
          </cell>
        </row>
        <row r="10740">
          <cell r="H10740" t="str">
            <v>Self</v>
          </cell>
        </row>
        <row r="10741">
          <cell r="H10741" t="str">
            <v>Self</v>
          </cell>
        </row>
        <row r="10742">
          <cell r="H10742" t="str">
            <v>Self</v>
          </cell>
        </row>
        <row r="10743">
          <cell r="H10743" t="str">
            <v>Self</v>
          </cell>
        </row>
        <row r="10744">
          <cell r="H10744" t="str">
            <v>Self</v>
          </cell>
        </row>
        <row r="10745">
          <cell r="H10745" t="str">
            <v>Self</v>
          </cell>
        </row>
        <row r="10746">
          <cell r="H10746" t="str">
            <v>Self</v>
          </cell>
        </row>
        <row r="10747">
          <cell r="H10747" t="str">
            <v>Self</v>
          </cell>
        </row>
        <row r="10748">
          <cell r="H10748" t="str">
            <v>Self</v>
          </cell>
        </row>
        <row r="10749">
          <cell r="H10749" t="str">
            <v>Self</v>
          </cell>
        </row>
        <row r="10750">
          <cell r="H10750" t="str">
            <v>NotSelf</v>
          </cell>
        </row>
        <row r="10751">
          <cell r="H10751" t="str">
            <v>NotSelf</v>
          </cell>
        </row>
        <row r="10752">
          <cell r="H10752" t="str">
            <v>NotSelf</v>
          </cell>
        </row>
        <row r="10753">
          <cell r="H10753" t="str">
            <v>NotSelf</v>
          </cell>
        </row>
        <row r="10754">
          <cell r="H10754" t="str">
            <v>NotSelf</v>
          </cell>
        </row>
        <row r="10755">
          <cell r="H10755" t="str">
            <v>NotSelf</v>
          </cell>
        </row>
        <row r="10756">
          <cell r="H10756" t="str">
            <v>NotSelf</v>
          </cell>
        </row>
        <row r="10757">
          <cell r="H10757" t="str">
            <v>NotSelf</v>
          </cell>
        </row>
        <row r="10758">
          <cell r="H10758" t="str">
            <v>NotSelf</v>
          </cell>
        </row>
        <row r="10759">
          <cell r="H10759" t="str">
            <v>NotSelf</v>
          </cell>
        </row>
        <row r="10760">
          <cell r="H10760" t="str">
            <v>NotSelf</v>
          </cell>
        </row>
        <row r="10761">
          <cell r="H10761" t="str">
            <v>NotSelf</v>
          </cell>
        </row>
        <row r="10762">
          <cell r="H10762" t="str">
            <v>NotSelf</v>
          </cell>
        </row>
        <row r="10763">
          <cell r="H10763" t="str">
            <v>NotSelf</v>
          </cell>
        </row>
        <row r="10764">
          <cell r="H10764" t="str">
            <v>NotSelf</v>
          </cell>
        </row>
        <row r="10765">
          <cell r="H10765" t="str">
            <v>NotSelf</v>
          </cell>
        </row>
        <row r="10766">
          <cell r="H10766" t="str">
            <v>NotSelf</v>
          </cell>
        </row>
        <row r="10767">
          <cell r="H10767" t="str">
            <v>NotSelf</v>
          </cell>
        </row>
        <row r="10768">
          <cell r="H10768" t="str">
            <v>NotSelf</v>
          </cell>
        </row>
        <row r="10769">
          <cell r="H10769" t="str">
            <v>NotSelf</v>
          </cell>
        </row>
        <row r="10770">
          <cell r="H10770" t="str">
            <v>NotSelf</v>
          </cell>
        </row>
        <row r="10771">
          <cell r="H10771" t="str">
            <v>NotSelf</v>
          </cell>
        </row>
        <row r="10772">
          <cell r="H10772" t="str">
            <v>NotSelf</v>
          </cell>
        </row>
        <row r="10773">
          <cell r="H10773" t="str">
            <v>NotSelf</v>
          </cell>
        </row>
        <row r="10774">
          <cell r="H10774" t="str">
            <v>NotSelf</v>
          </cell>
        </row>
        <row r="10775">
          <cell r="H10775" t="str">
            <v>NotSelf</v>
          </cell>
        </row>
        <row r="10776">
          <cell r="H10776" t="str">
            <v>NotSelf</v>
          </cell>
        </row>
        <row r="10777">
          <cell r="H10777" t="str">
            <v>NotSelf</v>
          </cell>
        </row>
        <row r="10778">
          <cell r="H10778" t="str">
            <v>NotSelf</v>
          </cell>
        </row>
        <row r="10779">
          <cell r="H10779" t="str">
            <v>NotSelf</v>
          </cell>
        </row>
        <row r="10780">
          <cell r="H10780" t="str">
            <v>NotSelf</v>
          </cell>
        </row>
        <row r="10781">
          <cell r="H10781" t="str">
            <v>NotSelf</v>
          </cell>
        </row>
        <row r="10782">
          <cell r="H10782" t="str">
            <v>NotSelf</v>
          </cell>
        </row>
        <row r="10783">
          <cell r="H10783" t="str">
            <v>NotSelf</v>
          </cell>
        </row>
        <row r="10784">
          <cell r="H10784" t="str">
            <v>NotSelf</v>
          </cell>
        </row>
        <row r="10785">
          <cell r="H10785" t="str">
            <v>NotSelf</v>
          </cell>
        </row>
        <row r="10786">
          <cell r="H10786" t="str">
            <v>NotSelf</v>
          </cell>
        </row>
        <row r="10787">
          <cell r="H10787" t="str">
            <v>NotSelf</v>
          </cell>
        </row>
        <row r="10788">
          <cell r="H10788" t="str">
            <v>NotSelf</v>
          </cell>
        </row>
        <row r="10789">
          <cell r="H10789" t="str">
            <v>NotSelf</v>
          </cell>
        </row>
        <row r="10790">
          <cell r="H10790" t="str">
            <v>NotSelf</v>
          </cell>
        </row>
        <row r="10791">
          <cell r="H10791" t="str">
            <v>NotSelf</v>
          </cell>
        </row>
        <row r="10792">
          <cell r="H10792" t="str">
            <v>NotSelf</v>
          </cell>
        </row>
        <row r="10793">
          <cell r="H10793" t="str">
            <v>NotSelf</v>
          </cell>
        </row>
        <row r="10794">
          <cell r="H10794" t="str">
            <v>NotSelf</v>
          </cell>
        </row>
        <row r="10795">
          <cell r="H10795" t="str">
            <v>NotSelf</v>
          </cell>
        </row>
        <row r="10796">
          <cell r="H10796" t="str">
            <v>NotSelf</v>
          </cell>
        </row>
        <row r="10797">
          <cell r="H10797" t="str">
            <v>NotSelf</v>
          </cell>
        </row>
        <row r="10798">
          <cell r="H10798" t="str">
            <v>NotSelf</v>
          </cell>
        </row>
        <row r="10799">
          <cell r="H10799" t="str">
            <v>NotSelf</v>
          </cell>
        </row>
        <row r="10800">
          <cell r="H10800" t="str">
            <v>NotSelf</v>
          </cell>
        </row>
        <row r="10801">
          <cell r="H10801" t="str">
            <v>NotSelf</v>
          </cell>
        </row>
        <row r="10802">
          <cell r="H10802" t="str">
            <v>NotSelf</v>
          </cell>
        </row>
        <row r="10803">
          <cell r="H10803" t="str">
            <v>NotSelf</v>
          </cell>
        </row>
        <row r="10804">
          <cell r="H10804" t="str">
            <v>NotSelf</v>
          </cell>
        </row>
        <row r="10805">
          <cell r="H10805" t="str">
            <v>NotSelf</v>
          </cell>
        </row>
        <row r="10806">
          <cell r="H10806" t="str">
            <v>NotSelf</v>
          </cell>
        </row>
        <row r="10807">
          <cell r="H10807" t="str">
            <v>NotSelf</v>
          </cell>
        </row>
        <row r="10808">
          <cell r="H10808" t="str">
            <v>NotSelf</v>
          </cell>
        </row>
        <row r="10809">
          <cell r="H10809" t="str">
            <v>NotSelf</v>
          </cell>
        </row>
        <row r="10810">
          <cell r="H10810" t="str">
            <v>NotSelf</v>
          </cell>
        </row>
        <row r="10811">
          <cell r="H10811" t="str">
            <v>NotSelf</v>
          </cell>
        </row>
        <row r="10812">
          <cell r="H10812" t="str">
            <v>NotSelf</v>
          </cell>
        </row>
        <row r="10813">
          <cell r="H10813" t="str">
            <v>NotSelf</v>
          </cell>
        </row>
        <row r="10814">
          <cell r="H10814" t="str">
            <v>NotSelf</v>
          </cell>
        </row>
        <row r="10815">
          <cell r="H10815" t="str">
            <v>NotSelf</v>
          </cell>
        </row>
        <row r="10816">
          <cell r="H10816" t="str">
            <v>NotSelf</v>
          </cell>
        </row>
        <row r="10817">
          <cell r="H10817" t="str">
            <v>NotSelf</v>
          </cell>
        </row>
        <row r="10818">
          <cell r="H10818" t="str">
            <v>NotSelf</v>
          </cell>
        </row>
        <row r="10819">
          <cell r="H10819" t="str">
            <v>NotSelf</v>
          </cell>
        </row>
        <row r="10820">
          <cell r="H10820" t="str">
            <v>NotSelf</v>
          </cell>
        </row>
        <row r="10821">
          <cell r="H10821" t="str">
            <v>NotSelf</v>
          </cell>
        </row>
        <row r="10822">
          <cell r="H10822" t="str">
            <v>NotSelf</v>
          </cell>
        </row>
        <row r="10823">
          <cell r="H10823" t="str">
            <v>NotSelf</v>
          </cell>
        </row>
        <row r="10824">
          <cell r="H10824" t="str">
            <v>NotSelf</v>
          </cell>
        </row>
        <row r="10825">
          <cell r="H10825" t="str">
            <v>NotSelf</v>
          </cell>
        </row>
        <row r="10826">
          <cell r="H10826" t="str">
            <v>NotSelf</v>
          </cell>
        </row>
        <row r="10827">
          <cell r="H10827" t="str">
            <v>NotSelf</v>
          </cell>
        </row>
        <row r="10828">
          <cell r="H10828" t="str">
            <v>NotSelf</v>
          </cell>
        </row>
        <row r="10829">
          <cell r="H10829" t="str">
            <v>NotSelf</v>
          </cell>
        </row>
        <row r="10830">
          <cell r="H10830" t="str">
            <v>NotSelf</v>
          </cell>
        </row>
        <row r="10831">
          <cell r="H10831" t="str">
            <v>NotSelf</v>
          </cell>
        </row>
        <row r="10832">
          <cell r="H10832" t="str">
            <v>NotSelf</v>
          </cell>
        </row>
        <row r="10833">
          <cell r="H10833" t="str">
            <v>NotSelf</v>
          </cell>
        </row>
        <row r="10834">
          <cell r="H10834" t="str">
            <v>NotSelf</v>
          </cell>
        </row>
        <row r="10835">
          <cell r="H10835" t="str">
            <v>NotSelf</v>
          </cell>
        </row>
        <row r="10836">
          <cell r="H10836" t="str">
            <v>NotSelf</v>
          </cell>
        </row>
        <row r="10837">
          <cell r="H10837" t="str">
            <v>NotSelf</v>
          </cell>
        </row>
        <row r="10838">
          <cell r="H10838" t="str">
            <v>NotSelf</v>
          </cell>
        </row>
        <row r="10839">
          <cell r="H10839" t="str">
            <v>NotSelf</v>
          </cell>
        </row>
        <row r="10840">
          <cell r="H10840" t="str">
            <v>NotSelf</v>
          </cell>
        </row>
        <row r="10841">
          <cell r="H10841" t="str">
            <v>NotSelf</v>
          </cell>
        </row>
        <row r="10842">
          <cell r="H10842" t="str">
            <v>NotSelf</v>
          </cell>
        </row>
        <row r="10843">
          <cell r="H10843" t="str">
            <v>NotSelf</v>
          </cell>
        </row>
        <row r="10844">
          <cell r="H10844" t="str">
            <v>NotSelf</v>
          </cell>
        </row>
        <row r="10845">
          <cell r="H10845" t="str">
            <v>NotSelf</v>
          </cell>
        </row>
        <row r="10846">
          <cell r="H10846" t="str">
            <v>NotSelf</v>
          </cell>
        </row>
        <row r="10847">
          <cell r="H10847" t="str">
            <v>NotSelf</v>
          </cell>
        </row>
        <row r="10848">
          <cell r="H10848" t="str">
            <v>NotSelf</v>
          </cell>
        </row>
        <row r="10849">
          <cell r="H10849" t="str">
            <v>NotSelf</v>
          </cell>
        </row>
        <row r="10850">
          <cell r="H10850" t="str">
            <v>NotSelf</v>
          </cell>
        </row>
        <row r="10851">
          <cell r="H10851" t="str">
            <v>NotSelf</v>
          </cell>
        </row>
        <row r="10852">
          <cell r="H10852" t="str">
            <v>NotSelf</v>
          </cell>
        </row>
        <row r="10853">
          <cell r="H10853" t="str">
            <v>NotSelf</v>
          </cell>
        </row>
        <row r="10854">
          <cell r="H10854" t="str">
            <v>NotSelf</v>
          </cell>
        </row>
        <row r="10855">
          <cell r="H10855" t="str">
            <v>NotSelf</v>
          </cell>
        </row>
        <row r="10856">
          <cell r="H10856" t="str">
            <v>NotSelf</v>
          </cell>
        </row>
        <row r="10857">
          <cell r="H10857" t="str">
            <v>NotSelf</v>
          </cell>
        </row>
        <row r="10858">
          <cell r="H10858" t="str">
            <v>NotSelf</v>
          </cell>
        </row>
        <row r="10859">
          <cell r="H10859" t="str">
            <v>NotSelf</v>
          </cell>
        </row>
        <row r="10860">
          <cell r="H10860" t="str">
            <v>NotSelf</v>
          </cell>
        </row>
        <row r="10861">
          <cell r="H10861" t="str">
            <v>NotSelf</v>
          </cell>
        </row>
        <row r="10862">
          <cell r="H10862" t="str">
            <v>NotSelf</v>
          </cell>
        </row>
        <row r="10863">
          <cell r="H10863" t="str">
            <v>NotSelf</v>
          </cell>
        </row>
        <row r="10864">
          <cell r="H10864" t="str">
            <v>NotSelf</v>
          </cell>
        </row>
        <row r="10865">
          <cell r="H10865" t="str">
            <v>NotSelf</v>
          </cell>
        </row>
        <row r="10866">
          <cell r="H10866" t="str">
            <v>NotSelf</v>
          </cell>
        </row>
        <row r="10867">
          <cell r="H10867" t="str">
            <v>NotSelf</v>
          </cell>
        </row>
        <row r="10868">
          <cell r="H10868" t="str">
            <v>NotSelf</v>
          </cell>
        </row>
        <row r="10869">
          <cell r="H10869" t="str">
            <v>NotSelf</v>
          </cell>
        </row>
        <row r="10870">
          <cell r="H10870" t="str">
            <v>NotSelf</v>
          </cell>
        </row>
        <row r="10871">
          <cell r="H10871" t="str">
            <v>NotSelf</v>
          </cell>
        </row>
        <row r="10872">
          <cell r="H10872" t="str">
            <v>NotSelf</v>
          </cell>
        </row>
        <row r="10873">
          <cell r="H10873" t="str">
            <v>NotSelf</v>
          </cell>
        </row>
        <row r="10874">
          <cell r="H10874" t="str">
            <v>NotSelf</v>
          </cell>
        </row>
        <row r="10875">
          <cell r="H10875" t="str">
            <v>NotSelf</v>
          </cell>
        </row>
        <row r="10876">
          <cell r="H10876" t="str">
            <v>NotSelf</v>
          </cell>
        </row>
        <row r="10877">
          <cell r="H10877" t="str">
            <v>NotSelf</v>
          </cell>
        </row>
        <row r="10878">
          <cell r="H10878" t="str">
            <v>NotSelf</v>
          </cell>
        </row>
        <row r="10879">
          <cell r="H10879" t="str">
            <v>NotSelf</v>
          </cell>
        </row>
        <row r="10880">
          <cell r="H10880" t="str">
            <v>NotSelf</v>
          </cell>
        </row>
        <row r="10881">
          <cell r="H10881" t="str">
            <v>NotSelf</v>
          </cell>
        </row>
        <row r="10882">
          <cell r="H10882" t="str">
            <v>NotSelf</v>
          </cell>
        </row>
        <row r="10883">
          <cell r="H10883" t="str">
            <v>NotSelf</v>
          </cell>
        </row>
        <row r="10884">
          <cell r="H10884" t="str">
            <v>NotSelf</v>
          </cell>
        </row>
        <row r="10885">
          <cell r="H10885" t="str">
            <v>NotSelf</v>
          </cell>
        </row>
        <row r="10886">
          <cell r="H10886" t="str">
            <v>NotSelf</v>
          </cell>
        </row>
        <row r="10887">
          <cell r="H10887" t="str">
            <v>NotSelf</v>
          </cell>
        </row>
        <row r="10888">
          <cell r="H10888" t="str">
            <v>NotSelf</v>
          </cell>
        </row>
        <row r="10889">
          <cell r="H10889" t="str">
            <v>NotSelf</v>
          </cell>
        </row>
        <row r="10890">
          <cell r="H10890" t="str">
            <v>NotSelf</v>
          </cell>
        </row>
        <row r="10891">
          <cell r="H10891" t="str">
            <v>NotSelf</v>
          </cell>
        </row>
        <row r="10892">
          <cell r="H10892" t="str">
            <v>NotSelf</v>
          </cell>
        </row>
        <row r="10893">
          <cell r="H10893" t="str">
            <v>NotSelf</v>
          </cell>
        </row>
        <row r="10894">
          <cell r="H10894" t="str">
            <v>NotSelf</v>
          </cell>
        </row>
        <row r="10895">
          <cell r="H10895" t="str">
            <v>NotSelf</v>
          </cell>
        </row>
        <row r="10896">
          <cell r="H10896" t="str">
            <v>NotSelf</v>
          </cell>
        </row>
        <row r="10897">
          <cell r="H10897" t="str">
            <v>NotSelf</v>
          </cell>
        </row>
        <row r="10898">
          <cell r="H10898" t="str">
            <v>NotSelf</v>
          </cell>
        </row>
        <row r="10899">
          <cell r="H10899" t="str">
            <v>NotSelf</v>
          </cell>
        </row>
        <row r="10900">
          <cell r="H10900" t="str">
            <v>NotSelf</v>
          </cell>
        </row>
        <row r="10901">
          <cell r="H10901" t="str">
            <v>NotSelf</v>
          </cell>
        </row>
        <row r="10902">
          <cell r="H10902" t="str">
            <v>NotSelf</v>
          </cell>
        </row>
        <row r="10903">
          <cell r="H10903" t="str">
            <v>NotSelf</v>
          </cell>
        </row>
        <row r="10904">
          <cell r="H10904" t="str">
            <v>NotSelf</v>
          </cell>
        </row>
        <row r="10905">
          <cell r="H10905" t="str">
            <v>NotSelf</v>
          </cell>
        </row>
        <row r="10906">
          <cell r="H10906" t="str">
            <v>NotSelf</v>
          </cell>
        </row>
        <row r="10907">
          <cell r="H10907" t="str">
            <v>NotSelf</v>
          </cell>
        </row>
        <row r="10908">
          <cell r="H10908" t="str">
            <v>NotSelf</v>
          </cell>
        </row>
        <row r="10909">
          <cell r="H10909" t="str">
            <v>NotSelf</v>
          </cell>
        </row>
        <row r="10910">
          <cell r="H10910" t="str">
            <v>NotSelf</v>
          </cell>
        </row>
        <row r="10911">
          <cell r="H10911" t="str">
            <v>NotSelf</v>
          </cell>
        </row>
        <row r="10912">
          <cell r="H10912" t="str">
            <v>NotSelf</v>
          </cell>
        </row>
        <row r="10913">
          <cell r="H10913" t="str">
            <v>NotSelf</v>
          </cell>
        </row>
        <row r="10914">
          <cell r="H10914" t="str">
            <v>NotSelf</v>
          </cell>
        </row>
        <row r="10915">
          <cell r="H10915" t="str">
            <v>NotSelf</v>
          </cell>
        </row>
        <row r="10916">
          <cell r="H10916" t="str">
            <v>NotSelf</v>
          </cell>
        </row>
        <row r="10917">
          <cell r="H10917" t="str">
            <v>NotSelf</v>
          </cell>
        </row>
        <row r="10918">
          <cell r="H10918" t="str">
            <v>NotSelf</v>
          </cell>
        </row>
        <row r="10919">
          <cell r="H10919" t="str">
            <v>NotSelf</v>
          </cell>
        </row>
        <row r="10920">
          <cell r="H10920" t="str">
            <v>NotSelf</v>
          </cell>
        </row>
        <row r="10921">
          <cell r="H10921" t="str">
            <v>NotSelf</v>
          </cell>
        </row>
        <row r="10922">
          <cell r="H10922" t="str">
            <v>NotSelf</v>
          </cell>
        </row>
        <row r="10923">
          <cell r="H10923" t="str">
            <v>NotSelf</v>
          </cell>
        </row>
        <row r="10924">
          <cell r="H10924" t="str">
            <v>NotSelf</v>
          </cell>
        </row>
        <row r="10925">
          <cell r="H10925" t="str">
            <v>NotSelf</v>
          </cell>
        </row>
        <row r="10926">
          <cell r="H10926" t="str">
            <v>NotSelf</v>
          </cell>
        </row>
        <row r="10927">
          <cell r="H10927" t="str">
            <v>NotSelf</v>
          </cell>
        </row>
        <row r="10928">
          <cell r="H10928" t="str">
            <v>NotSelf</v>
          </cell>
        </row>
        <row r="10929">
          <cell r="H10929" t="str">
            <v>NotSelf</v>
          </cell>
        </row>
        <row r="10930">
          <cell r="H10930" t="str">
            <v>NotSelf</v>
          </cell>
        </row>
        <row r="10931">
          <cell r="H10931" t="str">
            <v>NotSelf</v>
          </cell>
        </row>
        <row r="10932">
          <cell r="H10932" t="str">
            <v>NotSelf</v>
          </cell>
        </row>
        <row r="10933">
          <cell r="H10933" t="str">
            <v>NotSelf</v>
          </cell>
        </row>
        <row r="10934">
          <cell r="H10934" t="str">
            <v>NotSelf</v>
          </cell>
        </row>
        <row r="10935">
          <cell r="H10935" t="str">
            <v>NotSelf</v>
          </cell>
        </row>
        <row r="10936">
          <cell r="H10936" t="str">
            <v>NotSelf</v>
          </cell>
        </row>
        <row r="10937">
          <cell r="H10937" t="str">
            <v>NotSelf</v>
          </cell>
        </row>
        <row r="10938">
          <cell r="H10938" t="str">
            <v>NotSelf</v>
          </cell>
        </row>
        <row r="10939">
          <cell r="H10939" t="str">
            <v>NotSelf</v>
          </cell>
        </row>
        <row r="10940">
          <cell r="H10940" t="str">
            <v>NotSelf</v>
          </cell>
        </row>
        <row r="10941">
          <cell r="H10941" t="str">
            <v>NotSelf</v>
          </cell>
        </row>
        <row r="10942">
          <cell r="H10942" t="str">
            <v>NotSelf</v>
          </cell>
        </row>
        <row r="10943">
          <cell r="H10943" t="str">
            <v>NotSelf</v>
          </cell>
        </row>
        <row r="10944">
          <cell r="H10944" t="str">
            <v>NotSelf</v>
          </cell>
        </row>
        <row r="10945">
          <cell r="H10945" t="str">
            <v>NotSelf</v>
          </cell>
        </row>
        <row r="10946">
          <cell r="H10946" t="str">
            <v>NotSelf</v>
          </cell>
        </row>
        <row r="10947">
          <cell r="H10947" t="str">
            <v>NotSelf</v>
          </cell>
        </row>
        <row r="10948">
          <cell r="H10948" t="str">
            <v>NotSelf</v>
          </cell>
        </row>
        <row r="10949">
          <cell r="H10949" t="str">
            <v>NotSelf</v>
          </cell>
        </row>
        <row r="10950">
          <cell r="H10950" t="str">
            <v>NotSelf</v>
          </cell>
        </row>
        <row r="10951">
          <cell r="H10951" t="str">
            <v>NotSelf</v>
          </cell>
        </row>
        <row r="10952">
          <cell r="H10952" t="str">
            <v>NotSelf</v>
          </cell>
        </row>
        <row r="10953">
          <cell r="H10953" t="str">
            <v>NotSelf</v>
          </cell>
        </row>
        <row r="10954">
          <cell r="H10954" t="str">
            <v>NotSelf</v>
          </cell>
        </row>
        <row r="10955">
          <cell r="H10955" t="str">
            <v>NotSelf</v>
          </cell>
        </row>
        <row r="10956">
          <cell r="H10956" t="str">
            <v>NotSelf</v>
          </cell>
        </row>
        <row r="10957">
          <cell r="H10957" t="str">
            <v>NotSelf</v>
          </cell>
        </row>
        <row r="10958">
          <cell r="H10958" t="str">
            <v>NotSelf</v>
          </cell>
        </row>
        <row r="10959">
          <cell r="H10959" t="str">
            <v>NotSelf</v>
          </cell>
        </row>
        <row r="10960">
          <cell r="H10960" t="str">
            <v>NotSelf</v>
          </cell>
        </row>
        <row r="10961">
          <cell r="H10961" t="str">
            <v>NotSelf</v>
          </cell>
        </row>
        <row r="10962">
          <cell r="H10962" t="str">
            <v>NotSelf</v>
          </cell>
        </row>
        <row r="10963">
          <cell r="H10963" t="str">
            <v>NotSelf</v>
          </cell>
        </row>
        <row r="10964">
          <cell r="H10964" t="str">
            <v>NotSelf</v>
          </cell>
        </row>
        <row r="10965">
          <cell r="H10965" t="str">
            <v>NotSelf</v>
          </cell>
        </row>
        <row r="10966">
          <cell r="H10966" t="str">
            <v>NotSelf</v>
          </cell>
        </row>
        <row r="10967">
          <cell r="H10967" t="str">
            <v>NotSelf</v>
          </cell>
        </row>
        <row r="10968">
          <cell r="H10968" t="str">
            <v>NotSelf</v>
          </cell>
        </row>
        <row r="10969">
          <cell r="H10969" t="str">
            <v>NotSelf</v>
          </cell>
        </row>
        <row r="10970">
          <cell r="H10970" t="str">
            <v>NotSelf</v>
          </cell>
        </row>
        <row r="10971">
          <cell r="H10971" t="str">
            <v>NotSelf</v>
          </cell>
        </row>
        <row r="10972">
          <cell r="H10972" t="str">
            <v>NotSelf</v>
          </cell>
        </row>
        <row r="10973">
          <cell r="H10973" t="str">
            <v>NotSelf</v>
          </cell>
        </row>
        <row r="10974">
          <cell r="H10974" t="str">
            <v>NotSelf</v>
          </cell>
        </row>
        <row r="10975">
          <cell r="H10975" t="str">
            <v>NotSelf</v>
          </cell>
        </row>
        <row r="10976">
          <cell r="H10976" t="str">
            <v>NotSelf</v>
          </cell>
        </row>
        <row r="10977">
          <cell r="H10977" t="str">
            <v>NotSelf</v>
          </cell>
        </row>
        <row r="10978">
          <cell r="H10978" t="str">
            <v>NotSelf</v>
          </cell>
        </row>
        <row r="10979">
          <cell r="H10979" t="str">
            <v>NotSelf</v>
          </cell>
        </row>
        <row r="10980">
          <cell r="H10980" t="str">
            <v>NotSelf</v>
          </cell>
        </row>
        <row r="10981">
          <cell r="H10981" t="str">
            <v>NotSelf</v>
          </cell>
        </row>
        <row r="10982">
          <cell r="H10982" t="str">
            <v>NotSelf</v>
          </cell>
        </row>
        <row r="10983">
          <cell r="H10983" t="str">
            <v>NotSelf</v>
          </cell>
        </row>
        <row r="10984">
          <cell r="H10984" t="str">
            <v>NotSelf</v>
          </cell>
        </row>
        <row r="10985">
          <cell r="H10985" t="str">
            <v>NotSelf</v>
          </cell>
        </row>
        <row r="10986">
          <cell r="H10986" t="str">
            <v>NotSelf</v>
          </cell>
        </row>
        <row r="10987">
          <cell r="H10987" t="str">
            <v>NotSelf</v>
          </cell>
        </row>
        <row r="10988">
          <cell r="H10988" t="str">
            <v>NotSelf</v>
          </cell>
        </row>
        <row r="10989">
          <cell r="H10989" t="str">
            <v>NotSelf</v>
          </cell>
        </row>
        <row r="10990">
          <cell r="H10990" t="str">
            <v>NotSelf</v>
          </cell>
        </row>
        <row r="10991">
          <cell r="H10991" t="str">
            <v>NotSelf</v>
          </cell>
        </row>
        <row r="10992">
          <cell r="H10992" t="str">
            <v>NotSelf</v>
          </cell>
        </row>
        <row r="10993">
          <cell r="H10993" t="str">
            <v>NotSelf</v>
          </cell>
        </row>
        <row r="10994">
          <cell r="H10994" t="str">
            <v>NotSelf</v>
          </cell>
        </row>
        <row r="10995">
          <cell r="H10995" t="str">
            <v>NotSelf</v>
          </cell>
        </row>
        <row r="10996">
          <cell r="H10996" t="str">
            <v>NotSelf</v>
          </cell>
        </row>
        <row r="10997">
          <cell r="H10997" t="str">
            <v>NotSelf</v>
          </cell>
        </row>
        <row r="10998">
          <cell r="H10998" t="str">
            <v>NotSelf</v>
          </cell>
        </row>
        <row r="10999">
          <cell r="H10999" t="str">
            <v>NotSelf</v>
          </cell>
        </row>
        <row r="11000">
          <cell r="H11000" t="str">
            <v>NotSelf</v>
          </cell>
        </row>
        <row r="11001">
          <cell r="H11001" t="str">
            <v>NotSelf</v>
          </cell>
        </row>
        <row r="11002">
          <cell r="H11002" t="str">
            <v>NotSelf</v>
          </cell>
        </row>
        <row r="11003">
          <cell r="H11003" t="str">
            <v>NotSelf</v>
          </cell>
        </row>
        <row r="11004">
          <cell r="H11004" t="str">
            <v>NotSelf</v>
          </cell>
        </row>
        <row r="11005">
          <cell r="H11005" t="str">
            <v>NotSelf</v>
          </cell>
        </row>
        <row r="11006">
          <cell r="H11006" t="str">
            <v>NotSelf</v>
          </cell>
        </row>
        <row r="11007">
          <cell r="H11007" t="str">
            <v>NotSelf</v>
          </cell>
        </row>
        <row r="11008">
          <cell r="H11008" t="str">
            <v>NotSelf</v>
          </cell>
        </row>
        <row r="11009">
          <cell r="H11009" t="str">
            <v>NotSelf</v>
          </cell>
        </row>
        <row r="11010">
          <cell r="H11010" t="str">
            <v>NotSelf</v>
          </cell>
        </row>
        <row r="11011">
          <cell r="H11011" t="str">
            <v>NotSelf</v>
          </cell>
        </row>
        <row r="11012">
          <cell r="H11012" t="str">
            <v>NotSelf</v>
          </cell>
        </row>
        <row r="11013">
          <cell r="H11013" t="str">
            <v>NotSelf</v>
          </cell>
        </row>
        <row r="11014">
          <cell r="H11014" t="str">
            <v>NotSelf</v>
          </cell>
        </row>
        <row r="11015">
          <cell r="H11015" t="str">
            <v>NotSelf</v>
          </cell>
        </row>
        <row r="11016">
          <cell r="H11016" t="str">
            <v>NotSelf</v>
          </cell>
        </row>
        <row r="11017">
          <cell r="H11017" t="str">
            <v>NotSelf</v>
          </cell>
        </row>
        <row r="11018">
          <cell r="H11018" t="str">
            <v>NotSelf</v>
          </cell>
        </row>
        <row r="11019">
          <cell r="H11019" t="str">
            <v>NotSelf</v>
          </cell>
        </row>
        <row r="11020">
          <cell r="H11020" t="str">
            <v>NotSelf</v>
          </cell>
        </row>
        <row r="11021">
          <cell r="H11021" t="str">
            <v>NotSelf</v>
          </cell>
        </row>
        <row r="11022">
          <cell r="H11022" t="str">
            <v>NotSelf</v>
          </cell>
        </row>
        <row r="11023">
          <cell r="H11023" t="str">
            <v>NotSelf</v>
          </cell>
        </row>
        <row r="11024">
          <cell r="H11024" t="str">
            <v>NotSelf</v>
          </cell>
        </row>
        <row r="11025">
          <cell r="H11025" t="str">
            <v>NotSelf</v>
          </cell>
        </row>
        <row r="11026">
          <cell r="H11026" t="str">
            <v>NotSelf</v>
          </cell>
        </row>
        <row r="11027">
          <cell r="H11027" t="str">
            <v>NotSelf</v>
          </cell>
        </row>
        <row r="11028">
          <cell r="H11028" t="str">
            <v>NotSelf</v>
          </cell>
        </row>
        <row r="11029">
          <cell r="H11029" t="str">
            <v>NotSelf</v>
          </cell>
        </row>
        <row r="11030">
          <cell r="H11030" t="str">
            <v>NotSelf</v>
          </cell>
        </row>
        <row r="11031">
          <cell r="H11031" t="str">
            <v>NotSelf</v>
          </cell>
        </row>
        <row r="11032">
          <cell r="H11032" t="str">
            <v>NotSelf</v>
          </cell>
        </row>
        <row r="11033">
          <cell r="H11033" t="str">
            <v>NotSelf</v>
          </cell>
        </row>
        <row r="11034">
          <cell r="H11034" t="str">
            <v>NotSelf</v>
          </cell>
        </row>
        <row r="11035">
          <cell r="H11035" t="str">
            <v>NotSelf</v>
          </cell>
        </row>
        <row r="11036">
          <cell r="H11036" t="str">
            <v>NotSelf</v>
          </cell>
        </row>
        <row r="11037">
          <cell r="H11037" t="str">
            <v>NotSelf</v>
          </cell>
        </row>
        <row r="11038">
          <cell r="H11038" t="str">
            <v>NotSelf</v>
          </cell>
        </row>
        <row r="11039">
          <cell r="H11039" t="str">
            <v>NotSelf</v>
          </cell>
        </row>
        <row r="11040">
          <cell r="H11040" t="str">
            <v>NotSelf</v>
          </cell>
        </row>
        <row r="11041">
          <cell r="H11041" t="str">
            <v>NotSelf</v>
          </cell>
        </row>
        <row r="11042">
          <cell r="H11042" t="str">
            <v>NotSelf</v>
          </cell>
        </row>
        <row r="11043">
          <cell r="H11043" t="str">
            <v>NotSelf</v>
          </cell>
        </row>
        <row r="11044">
          <cell r="H11044" t="str">
            <v>NotSelf</v>
          </cell>
        </row>
        <row r="11045">
          <cell r="H11045" t="str">
            <v>NotSelf</v>
          </cell>
        </row>
        <row r="11046">
          <cell r="H11046" t="str">
            <v>NotSelf</v>
          </cell>
        </row>
        <row r="11047">
          <cell r="H11047" t="str">
            <v>NotSelf</v>
          </cell>
        </row>
        <row r="11048">
          <cell r="H11048" t="str">
            <v>NotSelf</v>
          </cell>
        </row>
        <row r="11049">
          <cell r="H11049" t="str">
            <v>NotSelf</v>
          </cell>
        </row>
        <row r="11050">
          <cell r="H11050" t="str">
            <v>NotSelf</v>
          </cell>
        </row>
        <row r="11051">
          <cell r="H11051" t="str">
            <v>NotSelf</v>
          </cell>
        </row>
        <row r="11052">
          <cell r="H11052" t="str">
            <v>NotSelf</v>
          </cell>
        </row>
        <row r="11053">
          <cell r="H11053" t="str">
            <v>NotSelf</v>
          </cell>
        </row>
        <row r="11054">
          <cell r="H11054" t="str">
            <v>NotSelf</v>
          </cell>
        </row>
        <row r="11055">
          <cell r="H11055" t="str">
            <v>NotSelf</v>
          </cell>
        </row>
        <row r="11056">
          <cell r="H11056" t="str">
            <v>NotSelf</v>
          </cell>
        </row>
        <row r="11057">
          <cell r="H11057" t="str">
            <v>NotSelf</v>
          </cell>
        </row>
        <row r="11058">
          <cell r="H11058" t="str">
            <v>NotSelf</v>
          </cell>
        </row>
        <row r="11059">
          <cell r="H11059" t="str">
            <v>NotSelf</v>
          </cell>
        </row>
        <row r="11060">
          <cell r="H11060" t="str">
            <v>NotSelf</v>
          </cell>
        </row>
        <row r="11061">
          <cell r="H11061" t="str">
            <v>NotSelf</v>
          </cell>
        </row>
        <row r="11062">
          <cell r="H11062" t="str">
            <v>NotSelf</v>
          </cell>
        </row>
        <row r="11063">
          <cell r="H11063" t="str">
            <v>NotSelf</v>
          </cell>
        </row>
        <row r="11064">
          <cell r="H11064" t="str">
            <v>NotSelf</v>
          </cell>
        </row>
        <row r="11065">
          <cell r="H11065" t="str">
            <v>NotSelf</v>
          </cell>
        </row>
        <row r="11066">
          <cell r="H11066" t="str">
            <v>NotSelf</v>
          </cell>
        </row>
        <row r="11067">
          <cell r="H11067" t="str">
            <v>NotSelf</v>
          </cell>
        </row>
        <row r="11068">
          <cell r="H11068" t="str">
            <v>NotSelf</v>
          </cell>
        </row>
        <row r="11069">
          <cell r="H11069" t="str">
            <v>NotSelf</v>
          </cell>
        </row>
        <row r="11070">
          <cell r="H11070" t="str">
            <v>NotSelf</v>
          </cell>
        </row>
        <row r="11071">
          <cell r="H11071" t="str">
            <v>NotSelf</v>
          </cell>
        </row>
        <row r="11072">
          <cell r="H11072" t="str">
            <v>NotSelf</v>
          </cell>
        </row>
        <row r="11073">
          <cell r="H11073" t="str">
            <v>NotSelf</v>
          </cell>
        </row>
        <row r="11074">
          <cell r="H11074" t="str">
            <v>NotSelf</v>
          </cell>
        </row>
        <row r="11075">
          <cell r="H11075" t="str">
            <v>NotSelf</v>
          </cell>
        </row>
        <row r="11076">
          <cell r="H11076" t="str">
            <v>NotSelf</v>
          </cell>
        </row>
        <row r="11077">
          <cell r="H11077" t="str">
            <v>NotSelf</v>
          </cell>
        </row>
        <row r="11078">
          <cell r="H11078" t="str">
            <v>NotSelf</v>
          </cell>
        </row>
        <row r="11079">
          <cell r="H11079" t="str">
            <v>NotSelf</v>
          </cell>
        </row>
        <row r="11080">
          <cell r="H11080" t="str">
            <v>NotSelf</v>
          </cell>
        </row>
        <row r="11081">
          <cell r="H11081" t="str">
            <v>NotSelf</v>
          </cell>
        </row>
        <row r="11082">
          <cell r="H11082" t="str">
            <v>NotSelf</v>
          </cell>
        </row>
        <row r="11083">
          <cell r="H11083" t="str">
            <v>NotSelf</v>
          </cell>
        </row>
        <row r="11084">
          <cell r="H11084" t="str">
            <v>NotSelf</v>
          </cell>
        </row>
        <row r="11085">
          <cell r="H11085" t="str">
            <v>NotSelf</v>
          </cell>
        </row>
        <row r="11086">
          <cell r="H11086" t="str">
            <v>NotSelf</v>
          </cell>
        </row>
        <row r="11087">
          <cell r="H11087" t="str">
            <v>NotSelf</v>
          </cell>
        </row>
        <row r="11088">
          <cell r="H11088" t="str">
            <v>NotSelf</v>
          </cell>
        </row>
        <row r="11089">
          <cell r="H11089" t="str">
            <v>NotSelf</v>
          </cell>
        </row>
        <row r="11090">
          <cell r="H11090" t="str">
            <v>NotSelf</v>
          </cell>
        </row>
        <row r="11091">
          <cell r="H11091" t="str">
            <v>NotSelf</v>
          </cell>
        </row>
        <row r="11092">
          <cell r="H11092" t="str">
            <v>NotSelf</v>
          </cell>
        </row>
        <row r="11093">
          <cell r="H11093" t="str">
            <v>NotSelf</v>
          </cell>
        </row>
        <row r="11094">
          <cell r="H11094" t="str">
            <v>NotSelf</v>
          </cell>
        </row>
        <row r="11095">
          <cell r="H11095" t="str">
            <v>NotSelf</v>
          </cell>
        </row>
        <row r="11096">
          <cell r="H11096" t="str">
            <v>NotSelf</v>
          </cell>
        </row>
        <row r="11097">
          <cell r="H11097" t="str">
            <v>NotSelf</v>
          </cell>
        </row>
        <row r="11098">
          <cell r="H11098" t="str">
            <v>NotSelf</v>
          </cell>
        </row>
        <row r="11099">
          <cell r="H11099" t="str">
            <v>NotSelf</v>
          </cell>
        </row>
        <row r="11100">
          <cell r="H11100" t="str">
            <v>NotSelf</v>
          </cell>
        </row>
        <row r="11101">
          <cell r="H11101" t="str">
            <v>NotSelf</v>
          </cell>
        </row>
        <row r="11102">
          <cell r="H11102" t="str">
            <v>NotSelf</v>
          </cell>
        </row>
        <row r="11103">
          <cell r="H11103" t="str">
            <v>NotSelf</v>
          </cell>
        </row>
        <row r="11104">
          <cell r="H11104" t="str">
            <v>NotSelf</v>
          </cell>
        </row>
        <row r="11105">
          <cell r="H11105" t="str">
            <v>NotSelf</v>
          </cell>
        </row>
        <row r="11106">
          <cell r="H11106" t="str">
            <v>NotSelf</v>
          </cell>
        </row>
        <row r="11107">
          <cell r="H11107" t="str">
            <v>NotSelf</v>
          </cell>
        </row>
        <row r="11108">
          <cell r="H11108" t="str">
            <v>NotSelf</v>
          </cell>
        </row>
        <row r="11109">
          <cell r="H11109" t="str">
            <v>NotSelf</v>
          </cell>
        </row>
        <row r="11110">
          <cell r="H11110" t="str">
            <v>NotSelf</v>
          </cell>
        </row>
        <row r="11111">
          <cell r="H11111" t="str">
            <v>NotSelf</v>
          </cell>
        </row>
        <row r="11112">
          <cell r="H11112" t="str">
            <v>NotSelf</v>
          </cell>
        </row>
        <row r="11113">
          <cell r="H11113" t="str">
            <v>NotSelf</v>
          </cell>
        </row>
        <row r="11114">
          <cell r="H11114" t="str">
            <v>NotSelf</v>
          </cell>
        </row>
        <row r="11115">
          <cell r="H11115" t="str">
            <v>NotSelf</v>
          </cell>
        </row>
        <row r="11116">
          <cell r="H11116" t="str">
            <v>NotSelf</v>
          </cell>
        </row>
        <row r="11117">
          <cell r="H11117" t="str">
            <v>NotSelf</v>
          </cell>
        </row>
        <row r="11118">
          <cell r="H11118" t="str">
            <v>NotSelf</v>
          </cell>
        </row>
        <row r="11119">
          <cell r="H11119" t="str">
            <v>NotSelf</v>
          </cell>
        </row>
        <row r="11120">
          <cell r="H11120" t="str">
            <v>NotSelf</v>
          </cell>
        </row>
        <row r="11121">
          <cell r="H11121" t="str">
            <v>NotSelf</v>
          </cell>
        </row>
        <row r="11122">
          <cell r="H11122" t="str">
            <v>NotSelf</v>
          </cell>
        </row>
        <row r="11123">
          <cell r="H11123" t="str">
            <v>NotSelf</v>
          </cell>
        </row>
        <row r="11124">
          <cell r="H11124" t="str">
            <v>NotSelf</v>
          </cell>
        </row>
        <row r="11125">
          <cell r="H11125" t="str">
            <v>NotSelf</v>
          </cell>
        </row>
        <row r="11126">
          <cell r="H11126" t="str">
            <v>NotSelf</v>
          </cell>
        </row>
        <row r="11127">
          <cell r="H11127" t="str">
            <v>NotSelf</v>
          </cell>
        </row>
        <row r="11128">
          <cell r="H11128" t="str">
            <v>NotSelf</v>
          </cell>
        </row>
        <row r="11129">
          <cell r="H11129" t="str">
            <v>NotSelf</v>
          </cell>
        </row>
        <row r="11130">
          <cell r="H11130" t="str">
            <v>NotSelf</v>
          </cell>
        </row>
        <row r="11131">
          <cell r="H11131" t="str">
            <v>NotSelf</v>
          </cell>
        </row>
        <row r="11132">
          <cell r="H11132" t="str">
            <v>NotSelf</v>
          </cell>
        </row>
        <row r="11133">
          <cell r="H11133" t="str">
            <v>NotSelf</v>
          </cell>
        </row>
        <row r="11134">
          <cell r="H11134" t="str">
            <v>NotSelf</v>
          </cell>
        </row>
        <row r="11135">
          <cell r="H11135" t="str">
            <v>NotSelf</v>
          </cell>
        </row>
        <row r="11136">
          <cell r="H11136" t="str">
            <v>NotSelf</v>
          </cell>
        </row>
        <row r="11137">
          <cell r="H11137" t="str">
            <v>NotSelf</v>
          </cell>
        </row>
        <row r="11138">
          <cell r="H11138" t="str">
            <v>NotSelf</v>
          </cell>
        </row>
        <row r="11139">
          <cell r="H11139" t="str">
            <v>NotSelf</v>
          </cell>
        </row>
        <row r="11140">
          <cell r="H11140" t="str">
            <v>NotSelf</v>
          </cell>
        </row>
        <row r="11141">
          <cell r="H11141" t="str">
            <v>NotSelf</v>
          </cell>
        </row>
        <row r="11142">
          <cell r="H11142" t="str">
            <v>NotSelf</v>
          </cell>
        </row>
        <row r="11143">
          <cell r="H11143" t="str">
            <v>NotSelf</v>
          </cell>
        </row>
        <row r="11144">
          <cell r="H11144" t="str">
            <v>NotSelf</v>
          </cell>
        </row>
        <row r="11145">
          <cell r="H11145" t="str">
            <v>NotSelf</v>
          </cell>
        </row>
        <row r="11146">
          <cell r="H11146" t="str">
            <v>NotSelf</v>
          </cell>
        </row>
        <row r="11147">
          <cell r="H11147" t="str">
            <v>NotSelf</v>
          </cell>
        </row>
        <row r="11148">
          <cell r="H11148" t="str">
            <v>NotSelf</v>
          </cell>
        </row>
        <row r="11149">
          <cell r="H11149" t="str">
            <v>NotSelf</v>
          </cell>
        </row>
        <row r="11150">
          <cell r="H11150" t="str">
            <v>NotSelf</v>
          </cell>
        </row>
        <row r="11151">
          <cell r="H11151" t="str">
            <v>NotSelf</v>
          </cell>
        </row>
        <row r="11152">
          <cell r="H11152" t="str">
            <v>NotSelf</v>
          </cell>
        </row>
        <row r="11153">
          <cell r="H11153" t="str">
            <v>NotSelf</v>
          </cell>
        </row>
        <row r="11154">
          <cell r="H11154" t="str">
            <v>NotSelf</v>
          </cell>
        </row>
        <row r="11155">
          <cell r="H11155" t="str">
            <v>NotSelf</v>
          </cell>
        </row>
        <row r="11156">
          <cell r="H11156" t="str">
            <v>NotSelf</v>
          </cell>
        </row>
        <row r="11157">
          <cell r="H11157" t="str">
            <v>NotSelf</v>
          </cell>
        </row>
        <row r="11158">
          <cell r="H11158" t="str">
            <v>NotSelf</v>
          </cell>
        </row>
        <row r="11159">
          <cell r="H11159" t="str">
            <v>NotSelf</v>
          </cell>
        </row>
        <row r="11160">
          <cell r="H11160" t="str">
            <v>NotSelf</v>
          </cell>
        </row>
        <row r="11161">
          <cell r="H11161" t="str">
            <v>NotSelf</v>
          </cell>
        </row>
        <row r="11162">
          <cell r="H11162" t="str">
            <v>NotSelf</v>
          </cell>
        </row>
        <row r="11163">
          <cell r="H11163" t="str">
            <v>NotSelf</v>
          </cell>
        </row>
        <row r="11164">
          <cell r="H11164" t="str">
            <v>NotSelf</v>
          </cell>
        </row>
        <row r="11165">
          <cell r="H11165" t="str">
            <v>NotSelf</v>
          </cell>
        </row>
        <row r="11166">
          <cell r="H11166" t="str">
            <v>NotSelf</v>
          </cell>
        </row>
        <row r="11167">
          <cell r="H11167" t="str">
            <v>NotSelf</v>
          </cell>
        </row>
        <row r="11168">
          <cell r="H11168" t="str">
            <v>NotSelf</v>
          </cell>
        </row>
        <row r="11169">
          <cell r="H11169" t="str">
            <v>NotSelf</v>
          </cell>
        </row>
        <row r="11170">
          <cell r="H11170" t="str">
            <v>NotSelf</v>
          </cell>
        </row>
        <row r="11171">
          <cell r="H11171" t="str">
            <v>NotSelf</v>
          </cell>
        </row>
        <row r="11172">
          <cell r="H11172" t="str">
            <v>NotSelf</v>
          </cell>
        </row>
        <row r="11173">
          <cell r="H11173" t="str">
            <v>NotSelf</v>
          </cell>
        </row>
        <row r="11174">
          <cell r="H11174" t="str">
            <v>NotSelf</v>
          </cell>
        </row>
        <row r="11175">
          <cell r="H11175" t="str">
            <v>NotSelf</v>
          </cell>
        </row>
        <row r="11176">
          <cell r="H11176" t="str">
            <v>NotSelf</v>
          </cell>
        </row>
        <row r="11177">
          <cell r="H11177" t="str">
            <v>NotSelf</v>
          </cell>
        </row>
        <row r="11178">
          <cell r="H11178" t="str">
            <v>NotSelf</v>
          </cell>
        </row>
        <row r="11179">
          <cell r="H11179" t="str">
            <v>NotSelf</v>
          </cell>
        </row>
        <row r="11180">
          <cell r="H11180" t="str">
            <v>NotSelf</v>
          </cell>
        </row>
        <row r="11181">
          <cell r="H11181" t="str">
            <v>NotSelf</v>
          </cell>
        </row>
        <row r="11182">
          <cell r="H11182" t="str">
            <v>NotSelf</v>
          </cell>
        </row>
        <row r="11183">
          <cell r="H11183" t="str">
            <v>NotSelf</v>
          </cell>
        </row>
        <row r="11184">
          <cell r="H11184" t="str">
            <v>NotSelf</v>
          </cell>
        </row>
        <row r="11185">
          <cell r="H11185" t="str">
            <v>NotSelf</v>
          </cell>
        </row>
        <row r="11186">
          <cell r="H11186" t="str">
            <v>NotSelf</v>
          </cell>
        </row>
        <row r="11187">
          <cell r="H11187" t="str">
            <v>NotSelf</v>
          </cell>
        </row>
        <row r="11188">
          <cell r="H11188" t="str">
            <v>NotSelf</v>
          </cell>
        </row>
        <row r="11189">
          <cell r="H11189" t="str">
            <v>NotSelf</v>
          </cell>
        </row>
        <row r="11190">
          <cell r="H11190" t="str">
            <v>NotSelf</v>
          </cell>
        </row>
        <row r="11191">
          <cell r="H11191" t="str">
            <v>NotSelf</v>
          </cell>
        </row>
        <row r="11192">
          <cell r="H11192" t="str">
            <v>NotSelf</v>
          </cell>
        </row>
        <row r="11193">
          <cell r="H11193" t="str">
            <v>NotSelf</v>
          </cell>
        </row>
        <row r="11194">
          <cell r="H11194" t="str">
            <v>NotSelf</v>
          </cell>
        </row>
        <row r="11195">
          <cell r="H11195" t="str">
            <v>NotSelf</v>
          </cell>
        </row>
        <row r="11196">
          <cell r="H11196" t="str">
            <v>NotSelf</v>
          </cell>
        </row>
        <row r="11197">
          <cell r="H11197" t="str">
            <v>NotSelf</v>
          </cell>
        </row>
        <row r="11198">
          <cell r="H11198" t="str">
            <v>NotSelf</v>
          </cell>
        </row>
        <row r="11199">
          <cell r="H11199" t="str">
            <v>NotSelf</v>
          </cell>
        </row>
        <row r="11200">
          <cell r="H11200" t="str">
            <v>NotSelf</v>
          </cell>
        </row>
        <row r="11201">
          <cell r="H11201" t="str">
            <v>NotSelf</v>
          </cell>
        </row>
        <row r="11202">
          <cell r="H11202" t="str">
            <v>NotSelf</v>
          </cell>
        </row>
        <row r="11203">
          <cell r="H11203" t="str">
            <v>NotSelf</v>
          </cell>
        </row>
        <row r="11204">
          <cell r="H11204" t="str">
            <v>NotSelf</v>
          </cell>
        </row>
        <row r="11205">
          <cell r="H11205" t="str">
            <v>NotSelf</v>
          </cell>
        </row>
        <row r="11206">
          <cell r="H11206" t="str">
            <v>NotSelf</v>
          </cell>
        </row>
        <row r="11207">
          <cell r="H11207" t="str">
            <v>NotSelf</v>
          </cell>
        </row>
        <row r="11208">
          <cell r="H11208" t="str">
            <v>NotSelf</v>
          </cell>
        </row>
        <row r="11209">
          <cell r="H11209" t="str">
            <v>NotSelf</v>
          </cell>
        </row>
        <row r="11210">
          <cell r="H11210" t="str">
            <v>NotSelf</v>
          </cell>
        </row>
        <row r="11211">
          <cell r="H11211" t="str">
            <v>NotSelf</v>
          </cell>
        </row>
        <row r="11212">
          <cell r="H11212" t="str">
            <v>NotSelf</v>
          </cell>
        </row>
        <row r="11213">
          <cell r="H11213" t="str">
            <v>NotSelf</v>
          </cell>
        </row>
        <row r="11214">
          <cell r="H11214" t="str">
            <v>NotSelf</v>
          </cell>
        </row>
        <row r="11215">
          <cell r="H11215" t="str">
            <v>NotSelf</v>
          </cell>
        </row>
        <row r="11216">
          <cell r="H11216" t="str">
            <v>NotSelf</v>
          </cell>
        </row>
        <row r="11217">
          <cell r="H11217" t="str">
            <v>NotSelf</v>
          </cell>
        </row>
        <row r="11218">
          <cell r="H11218" t="str">
            <v>NotSelf</v>
          </cell>
        </row>
        <row r="11219">
          <cell r="H11219" t="str">
            <v>NotSelf</v>
          </cell>
        </row>
        <row r="11220">
          <cell r="H11220" t="str">
            <v>NotSelf</v>
          </cell>
        </row>
        <row r="11221">
          <cell r="H11221" t="str">
            <v>NotSelf</v>
          </cell>
        </row>
        <row r="11222">
          <cell r="H11222" t="str">
            <v>NotSelf</v>
          </cell>
        </row>
        <row r="11223">
          <cell r="H11223" t="str">
            <v>NotSelf</v>
          </cell>
        </row>
        <row r="11224">
          <cell r="H11224" t="str">
            <v>NotSelf</v>
          </cell>
        </row>
        <row r="11225">
          <cell r="H11225" t="str">
            <v>NotSelf</v>
          </cell>
        </row>
        <row r="11226">
          <cell r="H11226" t="str">
            <v>NotSelf</v>
          </cell>
        </row>
        <row r="11227">
          <cell r="H11227" t="str">
            <v>NotSelf</v>
          </cell>
        </row>
        <row r="11228">
          <cell r="H11228" t="str">
            <v>NotSelf</v>
          </cell>
        </row>
        <row r="11229">
          <cell r="H11229" t="str">
            <v>NotSelf</v>
          </cell>
        </row>
        <row r="11230">
          <cell r="H11230" t="str">
            <v>NotSelf</v>
          </cell>
        </row>
        <row r="11231">
          <cell r="H11231" t="str">
            <v>NotSelf</v>
          </cell>
        </row>
        <row r="11232">
          <cell r="H11232" t="str">
            <v>NotSelf</v>
          </cell>
        </row>
        <row r="11233">
          <cell r="H11233" t="str">
            <v>NotSelf</v>
          </cell>
        </row>
        <row r="11234">
          <cell r="H11234" t="str">
            <v>NotSelf</v>
          </cell>
        </row>
        <row r="11235">
          <cell r="H11235" t="str">
            <v>NotSelf</v>
          </cell>
        </row>
        <row r="11236">
          <cell r="H11236" t="str">
            <v>NotSelf</v>
          </cell>
        </row>
        <row r="11237">
          <cell r="H11237" t="str">
            <v>NotSelf</v>
          </cell>
        </row>
        <row r="11238">
          <cell r="H11238" t="str">
            <v>NotSelf</v>
          </cell>
        </row>
        <row r="11239">
          <cell r="H11239" t="str">
            <v>NotSelf</v>
          </cell>
        </row>
        <row r="11240">
          <cell r="H11240" t="str">
            <v>NotSelf</v>
          </cell>
        </row>
        <row r="11241">
          <cell r="H11241" t="str">
            <v>NotSelf</v>
          </cell>
        </row>
        <row r="11242">
          <cell r="H11242" t="str">
            <v>NotSelf</v>
          </cell>
        </row>
        <row r="11243">
          <cell r="H11243" t="str">
            <v>NotSelf</v>
          </cell>
        </row>
        <row r="11244">
          <cell r="H11244" t="str">
            <v>NotSelf</v>
          </cell>
        </row>
        <row r="11245">
          <cell r="H11245" t="str">
            <v>NotSelf</v>
          </cell>
        </row>
        <row r="11246">
          <cell r="H11246" t="str">
            <v>NotSelf</v>
          </cell>
        </row>
        <row r="11247">
          <cell r="H11247" t="str">
            <v>NotSelf</v>
          </cell>
        </row>
        <row r="11248">
          <cell r="H11248" t="str">
            <v>NotSelf</v>
          </cell>
        </row>
        <row r="11249">
          <cell r="H11249" t="str">
            <v>NotSelf</v>
          </cell>
        </row>
        <row r="11250">
          <cell r="H11250" t="str">
            <v>NotSelf</v>
          </cell>
        </row>
        <row r="11251">
          <cell r="H11251" t="str">
            <v>NotSelf</v>
          </cell>
        </row>
        <row r="11252">
          <cell r="H11252" t="str">
            <v>NotSelf</v>
          </cell>
        </row>
        <row r="11253">
          <cell r="H11253" t="str">
            <v>NotSelf</v>
          </cell>
        </row>
        <row r="11254">
          <cell r="H11254" t="str">
            <v>NotSelf</v>
          </cell>
        </row>
        <row r="11255">
          <cell r="H11255" t="str">
            <v>NotSelf</v>
          </cell>
        </row>
        <row r="11256">
          <cell r="H11256" t="str">
            <v>NotSelf</v>
          </cell>
        </row>
        <row r="11257">
          <cell r="H11257" t="str">
            <v>NotSelf</v>
          </cell>
        </row>
        <row r="11258">
          <cell r="H11258" t="str">
            <v>NotSelf</v>
          </cell>
        </row>
        <row r="11259">
          <cell r="H11259" t="str">
            <v>NotSelf</v>
          </cell>
        </row>
        <row r="11260">
          <cell r="H11260" t="str">
            <v>NotSelf</v>
          </cell>
        </row>
        <row r="11261">
          <cell r="H11261" t="str">
            <v>NotSelf</v>
          </cell>
        </row>
        <row r="11262">
          <cell r="H11262" t="str">
            <v>NotSelf</v>
          </cell>
        </row>
        <row r="11263">
          <cell r="H11263" t="str">
            <v>NotSelf</v>
          </cell>
        </row>
        <row r="11264">
          <cell r="H11264" t="str">
            <v>NotSelf</v>
          </cell>
        </row>
        <row r="11265">
          <cell r="H11265" t="str">
            <v>NotSelf</v>
          </cell>
        </row>
        <row r="11266">
          <cell r="H11266" t="str">
            <v>NotSelf</v>
          </cell>
        </row>
        <row r="11267">
          <cell r="H11267" t="str">
            <v>NotSelf</v>
          </cell>
        </row>
        <row r="11268">
          <cell r="H11268" t="str">
            <v>NotSelf</v>
          </cell>
        </row>
        <row r="11269">
          <cell r="H11269" t="str">
            <v>NotSelf</v>
          </cell>
        </row>
        <row r="11270">
          <cell r="H11270" t="str">
            <v>NotSelf</v>
          </cell>
        </row>
        <row r="11271">
          <cell r="H11271" t="str">
            <v>NotSelf</v>
          </cell>
        </row>
        <row r="11272">
          <cell r="H11272" t="str">
            <v>NotSelf</v>
          </cell>
        </row>
        <row r="11273">
          <cell r="H11273" t="str">
            <v>NotSelf</v>
          </cell>
        </row>
        <row r="11274">
          <cell r="H11274" t="str">
            <v>NotSelf</v>
          </cell>
        </row>
        <row r="11275">
          <cell r="H11275" t="str">
            <v>NotSelf</v>
          </cell>
        </row>
        <row r="11276">
          <cell r="H11276" t="str">
            <v>NotSelf</v>
          </cell>
        </row>
        <row r="11277">
          <cell r="H11277" t="str">
            <v>NotSelf</v>
          </cell>
        </row>
        <row r="11278">
          <cell r="H11278" t="str">
            <v>NotSelf</v>
          </cell>
        </row>
        <row r="11279">
          <cell r="H11279" t="str">
            <v>NotSelf</v>
          </cell>
        </row>
        <row r="11280">
          <cell r="H11280" t="str">
            <v>NotSelf</v>
          </cell>
        </row>
        <row r="11281">
          <cell r="H11281" t="str">
            <v>NotSelf</v>
          </cell>
        </row>
        <row r="11282">
          <cell r="H11282" t="str">
            <v>NotSelf</v>
          </cell>
        </row>
        <row r="11283">
          <cell r="H11283" t="str">
            <v>NotSelf</v>
          </cell>
        </row>
        <row r="11284">
          <cell r="H11284" t="str">
            <v>NotSelf</v>
          </cell>
        </row>
        <row r="11285">
          <cell r="H11285" t="str">
            <v>NotSelf</v>
          </cell>
        </row>
        <row r="11286">
          <cell r="H11286" t="str">
            <v>NotSelf</v>
          </cell>
        </row>
        <row r="11287">
          <cell r="H11287" t="str">
            <v>NotSelf</v>
          </cell>
        </row>
        <row r="11288">
          <cell r="H11288" t="str">
            <v>NotSelf</v>
          </cell>
        </row>
        <row r="11289">
          <cell r="H11289" t="str">
            <v>NotSelf</v>
          </cell>
        </row>
        <row r="11290">
          <cell r="H11290" t="str">
            <v>NotSelf</v>
          </cell>
        </row>
        <row r="11291">
          <cell r="H11291" t="str">
            <v>NotSelf</v>
          </cell>
        </row>
        <row r="11292">
          <cell r="H11292" t="str">
            <v>NotSelf</v>
          </cell>
        </row>
        <row r="11293">
          <cell r="H11293" t="str">
            <v>NotSelf</v>
          </cell>
        </row>
        <row r="11294">
          <cell r="H11294" t="str">
            <v>NotSelf</v>
          </cell>
        </row>
        <row r="11295">
          <cell r="H11295" t="str">
            <v>NotSelf</v>
          </cell>
        </row>
        <row r="11296">
          <cell r="H11296" t="str">
            <v>NotSelf</v>
          </cell>
        </row>
        <row r="11297">
          <cell r="H11297" t="str">
            <v>NotSelf</v>
          </cell>
        </row>
        <row r="11298">
          <cell r="H11298" t="str">
            <v>NotSelf</v>
          </cell>
        </row>
        <row r="11299">
          <cell r="H11299" t="str">
            <v>NotSelf</v>
          </cell>
        </row>
        <row r="11300">
          <cell r="H11300" t="str">
            <v>NotSelf</v>
          </cell>
        </row>
        <row r="11301">
          <cell r="H11301" t="str">
            <v>NotSelf</v>
          </cell>
        </row>
        <row r="11302">
          <cell r="H11302" t="str">
            <v>NotSelf</v>
          </cell>
        </row>
        <row r="11303">
          <cell r="H11303" t="str">
            <v>NotSelf</v>
          </cell>
        </row>
        <row r="11304">
          <cell r="H11304" t="str">
            <v>NotSelf</v>
          </cell>
        </row>
        <row r="11305">
          <cell r="H11305" t="str">
            <v>NotSelf</v>
          </cell>
        </row>
        <row r="11306">
          <cell r="H11306" t="str">
            <v>NotSelf</v>
          </cell>
        </row>
        <row r="11307">
          <cell r="H11307" t="str">
            <v>NotSelf</v>
          </cell>
        </row>
        <row r="11308">
          <cell r="H11308" t="str">
            <v>NotSelf</v>
          </cell>
        </row>
        <row r="11309">
          <cell r="H11309" t="str">
            <v>NotSelf</v>
          </cell>
        </row>
        <row r="11310">
          <cell r="H11310" t="str">
            <v>NotSelf</v>
          </cell>
        </row>
        <row r="11311">
          <cell r="H11311" t="str">
            <v>NotSelf</v>
          </cell>
        </row>
        <row r="11312">
          <cell r="H11312" t="str">
            <v>NotSelf</v>
          </cell>
        </row>
        <row r="11313">
          <cell r="H11313" t="str">
            <v>NotSelf</v>
          </cell>
        </row>
        <row r="11314">
          <cell r="H11314" t="str">
            <v>NotSelf</v>
          </cell>
        </row>
        <row r="11315">
          <cell r="H11315" t="str">
            <v>NotSelf</v>
          </cell>
        </row>
        <row r="11316">
          <cell r="H11316" t="str">
            <v>NotSelf</v>
          </cell>
        </row>
        <row r="11317">
          <cell r="H11317" t="str">
            <v>NotSelf</v>
          </cell>
        </row>
        <row r="11318">
          <cell r="H11318" t="str">
            <v>NotSelf</v>
          </cell>
        </row>
        <row r="11319">
          <cell r="H11319" t="str">
            <v>NotSelf</v>
          </cell>
        </row>
        <row r="11320">
          <cell r="H11320" t="str">
            <v>NotSelf</v>
          </cell>
        </row>
        <row r="11321">
          <cell r="H11321" t="str">
            <v>NotSelf</v>
          </cell>
        </row>
        <row r="11322">
          <cell r="H11322" t="str">
            <v>NotSelf</v>
          </cell>
        </row>
        <row r="11323">
          <cell r="H11323" t="str">
            <v>NotSelf</v>
          </cell>
        </row>
        <row r="11324">
          <cell r="H11324" t="str">
            <v>NotSelf</v>
          </cell>
        </row>
        <row r="11325">
          <cell r="H11325" t="str">
            <v>NotSelf</v>
          </cell>
        </row>
        <row r="11326">
          <cell r="H11326" t="str">
            <v>NotSelf</v>
          </cell>
        </row>
        <row r="11327">
          <cell r="H11327" t="str">
            <v>NotSelf</v>
          </cell>
        </row>
        <row r="11328">
          <cell r="H11328" t="str">
            <v>NotSelf</v>
          </cell>
        </row>
        <row r="11329">
          <cell r="H11329" t="str">
            <v>NotSelf</v>
          </cell>
        </row>
        <row r="11330">
          <cell r="H11330" t="str">
            <v>NotSelf</v>
          </cell>
        </row>
        <row r="11331">
          <cell r="H11331" t="str">
            <v>NotSelf</v>
          </cell>
        </row>
        <row r="11332">
          <cell r="H11332" t="str">
            <v>NotSelf</v>
          </cell>
        </row>
        <row r="11333">
          <cell r="H11333" t="str">
            <v>NotSelf</v>
          </cell>
        </row>
        <row r="11334">
          <cell r="H11334" t="str">
            <v>NotSelf</v>
          </cell>
        </row>
        <row r="11335">
          <cell r="H11335" t="str">
            <v>NotSelf</v>
          </cell>
        </row>
        <row r="11336">
          <cell r="H11336" t="str">
            <v>NotSelf</v>
          </cell>
        </row>
        <row r="11337">
          <cell r="H11337" t="str">
            <v>NotSelf</v>
          </cell>
        </row>
        <row r="11338">
          <cell r="H11338" t="str">
            <v>NotSelf</v>
          </cell>
        </row>
        <row r="11339">
          <cell r="H11339" t="str">
            <v>NotSelf</v>
          </cell>
        </row>
        <row r="11340">
          <cell r="H11340" t="str">
            <v>NotSelf</v>
          </cell>
        </row>
        <row r="11341">
          <cell r="H11341" t="str">
            <v>NotSelf</v>
          </cell>
        </row>
        <row r="11342">
          <cell r="H11342" t="str">
            <v>NotSelf</v>
          </cell>
        </row>
        <row r="11343">
          <cell r="H11343" t="str">
            <v>NotSelf</v>
          </cell>
        </row>
        <row r="11344">
          <cell r="H11344" t="str">
            <v>NotSelf</v>
          </cell>
        </row>
        <row r="11345">
          <cell r="H11345" t="str">
            <v>NotSelf</v>
          </cell>
        </row>
        <row r="11346">
          <cell r="H11346" t="str">
            <v>NotSelf</v>
          </cell>
        </row>
        <row r="11347">
          <cell r="H11347" t="str">
            <v>NotSelf</v>
          </cell>
        </row>
        <row r="11348">
          <cell r="H11348" t="str">
            <v>NotSelf</v>
          </cell>
        </row>
        <row r="11349">
          <cell r="H11349" t="str">
            <v>NotSelf</v>
          </cell>
        </row>
        <row r="11350">
          <cell r="H11350" t="str">
            <v>NotSelf</v>
          </cell>
        </row>
        <row r="11351">
          <cell r="H11351" t="str">
            <v>NotSelf</v>
          </cell>
        </row>
        <row r="11352">
          <cell r="H11352" t="str">
            <v>NotSelf</v>
          </cell>
        </row>
        <row r="11353">
          <cell r="H11353" t="str">
            <v>NotSelf</v>
          </cell>
        </row>
        <row r="11354">
          <cell r="H11354" t="str">
            <v>NotSelf</v>
          </cell>
        </row>
        <row r="11355">
          <cell r="H11355" t="str">
            <v>NotSelf</v>
          </cell>
        </row>
        <row r="11356">
          <cell r="H11356" t="str">
            <v>NotSelf</v>
          </cell>
        </row>
        <row r="11357">
          <cell r="H11357" t="str">
            <v>NotSelf</v>
          </cell>
        </row>
        <row r="11358">
          <cell r="H11358" t="str">
            <v>NotSelf</v>
          </cell>
        </row>
        <row r="11359">
          <cell r="H11359" t="str">
            <v>NotSelf</v>
          </cell>
        </row>
        <row r="11360">
          <cell r="H11360" t="str">
            <v>NotSelf</v>
          </cell>
        </row>
        <row r="11361">
          <cell r="H11361" t="str">
            <v>NotSelf</v>
          </cell>
        </row>
        <row r="11362">
          <cell r="H11362" t="str">
            <v>NotSelf</v>
          </cell>
        </row>
        <row r="11363">
          <cell r="H11363" t="str">
            <v>NotSelf</v>
          </cell>
        </row>
        <row r="11364">
          <cell r="H11364" t="str">
            <v>NotSelf</v>
          </cell>
        </row>
        <row r="11365">
          <cell r="H11365" t="str">
            <v>NotSelf</v>
          </cell>
        </row>
        <row r="11366">
          <cell r="H11366" t="str">
            <v>NotSelf</v>
          </cell>
        </row>
        <row r="11367">
          <cell r="H11367" t="str">
            <v>NotSelf</v>
          </cell>
        </row>
        <row r="11368">
          <cell r="H11368" t="str">
            <v>NotSelf</v>
          </cell>
        </row>
        <row r="11369">
          <cell r="H11369" t="str">
            <v>NotSelf</v>
          </cell>
        </row>
        <row r="11370">
          <cell r="H11370" t="str">
            <v>NotSelf</v>
          </cell>
        </row>
        <row r="11371">
          <cell r="H11371" t="str">
            <v>NotSelf</v>
          </cell>
        </row>
        <row r="11372">
          <cell r="H11372" t="str">
            <v>NotSelf</v>
          </cell>
        </row>
        <row r="11373">
          <cell r="H11373" t="str">
            <v>NotSelf</v>
          </cell>
        </row>
        <row r="11374">
          <cell r="H11374" t="str">
            <v>NotSelf</v>
          </cell>
        </row>
        <row r="11375">
          <cell r="H11375" t="str">
            <v>NotSelf</v>
          </cell>
        </row>
        <row r="11376">
          <cell r="H11376" t="str">
            <v>NotSelf</v>
          </cell>
        </row>
        <row r="11377">
          <cell r="H11377" t="str">
            <v>NotSelf</v>
          </cell>
        </row>
        <row r="11378">
          <cell r="H11378" t="str">
            <v>NotSelf</v>
          </cell>
        </row>
        <row r="11379">
          <cell r="H11379" t="str">
            <v>NotSelf</v>
          </cell>
        </row>
        <row r="11380">
          <cell r="H11380" t="str">
            <v>NotSelf</v>
          </cell>
        </row>
        <row r="11381">
          <cell r="H11381" t="str">
            <v>NotSelf</v>
          </cell>
        </row>
        <row r="11382">
          <cell r="H11382" t="str">
            <v>NotSelf</v>
          </cell>
        </row>
        <row r="11383">
          <cell r="H11383" t="str">
            <v>NotSelf</v>
          </cell>
        </row>
        <row r="11384">
          <cell r="H11384" t="str">
            <v>NotSelf</v>
          </cell>
        </row>
        <row r="11385">
          <cell r="H11385" t="str">
            <v>NotSelf</v>
          </cell>
        </row>
        <row r="11386">
          <cell r="H11386" t="str">
            <v>NotSelf</v>
          </cell>
        </row>
        <row r="11387">
          <cell r="H11387" t="str">
            <v>NotSelf</v>
          </cell>
        </row>
        <row r="11388">
          <cell r="H11388" t="str">
            <v>NotSelf</v>
          </cell>
        </row>
        <row r="11389">
          <cell r="H11389" t="str">
            <v>NotSelf</v>
          </cell>
        </row>
        <row r="11390">
          <cell r="H11390" t="str">
            <v>NotSelf</v>
          </cell>
        </row>
        <row r="11391">
          <cell r="H11391" t="str">
            <v>NotSelf</v>
          </cell>
        </row>
        <row r="11392">
          <cell r="H11392" t="str">
            <v>NotSelf</v>
          </cell>
        </row>
        <row r="11393">
          <cell r="H11393" t="str">
            <v>NotSelf</v>
          </cell>
        </row>
        <row r="11394">
          <cell r="H11394" t="str">
            <v>NotSelf</v>
          </cell>
        </row>
        <row r="11395">
          <cell r="H11395" t="str">
            <v>NotSelf</v>
          </cell>
        </row>
        <row r="11396">
          <cell r="H11396" t="str">
            <v>NotSelf</v>
          </cell>
        </row>
        <row r="11397">
          <cell r="H11397" t="str">
            <v>NotSelf</v>
          </cell>
        </row>
        <row r="11398">
          <cell r="H11398" t="str">
            <v>NotSelf</v>
          </cell>
        </row>
        <row r="11399">
          <cell r="H11399" t="str">
            <v>NotSelf</v>
          </cell>
        </row>
        <row r="11400">
          <cell r="H11400" t="str">
            <v>NotSelf</v>
          </cell>
        </row>
        <row r="11401">
          <cell r="H11401" t="str">
            <v>NotSelf</v>
          </cell>
        </row>
        <row r="11402">
          <cell r="H11402" t="str">
            <v>NotSelf</v>
          </cell>
        </row>
        <row r="11403">
          <cell r="H11403" t="str">
            <v>NotSelf</v>
          </cell>
        </row>
        <row r="11404">
          <cell r="H11404" t="str">
            <v>NotSelf</v>
          </cell>
        </row>
        <row r="11405">
          <cell r="H11405" t="str">
            <v>NotSelf</v>
          </cell>
        </row>
        <row r="11406">
          <cell r="H11406" t="str">
            <v>NotSelf</v>
          </cell>
        </row>
        <row r="11407">
          <cell r="H11407" t="str">
            <v>NotSelf</v>
          </cell>
        </row>
        <row r="11408">
          <cell r="H11408" t="str">
            <v>NotSelf</v>
          </cell>
        </row>
        <row r="11409">
          <cell r="H11409" t="str">
            <v>NotSelf</v>
          </cell>
        </row>
        <row r="11410">
          <cell r="H11410" t="str">
            <v>NotSelf</v>
          </cell>
        </row>
        <row r="11411">
          <cell r="H11411" t="str">
            <v>NotSelf</v>
          </cell>
        </row>
        <row r="11412">
          <cell r="H11412" t="str">
            <v>NotSelf</v>
          </cell>
        </row>
        <row r="11413">
          <cell r="H11413" t="str">
            <v>NotSelf</v>
          </cell>
        </row>
        <row r="11414">
          <cell r="H11414" t="str">
            <v>NotSelf</v>
          </cell>
        </row>
        <row r="11415">
          <cell r="H11415" t="str">
            <v>NotSelf</v>
          </cell>
        </row>
        <row r="11416">
          <cell r="H11416" t="str">
            <v>NotSelf</v>
          </cell>
        </row>
        <row r="11417">
          <cell r="H11417" t="str">
            <v>NotSelf</v>
          </cell>
        </row>
        <row r="11418">
          <cell r="H11418" t="str">
            <v>NotSelf</v>
          </cell>
        </row>
        <row r="11419">
          <cell r="H11419" t="str">
            <v>NotSelf</v>
          </cell>
        </row>
        <row r="11420">
          <cell r="H11420" t="str">
            <v>NotSelf</v>
          </cell>
        </row>
        <row r="11421">
          <cell r="H11421" t="str">
            <v>NotSelf</v>
          </cell>
        </row>
        <row r="11422">
          <cell r="H11422" t="str">
            <v>NotSelf</v>
          </cell>
        </row>
        <row r="11423">
          <cell r="H11423" t="str">
            <v>NotSelf</v>
          </cell>
        </row>
        <row r="11424">
          <cell r="H11424" t="str">
            <v>NotSelf</v>
          </cell>
        </row>
        <row r="11425">
          <cell r="H11425" t="str">
            <v>NotSelf</v>
          </cell>
        </row>
        <row r="11426">
          <cell r="H11426" t="str">
            <v>NotSelf</v>
          </cell>
        </row>
        <row r="11427">
          <cell r="H11427" t="str">
            <v>NotSelf</v>
          </cell>
        </row>
        <row r="11428">
          <cell r="H11428" t="str">
            <v>NotSelf</v>
          </cell>
        </row>
        <row r="11429">
          <cell r="H11429" t="str">
            <v>NotSelf</v>
          </cell>
        </row>
        <row r="11430">
          <cell r="H11430" t="str">
            <v>NotSelf</v>
          </cell>
        </row>
        <row r="11431">
          <cell r="H11431" t="str">
            <v>NotSelf</v>
          </cell>
        </row>
        <row r="11432">
          <cell r="H11432" t="str">
            <v>NotSelf</v>
          </cell>
        </row>
        <row r="11433">
          <cell r="H11433" t="str">
            <v>NotSelf</v>
          </cell>
        </row>
        <row r="11434">
          <cell r="H11434" t="str">
            <v>NotSelf</v>
          </cell>
        </row>
        <row r="11435">
          <cell r="H11435" t="str">
            <v>NotSelf</v>
          </cell>
        </row>
        <row r="11436">
          <cell r="H11436" t="str">
            <v>NotSelf</v>
          </cell>
        </row>
        <row r="11437">
          <cell r="H11437" t="str">
            <v>NotSelf</v>
          </cell>
        </row>
        <row r="11438">
          <cell r="H11438" t="str">
            <v>NotSelf</v>
          </cell>
        </row>
        <row r="11439">
          <cell r="H11439" t="str">
            <v>NotSelf</v>
          </cell>
        </row>
        <row r="11440">
          <cell r="H11440" t="str">
            <v>NotSelf</v>
          </cell>
        </row>
        <row r="11441">
          <cell r="H11441" t="str">
            <v>NotSelf</v>
          </cell>
        </row>
        <row r="11442">
          <cell r="H11442" t="str">
            <v>NotSelf</v>
          </cell>
        </row>
        <row r="11443">
          <cell r="H11443" t="str">
            <v>NotSelf</v>
          </cell>
        </row>
        <row r="11444">
          <cell r="H11444" t="str">
            <v>NotSelf</v>
          </cell>
        </row>
        <row r="11445">
          <cell r="H11445" t="str">
            <v>NotSelf</v>
          </cell>
        </row>
        <row r="11446">
          <cell r="H11446" t="str">
            <v>NotSelf</v>
          </cell>
        </row>
        <row r="11447">
          <cell r="H11447" t="str">
            <v>NotSelf</v>
          </cell>
        </row>
        <row r="11448">
          <cell r="H11448" t="str">
            <v>NotSelf</v>
          </cell>
        </row>
        <row r="11449">
          <cell r="H11449" t="str">
            <v>NotSelf</v>
          </cell>
        </row>
        <row r="11450">
          <cell r="H11450" t="str">
            <v>NotSelf</v>
          </cell>
        </row>
        <row r="11451">
          <cell r="H11451" t="str">
            <v>NotSelf</v>
          </cell>
        </row>
        <row r="11452">
          <cell r="H11452" t="str">
            <v>NotSelf</v>
          </cell>
        </row>
        <row r="11453">
          <cell r="H11453" t="str">
            <v>NotSelf</v>
          </cell>
        </row>
        <row r="11454">
          <cell r="H11454" t="str">
            <v>NotSelf</v>
          </cell>
        </row>
        <row r="11455">
          <cell r="H11455" t="str">
            <v>NotSelf</v>
          </cell>
        </row>
        <row r="11456">
          <cell r="H11456" t="str">
            <v>NotSelf</v>
          </cell>
        </row>
        <row r="11457">
          <cell r="H11457" t="str">
            <v>NotSelf</v>
          </cell>
        </row>
        <row r="11458">
          <cell r="H11458" t="str">
            <v>NotSelf</v>
          </cell>
        </row>
        <row r="11459">
          <cell r="H11459" t="str">
            <v>NotSelf</v>
          </cell>
        </row>
        <row r="11460">
          <cell r="H11460" t="str">
            <v>NotSelf</v>
          </cell>
        </row>
        <row r="11461">
          <cell r="H11461" t="str">
            <v>NotSelf</v>
          </cell>
        </row>
        <row r="11462">
          <cell r="H11462" t="str">
            <v>NotSelf</v>
          </cell>
        </row>
        <row r="11463">
          <cell r="H11463" t="str">
            <v>NotSelf</v>
          </cell>
        </row>
        <row r="11464">
          <cell r="H11464" t="str">
            <v>NotSelf</v>
          </cell>
        </row>
        <row r="11465">
          <cell r="H11465" t="str">
            <v>NotSelf</v>
          </cell>
        </row>
        <row r="11466">
          <cell r="H11466" t="str">
            <v>NotSelf</v>
          </cell>
        </row>
        <row r="11467">
          <cell r="H11467" t="str">
            <v>NotSelf</v>
          </cell>
        </row>
        <row r="11468">
          <cell r="H11468" t="str">
            <v>NotSelf</v>
          </cell>
        </row>
        <row r="11469">
          <cell r="H11469" t="str">
            <v>NotSelf</v>
          </cell>
        </row>
        <row r="11470">
          <cell r="H11470" t="str">
            <v>NotSelf</v>
          </cell>
        </row>
        <row r="11471">
          <cell r="H11471" t="str">
            <v>NotSelf</v>
          </cell>
        </row>
        <row r="11472">
          <cell r="H11472" t="str">
            <v>NotSelf</v>
          </cell>
        </row>
        <row r="11473">
          <cell r="H11473" t="str">
            <v>NotSelf</v>
          </cell>
        </row>
        <row r="11474">
          <cell r="H11474" t="str">
            <v>NotSelf</v>
          </cell>
        </row>
        <row r="11475">
          <cell r="H11475" t="str">
            <v>NotSelf</v>
          </cell>
        </row>
        <row r="11476">
          <cell r="H11476" t="str">
            <v>NotSelf</v>
          </cell>
        </row>
        <row r="11477">
          <cell r="H11477" t="str">
            <v>NotSelf</v>
          </cell>
        </row>
        <row r="11478">
          <cell r="H11478" t="str">
            <v>NotSelf</v>
          </cell>
        </row>
        <row r="11479">
          <cell r="H11479" t="str">
            <v>NotSelf</v>
          </cell>
        </row>
        <row r="11480">
          <cell r="H11480" t="str">
            <v>NotSelf</v>
          </cell>
        </row>
        <row r="11481">
          <cell r="H11481" t="str">
            <v>NotSelf</v>
          </cell>
        </row>
        <row r="11482">
          <cell r="H11482" t="str">
            <v>NotSelf</v>
          </cell>
        </row>
        <row r="11483">
          <cell r="H11483" t="str">
            <v>NotSelf</v>
          </cell>
        </row>
        <row r="11484">
          <cell r="H11484" t="str">
            <v>NotSelf</v>
          </cell>
        </row>
        <row r="11485">
          <cell r="H11485" t="str">
            <v>NotSelf</v>
          </cell>
        </row>
        <row r="11486">
          <cell r="H11486" t="str">
            <v>NotSelf</v>
          </cell>
        </row>
        <row r="11487">
          <cell r="H11487" t="str">
            <v>NotSelf</v>
          </cell>
        </row>
        <row r="11488">
          <cell r="H11488" t="str">
            <v>NotSelf</v>
          </cell>
        </row>
        <row r="11489">
          <cell r="H11489" t="str">
            <v>NotSelf</v>
          </cell>
        </row>
        <row r="11490">
          <cell r="H11490" t="str">
            <v>NotSelf</v>
          </cell>
        </row>
        <row r="11491">
          <cell r="H11491" t="str">
            <v>NotSelf</v>
          </cell>
        </row>
        <row r="11492">
          <cell r="H11492" t="str">
            <v>NotSelf</v>
          </cell>
        </row>
        <row r="11493">
          <cell r="H11493" t="str">
            <v>NotSelf</v>
          </cell>
        </row>
        <row r="11494">
          <cell r="H11494" t="str">
            <v>NotSelf</v>
          </cell>
        </row>
        <row r="11495">
          <cell r="H11495" t="str">
            <v>NotSelf</v>
          </cell>
        </row>
        <row r="11496">
          <cell r="H11496" t="str">
            <v>NotSelf</v>
          </cell>
        </row>
        <row r="11497">
          <cell r="H11497" t="str">
            <v>NotSelf</v>
          </cell>
        </row>
        <row r="11498">
          <cell r="H11498" t="str">
            <v>NotSelf</v>
          </cell>
        </row>
        <row r="11499">
          <cell r="H11499" t="str">
            <v>NotSelf</v>
          </cell>
        </row>
        <row r="11500">
          <cell r="H11500" t="str">
            <v>NotSelf</v>
          </cell>
        </row>
        <row r="11501">
          <cell r="H11501" t="str">
            <v>NotSelf</v>
          </cell>
        </row>
        <row r="11502">
          <cell r="H11502" t="str">
            <v>NotSelf</v>
          </cell>
        </row>
        <row r="11503">
          <cell r="H11503" t="str">
            <v>NotSelf</v>
          </cell>
        </row>
        <row r="11504">
          <cell r="H11504" t="str">
            <v>NotSelf</v>
          </cell>
        </row>
        <row r="11505">
          <cell r="H11505" t="str">
            <v>NotSelf</v>
          </cell>
        </row>
        <row r="11506">
          <cell r="H11506" t="str">
            <v>NotSelf</v>
          </cell>
        </row>
        <row r="11507">
          <cell r="H11507" t="str">
            <v>NotSelf</v>
          </cell>
        </row>
        <row r="11508">
          <cell r="H11508" t="str">
            <v>NotSelf</v>
          </cell>
        </row>
        <row r="11509">
          <cell r="H11509" t="str">
            <v>NotSelf</v>
          </cell>
        </row>
        <row r="11510">
          <cell r="H11510" t="str">
            <v>NotSelf</v>
          </cell>
        </row>
        <row r="11511">
          <cell r="H11511" t="str">
            <v>NotSelf</v>
          </cell>
        </row>
        <row r="11512">
          <cell r="H11512" t="str">
            <v>NotSelf</v>
          </cell>
        </row>
        <row r="11513">
          <cell r="H11513" t="str">
            <v>NotSelf</v>
          </cell>
        </row>
        <row r="11514">
          <cell r="H11514" t="str">
            <v>NotSelf</v>
          </cell>
        </row>
        <row r="11515">
          <cell r="H11515" t="str">
            <v>NotSelf</v>
          </cell>
        </row>
        <row r="11516">
          <cell r="H11516" t="str">
            <v>NotSelf</v>
          </cell>
        </row>
        <row r="11517">
          <cell r="H11517" t="str">
            <v>NotSelf</v>
          </cell>
        </row>
        <row r="11518">
          <cell r="H11518" t="str">
            <v>NotSelf</v>
          </cell>
        </row>
        <row r="11519">
          <cell r="H11519" t="str">
            <v>NotSelf</v>
          </cell>
        </row>
        <row r="11520">
          <cell r="H11520" t="str">
            <v>NotSelf</v>
          </cell>
        </row>
        <row r="11521">
          <cell r="H11521" t="str">
            <v>NotSelf</v>
          </cell>
        </row>
        <row r="11522">
          <cell r="H11522" t="str">
            <v>NotSelf</v>
          </cell>
        </row>
        <row r="11523">
          <cell r="H11523" t="str">
            <v>NotSelf</v>
          </cell>
        </row>
        <row r="11524">
          <cell r="H11524" t="str">
            <v>NotSelf</v>
          </cell>
        </row>
        <row r="11525">
          <cell r="H11525" t="str">
            <v>NotSelf</v>
          </cell>
        </row>
        <row r="11526">
          <cell r="H11526" t="str">
            <v>NotSelf</v>
          </cell>
        </row>
        <row r="11527">
          <cell r="H11527" t="str">
            <v>NotSelf</v>
          </cell>
        </row>
        <row r="11528">
          <cell r="H11528" t="str">
            <v>NotSelf</v>
          </cell>
        </row>
        <row r="11529">
          <cell r="H11529" t="str">
            <v>NotSelf</v>
          </cell>
        </row>
        <row r="11530">
          <cell r="H11530" t="str">
            <v>NotSelf</v>
          </cell>
        </row>
        <row r="11531">
          <cell r="H11531" t="str">
            <v>NotSelf</v>
          </cell>
        </row>
        <row r="11532">
          <cell r="H11532" t="str">
            <v>NotSelf</v>
          </cell>
        </row>
        <row r="11533">
          <cell r="H11533" t="str">
            <v>NotSelf</v>
          </cell>
        </row>
        <row r="11534">
          <cell r="H11534" t="str">
            <v>NotSelf</v>
          </cell>
        </row>
        <row r="11535">
          <cell r="H11535" t="str">
            <v>NotSelf</v>
          </cell>
        </row>
        <row r="11536">
          <cell r="H11536" t="str">
            <v>NotSelf</v>
          </cell>
        </row>
        <row r="11537">
          <cell r="H11537" t="str">
            <v>NotSelf</v>
          </cell>
        </row>
        <row r="11538">
          <cell r="H11538" t="str">
            <v>NotSelf</v>
          </cell>
        </row>
        <row r="11539">
          <cell r="H11539" t="str">
            <v>NotSelf</v>
          </cell>
        </row>
        <row r="11540">
          <cell r="H11540" t="str">
            <v>NotSelf</v>
          </cell>
        </row>
        <row r="11541">
          <cell r="H11541" t="str">
            <v>NotSelf</v>
          </cell>
        </row>
        <row r="11542">
          <cell r="H11542" t="str">
            <v>NotSelf</v>
          </cell>
        </row>
        <row r="11543">
          <cell r="H11543" t="str">
            <v>NotSelf</v>
          </cell>
        </row>
        <row r="11544">
          <cell r="H11544" t="str">
            <v>NotSelf</v>
          </cell>
        </row>
        <row r="11545">
          <cell r="H11545" t="str">
            <v>NotSelf</v>
          </cell>
        </row>
        <row r="11546">
          <cell r="H11546" t="str">
            <v>NotSelf</v>
          </cell>
        </row>
        <row r="11547">
          <cell r="H11547" t="str">
            <v>NotSelf</v>
          </cell>
        </row>
        <row r="11548">
          <cell r="H11548" t="str">
            <v>NotSelf</v>
          </cell>
        </row>
        <row r="11549">
          <cell r="H11549" t="str">
            <v>NotSelf</v>
          </cell>
        </row>
        <row r="11550">
          <cell r="H11550" t="str">
            <v>NotSelf</v>
          </cell>
        </row>
        <row r="11551">
          <cell r="H11551" t="str">
            <v>NotSelf</v>
          </cell>
        </row>
        <row r="11552">
          <cell r="H11552" t="str">
            <v>NotSelf</v>
          </cell>
        </row>
        <row r="11553">
          <cell r="H11553" t="str">
            <v>NotSelf</v>
          </cell>
        </row>
        <row r="11554">
          <cell r="H11554" t="str">
            <v>NotSelf</v>
          </cell>
        </row>
        <row r="11555">
          <cell r="H11555" t="str">
            <v>NotSelf</v>
          </cell>
        </row>
        <row r="11556">
          <cell r="H11556" t="str">
            <v>NotSelf</v>
          </cell>
        </row>
        <row r="11557">
          <cell r="H11557" t="str">
            <v>NotSelf</v>
          </cell>
        </row>
        <row r="11558">
          <cell r="H11558" t="str">
            <v>NotSelf</v>
          </cell>
        </row>
        <row r="11559">
          <cell r="H11559" t="str">
            <v>NotSelf</v>
          </cell>
        </row>
        <row r="11560">
          <cell r="H11560" t="str">
            <v>NotSelf</v>
          </cell>
        </row>
        <row r="11561">
          <cell r="H11561" t="str">
            <v>NotSelf</v>
          </cell>
        </row>
        <row r="11562">
          <cell r="H11562" t="str">
            <v>NotSelf</v>
          </cell>
        </row>
        <row r="11563">
          <cell r="H11563" t="str">
            <v>NotSelf</v>
          </cell>
        </row>
        <row r="11564">
          <cell r="H11564" t="str">
            <v>NotSelf</v>
          </cell>
        </row>
        <row r="11565">
          <cell r="H11565" t="str">
            <v>NotSelf</v>
          </cell>
        </row>
        <row r="11566">
          <cell r="H11566" t="str">
            <v>NotSelf</v>
          </cell>
        </row>
        <row r="11567">
          <cell r="H11567" t="str">
            <v>NotSelf</v>
          </cell>
        </row>
        <row r="11568">
          <cell r="H11568" t="str">
            <v>NotSelf</v>
          </cell>
        </row>
        <row r="11569">
          <cell r="H11569" t="str">
            <v>NotSelf</v>
          </cell>
        </row>
        <row r="11570">
          <cell r="H11570" t="str">
            <v>NotSelf</v>
          </cell>
        </row>
        <row r="11571">
          <cell r="H11571" t="str">
            <v>NotSelf</v>
          </cell>
        </row>
        <row r="11572">
          <cell r="H11572" t="str">
            <v>NotSelf</v>
          </cell>
        </row>
        <row r="11573">
          <cell r="H11573" t="str">
            <v>NotSelf</v>
          </cell>
        </row>
        <row r="11574">
          <cell r="H11574" t="str">
            <v>NotSelf</v>
          </cell>
        </row>
        <row r="11575">
          <cell r="H11575" t="str">
            <v>NotSelf</v>
          </cell>
        </row>
        <row r="11576">
          <cell r="H11576" t="str">
            <v>NotSelf</v>
          </cell>
        </row>
        <row r="11577">
          <cell r="H11577" t="str">
            <v>NotSelf</v>
          </cell>
        </row>
        <row r="11578">
          <cell r="H11578" t="str">
            <v>NotSelf</v>
          </cell>
        </row>
        <row r="11579">
          <cell r="H11579" t="str">
            <v>NotSelf</v>
          </cell>
        </row>
        <row r="11580">
          <cell r="H11580" t="str">
            <v>NotSelf</v>
          </cell>
        </row>
        <row r="11581">
          <cell r="H11581" t="str">
            <v>NotSelf</v>
          </cell>
        </row>
        <row r="11582">
          <cell r="H11582" t="str">
            <v>NotSelf</v>
          </cell>
        </row>
        <row r="11583">
          <cell r="H11583" t="str">
            <v>NotSelf</v>
          </cell>
        </row>
        <row r="11584">
          <cell r="H11584" t="str">
            <v>NotSelf</v>
          </cell>
        </row>
        <row r="11585">
          <cell r="H11585" t="str">
            <v>NotSelf</v>
          </cell>
        </row>
        <row r="11586">
          <cell r="H11586" t="str">
            <v>NotSelf</v>
          </cell>
        </row>
        <row r="11587">
          <cell r="H11587" t="str">
            <v>NotSelf</v>
          </cell>
        </row>
        <row r="11588">
          <cell r="H11588" t="str">
            <v>NotSelf</v>
          </cell>
        </row>
        <row r="11589">
          <cell r="H11589" t="str">
            <v>NotSelf</v>
          </cell>
        </row>
        <row r="11590">
          <cell r="H11590" t="str">
            <v>NotSelf</v>
          </cell>
        </row>
        <row r="11591">
          <cell r="H11591" t="str">
            <v>NotSelf</v>
          </cell>
        </row>
        <row r="11592">
          <cell r="H11592" t="str">
            <v>NotSelf</v>
          </cell>
        </row>
        <row r="11593">
          <cell r="H11593" t="str">
            <v>NotSelf</v>
          </cell>
        </row>
        <row r="11594">
          <cell r="H11594" t="str">
            <v>NotSelf</v>
          </cell>
        </row>
        <row r="11595">
          <cell r="H11595" t="str">
            <v>NotSelf</v>
          </cell>
        </row>
        <row r="11596">
          <cell r="H11596" t="str">
            <v>NotSelf</v>
          </cell>
        </row>
        <row r="11597">
          <cell r="H11597" t="str">
            <v>NotSelf</v>
          </cell>
        </row>
        <row r="11598">
          <cell r="H11598" t="str">
            <v>NotSelf</v>
          </cell>
        </row>
        <row r="11599">
          <cell r="H11599" t="str">
            <v>NotSelf</v>
          </cell>
        </row>
        <row r="11600">
          <cell r="H11600" t="str">
            <v>NotSelf</v>
          </cell>
        </row>
        <row r="11601">
          <cell r="H11601" t="str">
            <v>NotSelf</v>
          </cell>
        </row>
        <row r="11602">
          <cell r="H11602" t="str">
            <v>NotSelf</v>
          </cell>
        </row>
        <row r="11603">
          <cell r="H11603" t="str">
            <v>NotSelf</v>
          </cell>
        </row>
        <row r="11604">
          <cell r="H11604" t="str">
            <v>NotSelf</v>
          </cell>
        </row>
        <row r="11605">
          <cell r="H11605" t="str">
            <v>NotSelf</v>
          </cell>
        </row>
        <row r="11606">
          <cell r="H11606" t="str">
            <v>NotSelf</v>
          </cell>
        </row>
        <row r="11607">
          <cell r="H11607" t="str">
            <v>NotSelf</v>
          </cell>
        </row>
        <row r="11608">
          <cell r="H11608" t="str">
            <v>NotSelf</v>
          </cell>
        </row>
        <row r="11609">
          <cell r="H11609" t="str">
            <v>NotSelf</v>
          </cell>
        </row>
        <row r="11610">
          <cell r="H11610" t="str">
            <v>NotSelf</v>
          </cell>
        </row>
        <row r="11611">
          <cell r="H11611" t="str">
            <v>NotSelf</v>
          </cell>
        </row>
        <row r="11612">
          <cell r="H11612" t="str">
            <v>NotSelf</v>
          </cell>
        </row>
        <row r="11613">
          <cell r="H11613" t="str">
            <v>NotSelf</v>
          </cell>
        </row>
        <row r="11614">
          <cell r="H11614" t="str">
            <v>NotSelf</v>
          </cell>
        </row>
        <row r="11615">
          <cell r="H11615" t="str">
            <v>NotSelf</v>
          </cell>
        </row>
        <row r="11616">
          <cell r="H11616" t="str">
            <v>NotSelf</v>
          </cell>
        </row>
        <row r="11617">
          <cell r="H11617" t="str">
            <v>NotSelf</v>
          </cell>
        </row>
        <row r="11618">
          <cell r="H11618" t="str">
            <v>NotSelf</v>
          </cell>
        </row>
        <row r="11619">
          <cell r="H11619" t="str">
            <v>NotSelf</v>
          </cell>
        </row>
        <row r="11620">
          <cell r="H11620" t="str">
            <v>NotSelf</v>
          </cell>
        </row>
        <row r="11621">
          <cell r="H11621" t="str">
            <v>NotSelf</v>
          </cell>
        </row>
        <row r="11622">
          <cell r="H11622" t="str">
            <v>NotSelf</v>
          </cell>
        </row>
        <row r="11623">
          <cell r="H11623" t="str">
            <v>NotSelf</v>
          </cell>
        </row>
        <row r="11624">
          <cell r="H11624" t="str">
            <v>NotSelf</v>
          </cell>
        </row>
        <row r="11625">
          <cell r="H11625" t="str">
            <v>NotSelf</v>
          </cell>
        </row>
        <row r="11626">
          <cell r="H11626" t="str">
            <v>NotSelf</v>
          </cell>
        </row>
        <row r="11627">
          <cell r="H11627" t="str">
            <v>NotSelf</v>
          </cell>
        </row>
        <row r="11628">
          <cell r="H11628" t="str">
            <v>NotSelf</v>
          </cell>
        </row>
        <row r="11629">
          <cell r="H11629" t="str">
            <v>NotSelf</v>
          </cell>
        </row>
        <row r="11630">
          <cell r="H11630" t="str">
            <v>NotSelf</v>
          </cell>
        </row>
        <row r="11631">
          <cell r="H11631" t="str">
            <v>NotSelf</v>
          </cell>
        </row>
        <row r="11632">
          <cell r="H11632" t="str">
            <v>NotSelf</v>
          </cell>
        </row>
        <row r="11633">
          <cell r="H11633" t="str">
            <v>NotSelf</v>
          </cell>
        </row>
        <row r="11634">
          <cell r="H11634" t="str">
            <v>NotSelf</v>
          </cell>
        </row>
        <row r="11635">
          <cell r="H11635" t="str">
            <v>NotSelf</v>
          </cell>
        </row>
        <row r="11636">
          <cell r="H11636" t="str">
            <v>NotSelf</v>
          </cell>
        </row>
        <row r="11637">
          <cell r="H11637" t="str">
            <v>NotSelf</v>
          </cell>
        </row>
        <row r="11638">
          <cell r="H11638" t="str">
            <v>NotSelf</v>
          </cell>
        </row>
        <row r="11639">
          <cell r="H11639" t="str">
            <v>NotSelf</v>
          </cell>
        </row>
        <row r="11640">
          <cell r="H11640" t="str">
            <v>NotSelf</v>
          </cell>
        </row>
        <row r="11641">
          <cell r="H11641" t="str">
            <v>NotSelf</v>
          </cell>
        </row>
        <row r="11642">
          <cell r="H11642" t="str">
            <v>NotSelf</v>
          </cell>
        </row>
        <row r="11643">
          <cell r="H11643" t="str">
            <v>NotSelf</v>
          </cell>
        </row>
        <row r="11644">
          <cell r="H11644" t="str">
            <v>NotSelf</v>
          </cell>
        </row>
        <row r="11645">
          <cell r="H11645" t="str">
            <v>NotSelf</v>
          </cell>
        </row>
        <row r="11646">
          <cell r="H11646" t="str">
            <v>NotSelf</v>
          </cell>
        </row>
        <row r="11647">
          <cell r="H11647" t="str">
            <v>NotSelf</v>
          </cell>
        </row>
        <row r="11648">
          <cell r="H11648" t="str">
            <v>NotSelf</v>
          </cell>
        </row>
        <row r="11649">
          <cell r="H11649" t="str">
            <v>NotSelf</v>
          </cell>
        </row>
        <row r="11650">
          <cell r="H11650" t="str">
            <v>NotSelf</v>
          </cell>
        </row>
        <row r="11651">
          <cell r="H11651" t="str">
            <v>NotSelf</v>
          </cell>
        </row>
        <row r="11652">
          <cell r="H11652" t="str">
            <v>NotSelf</v>
          </cell>
        </row>
        <row r="11653">
          <cell r="H11653" t="str">
            <v>NotSelf</v>
          </cell>
        </row>
        <row r="11654">
          <cell r="H11654" t="str">
            <v>NotSelf</v>
          </cell>
        </row>
        <row r="11655">
          <cell r="H11655" t="str">
            <v>NotSelf</v>
          </cell>
        </row>
        <row r="11656">
          <cell r="H11656" t="str">
            <v>NotSelf</v>
          </cell>
        </row>
        <row r="11657">
          <cell r="H11657" t="str">
            <v>NotSelf</v>
          </cell>
        </row>
        <row r="11658">
          <cell r="H11658" t="str">
            <v>NotSelf</v>
          </cell>
        </row>
        <row r="11659">
          <cell r="H11659" t="str">
            <v>NotSelf</v>
          </cell>
        </row>
        <row r="11660">
          <cell r="H11660" t="str">
            <v>NotSelf</v>
          </cell>
        </row>
        <row r="11661">
          <cell r="H11661" t="str">
            <v>NotSelf</v>
          </cell>
        </row>
        <row r="11662">
          <cell r="H11662" t="str">
            <v>NotSelf</v>
          </cell>
        </row>
        <row r="11663">
          <cell r="H11663" t="str">
            <v>NotSelf</v>
          </cell>
        </row>
        <row r="11664">
          <cell r="H11664" t="str">
            <v>NotSelf</v>
          </cell>
        </row>
        <row r="11665">
          <cell r="H11665" t="str">
            <v>NotSelf</v>
          </cell>
        </row>
        <row r="11666">
          <cell r="H11666" t="str">
            <v>NotSelf</v>
          </cell>
        </row>
        <row r="11667">
          <cell r="H11667" t="str">
            <v>NotSelf</v>
          </cell>
        </row>
        <row r="11668">
          <cell r="H11668" t="str">
            <v>NotSelf</v>
          </cell>
        </row>
        <row r="11669">
          <cell r="H11669" t="str">
            <v>NotSelf</v>
          </cell>
        </row>
        <row r="11670">
          <cell r="H11670" t="str">
            <v>NotSelf</v>
          </cell>
        </row>
        <row r="11671">
          <cell r="H11671" t="str">
            <v>NotSelf</v>
          </cell>
        </row>
        <row r="11672">
          <cell r="H11672" t="str">
            <v>NotSelf</v>
          </cell>
        </row>
        <row r="11673">
          <cell r="H11673" t="str">
            <v>NotSelf</v>
          </cell>
        </row>
        <row r="11674">
          <cell r="H11674" t="str">
            <v>NotSelf</v>
          </cell>
        </row>
        <row r="11675">
          <cell r="H11675" t="str">
            <v>NotSelf</v>
          </cell>
        </row>
        <row r="11676">
          <cell r="H11676" t="str">
            <v>NotSelf</v>
          </cell>
        </row>
        <row r="11677">
          <cell r="H11677" t="str">
            <v>NotSelf</v>
          </cell>
        </row>
        <row r="11678">
          <cell r="H11678" t="str">
            <v>NotSelf</v>
          </cell>
        </row>
        <row r="11679">
          <cell r="H11679" t="str">
            <v>NotSelf</v>
          </cell>
        </row>
        <row r="11680">
          <cell r="H11680" t="str">
            <v>NotSelf</v>
          </cell>
        </row>
        <row r="11681">
          <cell r="H11681" t="str">
            <v>NotSelf</v>
          </cell>
        </row>
        <row r="11682">
          <cell r="H11682" t="str">
            <v>NotSelf</v>
          </cell>
        </row>
        <row r="11683">
          <cell r="H11683" t="str">
            <v>NotSelf</v>
          </cell>
        </row>
        <row r="11684">
          <cell r="H11684" t="str">
            <v>NotSelf</v>
          </cell>
        </row>
        <row r="11685">
          <cell r="H11685" t="str">
            <v>NotSelf</v>
          </cell>
        </row>
        <row r="11686">
          <cell r="H11686" t="str">
            <v>NotSelf</v>
          </cell>
        </row>
        <row r="11687">
          <cell r="H11687" t="str">
            <v>NotSelf</v>
          </cell>
        </row>
        <row r="11688">
          <cell r="H11688" t="str">
            <v>NotSelf</v>
          </cell>
        </row>
        <row r="11689">
          <cell r="H11689" t="str">
            <v>NotSelf</v>
          </cell>
        </row>
        <row r="11690">
          <cell r="H11690" t="str">
            <v>NotSelf</v>
          </cell>
        </row>
        <row r="11691">
          <cell r="H11691" t="str">
            <v>NotSelf</v>
          </cell>
        </row>
        <row r="11692">
          <cell r="H11692" t="str">
            <v>NotSelf</v>
          </cell>
        </row>
        <row r="11693">
          <cell r="H11693" t="str">
            <v>NotSelf</v>
          </cell>
        </row>
        <row r="11694">
          <cell r="H11694" t="str">
            <v>NotSelf</v>
          </cell>
        </row>
        <row r="11695">
          <cell r="H11695" t="str">
            <v>NotSelf</v>
          </cell>
        </row>
        <row r="11696">
          <cell r="H11696" t="str">
            <v>NotSelf</v>
          </cell>
        </row>
        <row r="11697">
          <cell r="H11697" t="str">
            <v>NotSelf</v>
          </cell>
        </row>
        <row r="11698">
          <cell r="H11698" t="str">
            <v>NotSelf</v>
          </cell>
        </row>
        <row r="11699">
          <cell r="H11699" t="str">
            <v>NotSelf</v>
          </cell>
        </row>
        <row r="11700">
          <cell r="H11700" t="str">
            <v>NotSelf</v>
          </cell>
        </row>
        <row r="11701">
          <cell r="H11701" t="str">
            <v>NotSelf</v>
          </cell>
        </row>
        <row r="11702">
          <cell r="H11702" t="str">
            <v>NotSelf</v>
          </cell>
        </row>
        <row r="11703">
          <cell r="H11703" t="str">
            <v>NotSelf</v>
          </cell>
        </row>
        <row r="11704">
          <cell r="H11704" t="str">
            <v>NotSelf</v>
          </cell>
        </row>
        <row r="11705">
          <cell r="H11705" t="str">
            <v>NotSelf</v>
          </cell>
        </row>
        <row r="11706">
          <cell r="H11706" t="str">
            <v>NotSelf</v>
          </cell>
        </row>
        <row r="11707">
          <cell r="H11707" t="str">
            <v>NotSelf</v>
          </cell>
        </row>
        <row r="11708">
          <cell r="H11708" t="str">
            <v>NotSelf</v>
          </cell>
        </row>
        <row r="11709">
          <cell r="H11709" t="str">
            <v>NotSelf</v>
          </cell>
        </row>
        <row r="11710">
          <cell r="H11710" t="str">
            <v>NotSelf</v>
          </cell>
        </row>
        <row r="11711">
          <cell r="H11711" t="str">
            <v>NotSelf</v>
          </cell>
        </row>
        <row r="11712">
          <cell r="H11712" t="str">
            <v>NotSelf</v>
          </cell>
        </row>
        <row r="11713">
          <cell r="H11713" t="str">
            <v>NotSelf</v>
          </cell>
        </row>
        <row r="11714">
          <cell r="H11714" t="str">
            <v>NotSelf</v>
          </cell>
        </row>
        <row r="11715">
          <cell r="H11715" t="str">
            <v>NotSelf</v>
          </cell>
        </row>
        <row r="11716">
          <cell r="H11716" t="str">
            <v>NotSelf</v>
          </cell>
        </row>
        <row r="11717">
          <cell r="H11717" t="str">
            <v>NotSelf</v>
          </cell>
        </row>
        <row r="11718">
          <cell r="H11718" t="str">
            <v>NotSelf</v>
          </cell>
        </row>
        <row r="11719">
          <cell r="H11719" t="str">
            <v>NotSelf</v>
          </cell>
        </row>
        <row r="11720">
          <cell r="H11720" t="str">
            <v>NotSelf</v>
          </cell>
        </row>
        <row r="11721">
          <cell r="H11721" t="str">
            <v>NotSelf</v>
          </cell>
        </row>
        <row r="11722">
          <cell r="H11722" t="str">
            <v>NotSelf</v>
          </cell>
        </row>
        <row r="11723">
          <cell r="H11723" t="str">
            <v>NotSelf</v>
          </cell>
        </row>
        <row r="11724">
          <cell r="H11724" t="str">
            <v>NotSelf</v>
          </cell>
        </row>
        <row r="11725">
          <cell r="H11725" t="str">
            <v>NotSelf</v>
          </cell>
        </row>
        <row r="11726">
          <cell r="H11726" t="str">
            <v>NotSelf</v>
          </cell>
        </row>
        <row r="11727">
          <cell r="H11727" t="str">
            <v>NotSelf</v>
          </cell>
        </row>
        <row r="11728">
          <cell r="H11728" t="str">
            <v>NotSelf</v>
          </cell>
        </row>
        <row r="11729">
          <cell r="H11729" t="str">
            <v>NotSelf</v>
          </cell>
        </row>
        <row r="11730">
          <cell r="H11730" t="str">
            <v>NotSelf</v>
          </cell>
        </row>
        <row r="11731">
          <cell r="H11731" t="str">
            <v>NotSelf</v>
          </cell>
        </row>
        <row r="11732">
          <cell r="H11732" t="str">
            <v>NotSelf</v>
          </cell>
        </row>
        <row r="11733">
          <cell r="H11733" t="str">
            <v>NotSelf</v>
          </cell>
        </row>
        <row r="11734">
          <cell r="H11734" t="str">
            <v>NotSelf</v>
          </cell>
        </row>
        <row r="11735">
          <cell r="H11735" t="str">
            <v>NotSelf</v>
          </cell>
        </row>
        <row r="11736">
          <cell r="H11736" t="str">
            <v>NotSelf</v>
          </cell>
        </row>
        <row r="11737">
          <cell r="H11737" t="str">
            <v>NotSelf</v>
          </cell>
        </row>
        <row r="11738">
          <cell r="H11738" t="str">
            <v>NotSelf</v>
          </cell>
        </row>
        <row r="11739">
          <cell r="H11739" t="str">
            <v>NotSelf</v>
          </cell>
        </row>
        <row r="11740">
          <cell r="H11740" t="str">
            <v>NotSelf</v>
          </cell>
        </row>
        <row r="11741">
          <cell r="H11741" t="str">
            <v>NotSelf</v>
          </cell>
        </row>
        <row r="11742">
          <cell r="H11742" t="str">
            <v>NotSelf</v>
          </cell>
        </row>
        <row r="11743">
          <cell r="H11743" t="str">
            <v>NotSelf</v>
          </cell>
        </row>
        <row r="11744">
          <cell r="H11744" t="str">
            <v>NotSelf</v>
          </cell>
        </row>
        <row r="11745">
          <cell r="H11745" t="str">
            <v>NotSelf</v>
          </cell>
        </row>
        <row r="11746">
          <cell r="H11746" t="str">
            <v>NotSelf</v>
          </cell>
        </row>
        <row r="11747">
          <cell r="H11747" t="str">
            <v>NotSelf</v>
          </cell>
        </row>
        <row r="11748">
          <cell r="H11748" t="str">
            <v>NotSelf</v>
          </cell>
        </row>
        <row r="11749">
          <cell r="H11749" t="str">
            <v>NotSelf</v>
          </cell>
        </row>
        <row r="11750">
          <cell r="H11750" t="str">
            <v>NotSelf</v>
          </cell>
        </row>
        <row r="11751">
          <cell r="H11751" t="str">
            <v>NotSelf</v>
          </cell>
        </row>
        <row r="11752">
          <cell r="H11752" t="str">
            <v>NotSelf</v>
          </cell>
        </row>
        <row r="11753">
          <cell r="H11753" t="str">
            <v>NotSelf</v>
          </cell>
        </row>
        <row r="11754">
          <cell r="H11754" t="str">
            <v>NotSelf</v>
          </cell>
        </row>
        <row r="11755">
          <cell r="H11755" t="str">
            <v>NotSelf</v>
          </cell>
        </row>
        <row r="11756">
          <cell r="H11756" t="str">
            <v>NotSelf</v>
          </cell>
        </row>
        <row r="11757">
          <cell r="H11757" t="str">
            <v>NotSelf</v>
          </cell>
        </row>
        <row r="11758">
          <cell r="H11758" t="str">
            <v>NotSelf</v>
          </cell>
        </row>
        <row r="11759">
          <cell r="H11759" t="str">
            <v>NotSelf</v>
          </cell>
        </row>
        <row r="11760">
          <cell r="H11760" t="str">
            <v>NotSelf</v>
          </cell>
        </row>
        <row r="11761">
          <cell r="H11761" t="str">
            <v>NotSelf</v>
          </cell>
        </row>
        <row r="11762">
          <cell r="H11762" t="str">
            <v>NotSelf</v>
          </cell>
        </row>
        <row r="11763">
          <cell r="H11763" t="str">
            <v>NotSelf</v>
          </cell>
        </row>
        <row r="11764">
          <cell r="H11764" t="str">
            <v>NotSelf</v>
          </cell>
        </row>
        <row r="11765">
          <cell r="H11765" t="str">
            <v>NotSelf</v>
          </cell>
        </row>
        <row r="11766">
          <cell r="H11766" t="str">
            <v>NotSelf</v>
          </cell>
        </row>
        <row r="11767">
          <cell r="H11767" t="str">
            <v>NotSelf</v>
          </cell>
        </row>
        <row r="11768">
          <cell r="H11768" t="str">
            <v>NotSelf</v>
          </cell>
        </row>
        <row r="11769">
          <cell r="H11769" t="str">
            <v>NotSelf</v>
          </cell>
        </row>
        <row r="11770">
          <cell r="H11770" t="str">
            <v>NotSelf</v>
          </cell>
        </row>
        <row r="11771">
          <cell r="H11771" t="str">
            <v>NotSelf</v>
          </cell>
        </row>
        <row r="11772">
          <cell r="H11772" t="str">
            <v>NotSelf</v>
          </cell>
        </row>
        <row r="11773">
          <cell r="H11773" t="str">
            <v>NotSelf</v>
          </cell>
        </row>
        <row r="11774">
          <cell r="H11774" t="str">
            <v>NotSelf</v>
          </cell>
        </row>
        <row r="11775">
          <cell r="H11775" t="str">
            <v>NotSelf</v>
          </cell>
        </row>
        <row r="11776">
          <cell r="H11776" t="str">
            <v>NotSelf</v>
          </cell>
        </row>
        <row r="11777">
          <cell r="H11777" t="str">
            <v>NotSelf</v>
          </cell>
        </row>
        <row r="11778">
          <cell r="H11778" t="str">
            <v>NotSelf</v>
          </cell>
        </row>
        <row r="11779">
          <cell r="H11779" t="str">
            <v>NotSelf</v>
          </cell>
        </row>
        <row r="11780">
          <cell r="H11780" t="str">
            <v>NotSelf</v>
          </cell>
        </row>
        <row r="11781">
          <cell r="H11781" t="str">
            <v>NotSelf</v>
          </cell>
        </row>
        <row r="11782">
          <cell r="H11782" t="str">
            <v>NotSelf</v>
          </cell>
        </row>
        <row r="11783">
          <cell r="H11783" t="str">
            <v>NotSelf</v>
          </cell>
        </row>
        <row r="11784">
          <cell r="H11784" t="str">
            <v>NotSelf</v>
          </cell>
        </row>
        <row r="11785">
          <cell r="H11785" t="str">
            <v>NotSelf</v>
          </cell>
        </row>
        <row r="11786">
          <cell r="H11786" t="str">
            <v>NotSelf</v>
          </cell>
        </row>
        <row r="11787">
          <cell r="H11787" t="str">
            <v>NotSelf</v>
          </cell>
        </row>
        <row r="11788">
          <cell r="H11788" t="str">
            <v>NotSelf</v>
          </cell>
        </row>
        <row r="11789">
          <cell r="H11789" t="str">
            <v>NotSelf</v>
          </cell>
        </row>
        <row r="11790">
          <cell r="H11790" t="str">
            <v>NotSelf</v>
          </cell>
        </row>
        <row r="11791">
          <cell r="H11791" t="str">
            <v>NotSelf</v>
          </cell>
        </row>
        <row r="11792">
          <cell r="H11792" t="str">
            <v>NotSelf</v>
          </cell>
        </row>
        <row r="11793">
          <cell r="H11793" t="str">
            <v>NotSelf</v>
          </cell>
        </row>
        <row r="11794">
          <cell r="H11794" t="str">
            <v>NotSelf</v>
          </cell>
        </row>
        <row r="11795">
          <cell r="H11795" t="str">
            <v>NotSelf</v>
          </cell>
        </row>
        <row r="11796">
          <cell r="H11796" t="str">
            <v>NotSelf</v>
          </cell>
        </row>
        <row r="11797">
          <cell r="H11797" t="str">
            <v>NotSelf</v>
          </cell>
        </row>
        <row r="11798">
          <cell r="H11798" t="str">
            <v>NotSelf</v>
          </cell>
        </row>
        <row r="11799">
          <cell r="H11799" t="str">
            <v>NotSelf</v>
          </cell>
        </row>
        <row r="11800">
          <cell r="H11800" t="str">
            <v>NotSelf</v>
          </cell>
        </row>
        <row r="11801">
          <cell r="H11801" t="str">
            <v>NotSelf</v>
          </cell>
        </row>
        <row r="11802">
          <cell r="H11802" t="str">
            <v>NotSelf</v>
          </cell>
        </row>
        <row r="11803">
          <cell r="H11803" t="str">
            <v>NotSelf</v>
          </cell>
        </row>
        <row r="11804">
          <cell r="H11804" t="str">
            <v>NotSelf</v>
          </cell>
        </row>
        <row r="11805">
          <cell r="H11805" t="str">
            <v>NotSelf</v>
          </cell>
        </row>
        <row r="11806">
          <cell r="H11806" t="str">
            <v>NotSelf</v>
          </cell>
        </row>
        <row r="11807">
          <cell r="H11807" t="str">
            <v>NotSelf</v>
          </cell>
        </row>
        <row r="11808">
          <cell r="H11808" t="str">
            <v>NotSelf</v>
          </cell>
        </row>
        <row r="11809">
          <cell r="H11809" t="str">
            <v>NotSelf</v>
          </cell>
        </row>
        <row r="11810">
          <cell r="H11810" t="str">
            <v>NotSelf</v>
          </cell>
        </row>
        <row r="11811">
          <cell r="H11811" t="str">
            <v>NotSelf</v>
          </cell>
        </row>
        <row r="11812">
          <cell r="H11812" t="str">
            <v>NotSelf</v>
          </cell>
        </row>
        <row r="11813">
          <cell r="H11813" t="str">
            <v>NotSelf</v>
          </cell>
        </row>
        <row r="11814">
          <cell r="H11814" t="str">
            <v>NotSelf</v>
          </cell>
        </row>
        <row r="11815">
          <cell r="H11815" t="str">
            <v>NotSelf</v>
          </cell>
        </row>
        <row r="11816">
          <cell r="H11816" t="str">
            <v>NotSelf</v>
          </cell>
        </row>
        <row r="11817">
          <cell r="H11817" t="str">
            <v>NotSelf</v>
          </cell>
        </row>
        <row r="11818">
          <cell r="H11818" t="str">
            <v>NotSelf</v>
          </cell>
        </row>
        <row r="11819">
          <cell r="H11819" t="str">
            <v>NotSelf</v>
          </cell>
        </row>
        <row r="11820">
          <cell r="H11820" t="str">
            <v>NotSelf</v>
          </cell>
        </row>
        <row r="11821">
          <cell r="H11821" t="str">
            <v>NotSelf</v>
          </cell>
        </row>
        <row r="11822">
          <cell r="H11822" t="str">
            <v>NotSelf</v>
          </cell>
        </row>
        <row r="11823">
          <cell r="H11823" t="str">
            <v>NotSelf</v>
          </cell>
        </row>
        <row r="11824">
          <cell r="H11824" t="str">
            <v>NotSelf</v>
          </cell>
        </row>
        <row r="11825">
          <cell r="H11825" t="str">
            <v>NotSelf</v>
          </cell>
        </row>
        <row r="11826">
          <cell r="H11826" t="str">
            <v>NotSelf</v>
          </cell>
        </row>
        <row r="11827">
          <cell r="H11827" t="str">
            <v>NotSelf</v>
          </cell>
        </row>
        <row r="11828">
          <cell r="H11828" t="str">
            <v>NotSelf</v>
          </cell>
        </row>
        <row r="11829">
          <cell r="H11829" t="str">
            <v>NotSelf</v>
          </cell>
        </row>
        <row r="11830">
          <cell r="H11830" t="str">
            <v>NotSelf</v>
          </cell>
        </row>
        <row r="11831">
          <cell r="H11831" t="str">
            <v>NotSelf</v>
          </cell>
        </row>
        <row r="11832">
          <cell r="H11832" t="str">
            <v>NotSelf</v>
          </cell>
        </row>
        <row r="11833">
          <cell r="H11833" t="str">
            <v>NotSelf</v>
          </cell>
        </row>
        <row r="11834">
          <cell r="H11834" t="str">
            <v>NotSelf</v>
          </cell>
        </row>
        <row r="11835">
          <cell r="H11835" t="str">
            <v>NotSelf</v>
          </cell>
        </row>
        <row r="11836">
          <cell r="H11836" t="str">
            <v>NotSelf</v>
          </cell>
        </row>
        <row r="11837">
          <cell r="H11837" t="str">
            <v>NotSelf</v>
          </cell>
        </row>
        <row r="11838">
          <cell r="H11838" t="str">
            <v>NotSelf</v>
          </cell>
        </row>
        <row r="11839">
          <cell r="H11839" t="str">
            <v>NotSelf</v>
          </cell>
        </row>
        <row r="11840">
          <cell r="H11840" t="str">
            <v>NotSelf</v>
          </cell>
        </row>
        <row r="11841">
          <cell r="H11841" t="str">
            <v>NotSelf</v>
          </cell>
        </row>
        <row r="11842">
          <cell r="H11842" t="str">
            <v>NotSelf</v>
          </cell>
        </row>
        <row r="11843">
          <cell r="H11843" t="str">
            <v>NotSelf</v>
          </cell>
        </row>
        <row r="11844">
          <cell r="H11844" t="str">
            <v>NotSelf</v>
          </cell>
        </row>
        <row r="11845">
          <cell r="H11845" t="str">
            <v>NotSelf</v>
          </cell>
        </row>
        <row r="11846">
          <cell r="H11846" t="str">
            <v>NotSelf</v>
          </cell>
        </row>
        <row r="11847">
          <cell r="H11847" t="str">
            <v>NotSelf</v>
          </cell>
        </row>
        <row r="11848">
          <cell r="H11848" t="str">
            <v>NotSelf</v>
          </cell>
        </row>
        <row r="11849">
          <cell r="H11849" t="str">
            <v>NotSelf</v>
          </cell>
        </row>
        <row r="11850">
          <cell r="H11850" t="str">
            <v>NotSelf</v>
          </cell>
        </row>
        <row r="11851">
          <cell r="H11851" t="str">
            <v>NotSelf</v>
          </cell>
        </row>
        <row r="11852">
          <cell r="H11852" t="str">
            <v>NotSelf</v>
          </cell>
        </row>
        <row r="11853">
          <cell r="H11853" t="str">
            <v>NotSelf</v>
          </cell>
        </row>
        <row r="11854">
          <cell r="H11854" t="str">
            <v>NotSelf</v>
          </cell>
        </row>
        <row r="11855">
          <cell r="H11855" t="str">
            <v>NotSelf</v>
          </cell>
        </row>
        <row r="11856">
          <cell r="H11856" t="str">
            <v>NotSelf</v>
          </cell>
        </row>
        <row r="11857">
          <cell r="H11857" t="str">
            <v>NotSelf</v>
          </cell>
        </row>
        <row r="11858">
          <cell r="H11858" t="str">
            <v>NotSelf</v>
          </cell>
        </row>
        <row r="11859">
          <cell r="H11859" t="str">
            <v>NotSelf</v>
          </cell>
        </row>
        <row r="11860">
          <cell r="H11860" t="str">
            <v>NotSelf</v>
          </cell>
        </row>
        <row r="11861">
          <cell r="H11861" t="str">
            <v>NotSelf</v>
          </cell>
        </row>
        <row r="11862">
          <cell r="H11862" t="str">
            <v>NotSelf</v>
          </cell>
        </row>
        <row r="11863">
          <cell r="H11863" t="str">
            <v>NotSelf</v>
          </cell>
        </row>
        <row r="11864">
          <cell r="H11864" t="str">
            <v>NotSelf</v>
          </cell>
        </row>
        <row r="11865">
          <cell r="H11865" t="str">
            <v>NotSelf</v>
          </cell>
        </row>
        <row r="11866">
          <cell r="H11866" t="str">
            <v>NotSelf</v>
          </cell>
        </row>
        <row r="11867">
          <cell r="H11867" t="str">
            <v>NotSelf</v>
          </cell>
        </row>
        <row r="11868">
          <cell r="H11868" t="str">
            <v>NotSelf</v>
          </cell>
        </row>
        <row r="11869">
          <cell r="H11869" t="str">
            <v>NotSelf</v>
          </cell>
        </row>
        <row r="11870">
          <cell r="H11870" t="str">
            <v>NotSelf</v>
          </cell>
        </row>
        <row r="11871">
          <cell r="H11871" t="str">
            <v>NotSelf</v>
          </cell>
        </row>
        <row r="11872">
          <cell r="H11872" t="str">
            <v>NotSelf</v>
          </cell>
        </row>
        <row r="11873">
          <cell r="H11873" t="str">
            <v>NotSelf</v>
          </cell>
        </row>
        <row r="11874">
          <cell r="H11874" t="str">
            <v>NotSelf</v>
          </cell>
        </row>
        <row r="11875">
          <cell r="H11875" t="str">
            <v>NotSelf</v>
          </cell>
        </row>
        <row r="11876">
          <cell r="H11876" t="str">
            <v>NotSelf</v>
          </cell>
        </row>
        <row r="11877">
          <cell r="H11877" t="str">
            <v>NotSelf</v>
          </cell>
        </row>
        <row r="11878">
          <cell r="H11878" t="str">
            <v>NotSelf</v>
          </cell>
        </row>
        <row r="11879">
          <cell r="H11879" t="str">
            <v>NotSelf</v>
          </cell>
        </row>
        <row r="11880">
          <cell r="H11880" t="str">
            <v>NotSelf</v>
          </cell>
        </row>
        <row r="11881">
          <cell r="H11881" t="str">
            <v>NotSelf</v>
          </cell>
        </row>
        <row r="11882">
          <cell r="H11882" t="str">
            <v>NotSelf</v>
          </cell>
        </row>
        <row r="11883">
          <cell r="H11883" t="str">
            <v>NotSelf</v>
          </cell>
        </row>
        <row r="11884">
          <cell r="H11884" t="str">
            <v>NotSelf</v>
          </cell>
        </row>
        <row r="11885">
          <cell r="H11885" t="str">
            <v>NotSelf</v>
          </cell>
        </row>
        <row r="11886">
          <cell r="H11886" t="str">
            <v>NotSelf</v>
          </cell>
        </row>
        <row r="11887">
          <cell r="H11887" t="str">
            <v>NotSelf</v>
          </cell>
        </row>
        <row r="11888">
          <cell r="H11888" t="str">
            <v>NotSelf</v>
          </cell>
        </row>
        <row r="11889">
          <cell r="H11889" t="str">
            <v>NotSelf</v>
          </cell>
        </row>
        <row r="11890">
          <cell r="H11890" t="str">
            <v>NotSelf</v>
          </cell>
        </row>
        <row r="11891">
          <cell r="H11891" t="str">
            <v>NotSelf</v>
          </cell>
        </row>
        <row r="11892">
          <cell r="H11892" t="str">
            <v>NotSelf</v>
          </cell>
        </row>
        <row r="11893">
          <cell r="H11893" t="str">
            <v>NotSelf</v>
          </cell>
        </row>
        <row r="11894">
          <cell r="H11894" t="str">
            <v>NotSelf</v>
          </cell>
        </row>
        <row r="11895">
          <cell r="H11895" t="str">
            <v>NotSelf</v>
          </cell>
        </row>
        <row r="11896">
          <cell r="H11896" t="str">
            <v>NotSelf</v>
          </cell>
        </row>
        <row r="11897">
          <cell r="H11897" t="str">
            <v>NotSelf</v>
          </cell>
        </row>
        <row r="11898">
          <cell r="H11898" t="str">
            <v>NotSelf</v>
          </cell>
        </row>
        <row r="11899">
          <cell r="H11899" t="str">
            <v>NotSelf</v>
          </cell>
        </row>
        <row r="11900">
          <cell r="H11900" t="str">
            <v>NotSelf</v>
          </cell>
        </row>
        <row r="11901">
          <cell r="H11901" t="str">
            <v>NotSelf</v>
          </cell>
        </row>
        <row r="11902">
          <cell r="H11902" t="str">
            <v>NotSelf</v>
          </cell>
        </row>
        <row r="11903">
          <cell r="H11903" t="str">
            <v>NotSelf</v>
          </cell>
        </row>
        <row r="11904">
          <cell r="H11904" t="str">
            <v>NotSelf</v>
          </cell>
        </row>
        <row r="11905">
          <cell r="H11905" t="str">
            <v>NotSelf</v>
          </cell>
        </row>
        <row r="11906">
          <cell r="H11906" t="str">
            <v>NotSelf</v>
          </cell>
        </row>
        <row r="11907">
          <cell r="H11907" t="str">
            <v>NotSelf</v>
          </cell>
        </row>
        <row r="11908">
          <cell r="H11908" t="str">
            <v>NotSelf</v>
          </cell>
        </row>
        <row r="11909">
          <cell r="H11909" t="str">
            <v>NotSelf</v>
          </cell>
        </row>
        <row r="11910">
          <cell r="H11910" t="str">
            <v>NotSelf</v>
          </cell>
        </row>
        <row r="11911">
          <cell r="H11911" t="str">
            <v>NotSelf</v>
          </cell>
        </row>
        <row r="11912">
          <cell r="H11912" t="str">
            <v>NotSelf</v>
          </cell>
        </row>
        <row r="11913">
          <cell r="H11913" t="str">
            <v>NotSelf</v>
          </cell>
        </row>
        <row r="11914">
          <cell r="H11914" t="str">
            <v>NotSelf</v>
          </cell>
        </row>
        <row r="11915">
          <cell r="H11915" t="str">
            <v>NotSelf</v>
          </cell>
        </row>
        <row r="11916">
          <cell r="H11916" t="str">
            <v>NotSelf</v>
          </cell>
        </row>
        <row r="11917">
          <cell r="H11917" t="str">
            <v>NotSelf</v>
          </cell>
        </row>
        <row r="11918">
          <cell r="H11918" t="str">
            <v>NotSelf</v>
          </cell>
        </row>
        <row r="11919">
          <cell r="H11919" t="str">
            <v>NotSelf</v>
          </cell>
        </row>
        <row r="11920">
          <cell r="H11920" t="str">
            <v>NotSelf</v>
          </cell>
        </row>
        <row r="11921">
          <cell r="H11921" t="str">
            <v>NotSelf</v>
          </cell>
        </row>
        <row r="11922">
          <cell r="H11922" t="str">
            <v>NotSelf</v>
          </cell>
        </row>
        <row r="11923">
          <cell r="H11923" t="str">
            <v>NotSelf</v>
          </cell>
        </row>
        <row r="11924">
          <cell r="H11924" t="str">
            <v>NotSelf</v>
          </cell>
        </row>
        <row r="11925">
          <cell r="H11925" t="str">
            <v>NotSelf</v>
          </cell>
        </row>
        <row r="11926">
          <cell r="H11926" t="str">
            <v>NotSelf</v>
          </cell>
        </row>
        <row r="11927">
          <cell r="H11927" t="str">
            <v>NotSelf</v>
          </cell>
        </row>
        <row r="11928">
          <cell r="H11928" t="str">
            <v>NotSelf</v>
          </cell>
        </row>
        <row r="11929">
          <cell r="H11929" t="str">
            <v>NotSelf</v>
          </cell>
        </row>
        <row r="11930">
          <cell r="H11930" t="str">
            <v>NotSelf</v>
          </cell>
        </row>
        <row r="11931">
          <cell r="H11931" t="str">
            <v>NotSelf</v>
          </cell>
        </row>
        <row r="11932">
          <cell r="H11932" t="str">
            <v>NotSelf</v>
          </cell>
        </row>
        <row r="11933">
          <cell r="H11933" t="str">
            <v>NotSelf</v>
          </cell>
        </row>
        <row r="11934">
          <cell r="H11934" t="str">
            <v>NotSelf</v>
          </cell>
        </row>
        <row r="11935">
          <cell r="H11935" t="str">
            <v>NotSelf</v>
          </cell>
        </row>
        <row r="11936">
          <cell r="H11936" t="str">
            <v>NotSelf</v>
          </cell>
        </row>
        <row r="11937">
          <cell r="H11937" t="str">
            <v>NotSelf</v>
          </cell>
        </row>
        <row r="11938">
          <cell r="H11938" t="str">
            <v>NotSelf</v>
          </cell>
        </row>
        <row r="11939">
          <cell r="H11939" t="str">
            <v>NotSelf</v>
          </cell>
        </row>
        <row r="11940">
          <cell r="H11940" t="str">
            <v>NotSelf</v>
          </cell>
        </row>
        <row r="11941">
          <cell r="H11941" t="str">
            <v>NotSelf</v>
          </cell>
        </row>
        <row r="11942">
          <cell r="H11942" t="str">
            <v>NotSelf</v>
          </cell>
        </row>
        <row r="11943">
          <cell r="H11943" t="str">
            <v>NotSelf</v>
          </cell>
        </row>
        <row r="11944">
          <cell r="H11944" t="str">
            <v>NotSelf</v>
          </cell>
        </row>
        <row r="11945">
          <cell r="H11945" t="str">
            <v>NotSelf</v>
          </cell>
        </row>
        <row r="11946">
          <cell r="H11946" t="str">
            <v>NotSelf</v>
          </cell>
        </row>
        <row r="11947">
          <cell r="H11947" t="str">
            <v>NotSelf</v>
          </cell>
        </row>
        <row r="11948">
          <cell r="H11948" t="str">
            <v>NotSelf</v>
          </cell>
        </row>
        <row r="11949">
          <cell r="H11949" t="str">
            <v>NotSelf</v>
          </cell>
        </row>
        <row r="11950">
          <cell r="H11950" t="str">
            <v>NotSelf</v>
          </cell>
        </row>
        <row r="11951">
          <cell r="H11951" t="str">
            <v>NotSelf</v>
          </cell>
        </row>
        <row r="11952">
          <cell r="H11952" t="str">
            <v>NotSelf</v>
          </cell>
        </row>
        <row r="11953">
          <cell r="H11953" t="str">
            <v>NotSelf</v>
          </cell>
        </row>
        <row r="11954">
          <cell r="H11954" t="str">
            <v>NotSelf</v>
          </cell>
        </row>
        <row r="11955">
          <cell r="H11955" t="str">
            <v>NotSelf</v>
          </cell>
        </row>
        <row r="11956">
          <cell r="H11956" t="str">
            <v>NotSelf</v>
          </cell>
        </row>
        <row r="11957">
          <cell r="H11957" t="str">
            <v>NotSelf</v>
          </cell>
        </row>
        <row r="11958">
          <cell r="H11958" t="str">
            <v>NotSelf</v>
          </cell>
        </row>
        <row r="11959">
          <cell r="H11959" t="str">
            <v>NotSelf</v>
          </cell>
        </row>
        <row r="11960">
          <cell r="H11960" t="str">
            <v>NotSelf</v>
          </cell>
        </row>
        <row r="11961">
          <cell r="H11961" t="str">
            <v>NotSelf</v>
          </cell>
        </row>
        <row r="11962">
          <cell r="H11962" t="str">
            <v>NotSelf</v>
          </cell>
        </row>
        <row r="11963">
          <cell r="H11963" t="str">
            <v>NotSelf</v>
          </cell>
        </row>
        <row r="11964">
          <cell r="H11964" t="str">
            <v>NotSelf</v>
          </cell>
        </row>
        <row r="11965">
          <cell r="H11965" t="str">
            <v>NotSelf</v>
          </cell>
        </row>
        <row r="11966">
          <cell r="H11966" t="str">
            <v>NotSelf</v>
          </cell>
        </row>
        <row r="11967">
          <cell r="H11967" t="str">
            <v>NotSelf</v>
          </cell>
        </row>
        <row r="11968">
          <cell r="H11968" t="str">
            <v>NotSelf</v>
          </cell>
        </row>
        <row r="11969">
          <cell r="H11969" t="str">
            <v>NotSelf</v>
          </cell>
        </row>
        <row r="11970">
          <cell r="H11970" t="str">
            <v>NotSelf</v>
          </cell>
        </row>
        <row r="11971">
          <cell r="H11971" t="str">
            <v>NotSelf</v>
          </cell>
        </row>
        <row r="11972">
          <cell r="H11972" t="str">
            <v>NotSelf</v>
          </cell>
        </row>
        <row r="11973">
          <cell r="H11973" t="str">
            <v>NotSelf</v>
          </cell>
        </row>
        <row r="11974">
          <cell r="H11974" t="str">
            <v>NotSelf</v>
          </cell>
        </row>
        <row r="11975">
          <cell r="H11975" t="str">
            <v>NotSelf</v>
          </cell>
        </row>
        <row r="11976">
          <cell r="H11976" t="str">
            <v>NotSelf</v>
          </cell>
        </row>
        <row r="11977">
          <cell r="H11977" t="str">
            <v>NotSelf</v>
          </cell>
        </row>
        <row r="11978">
          <cell r="H11978" t="str">
            <v>NotSelf</v>
          </cell>
        </row>
        <row r="11979">
          <cell r="H11979" t="str">
            <v>NotSelf</v>
          </cell>
        </row>
        <row r="11980">
          <cell r="H11980" t="str">
            <v>NotSelf</v>
          </cell>
        </row>
        <row r="11981">
          <cell r="H11981" t="str">
            <v>NotSelf</v>
          </cell>
        </row>
        <row r="11982">
          <cell r="H11982" t="str">
            <v>NotSelf</v>
          </cell>
        </row>
        <row r="11983">
          <cell r="H11983" t="str">
            <v>NotSelf</v>
          </cell>
        </row>
        <row r="11984">
          <cell r="H11984" t="str">
            <v>NotSelf</v>
          </cell>
        </row>
        <row r="11985">
          <cell r="H11985" t="str">
            <v>NotSelf</v>
          </cell>
        </row>
        <row r="11986">
          <cell r="H11986" t="str">
            <v>NotSelf</v>
          </cell>
        </row>
        <row r="11987">
          <cell r="H11987" t="str">
            <v>NotSelf</v>
          </cell>
        </row>
        <row r="11988">
          <cell r="H11988" t="str">
            <v>NotSelf</v>
          </cell>
        </row>
        <row r="11989">
          <cell r="H11989" t="str">
            <v>NotSelf</v>
          </cell>
        </row>
        <row r="11990">
          <cell r="H11990" t="str">
            <v>NotSelf</v>
          </cell>
        </row>
        <row r="11991">
          <cell r="H11991" t="str">
            <v>NotSelf</v>
          </cell>
        </row>
        <row r="11992">
          <cell r="H11992" t="str">
            <v>NotSelf</v>
          </cell>
        </row>
        <row r="11993">
          <cell r="H11993" t="str">
            <v>NotSelf</v>
          </cell>
        </row>
        <row r="11994">
          <cell r="H11994" t="str">
            <v>NotSelf</v>
          </cell>
        </row>
        <row r="11995">
          <cell r="H11995" t="str">
            <v>NotSelf</v>
          </cell>
        </row>
        <row r="11996">
          <cell r="H11996" t="str">
            <v>NotSelf</v>
          </cell>
        </row>
        <row r="11997">
          <cell r="H11997" t="str">
            <v>NotSelf</v>
          </cell>
        </row>
        <row r="11998">
          <cell r="H11998" t="str">
            <v>NotSelf</v>
          </cell>
        </row>
        <row r="11999">
          <cell r="H11999" t="str">
            <v>NotSelf</v>
          </cell>
        </row>
        <row r="12000">
          <cell r="H12000" t="str">
            <v>NotSelf</v>
          </cell>
        </row>
        <row r="12001">
          <cell r="H12001" t="str">
            <v>NotSelf</v>
          </cell>
        </row>
        <row r="12002">
          <cell r="H12002" t="str">
            <v>NotSelf</v>
          </cell>
        </row>
        <row r="12003">
          <cell r="H12003" t="str">
            <v>NotSelf</v>
          </cell>
        </row>
        <row r="12004">
          <cell r="H12004" t="str">
            <v>NotSelf</v>
          </cell>
        </row>
        <row r="12005">
          <cell r="H12005" t="str">
            <v>NotSelf</v>
          </cell>
        </row>
        <row r="12006">
          <cell r="H12006" t="str">
            <v>NotSelf</v>
          </cell>
        </row>
        <row r="12007">
          <cell r="H12007" t="str">
            <v>NotSelf</v>
          </cell>
        </row>
        <row r="12008">
          <cell r="H12008" t="str">
            <v>NotSelf</v>
          </cell>
        </row>
        <row r="12009">
          <cell r="H12009" t="str">
            <v>NotSelf</v>
          </cell>
        </row>
        <row r="12010">
          <cell r="H12010" t="str">
            <v>NotSelf</v>
          </cell>
        </row>
        <row r="12011">
          <cell r="H12011" t="str">
            <v>NotSelf</v>
          </cell>
        </row>
        <row r="12012">
          <cell r="H12012" t="str">
            <v>NotSelf</v>
          </cell>
        </row>
        <row r="12013">
          <cell r="H12013" t="str">
            <v>NotSelf</v>
          </cell>
        </row>
        <row r="12014">
          <cell r="H12014" t="str">
            <v>NotSelf</v>
          </cell>
        </row>
        <row r="12015">
          <cell r="H12015" t="str">
            <v>NotSelf</v>
          </cell>
        </row>
        <row r="12016">
          <cell r="H12016" t="str">
            <v>NotSelf</v>
          </cell>
        </row>
        <row r="12017">
          <cell r="H12017" t="str">
            <v>NotSelf</v>
          </cell>
        </row>
        <row r="12018">
          <cell r="H12018" t="str">
            <v>NotSelf</v>
          </cell>
        </row>
        <row r="12019">
          <cell r="H12019" t="str">
            <v>NotSelf</v>
          </cell>
        </row>
        <row r="12020">
          <cell r="H12020" t="str">
            <v>NotSelf</v>
          </cell>
        </row>
        <row r="12021">
          <cell r="H12021" t="str">
            <v>NotSelf</v>
          </cell>
        </row>
        <row r="12022">
          <cell r="H12022" t="str">
            <v>NotSelf</v>
          </cell>
        </row>
        <row r="12023">
          <cell r="H12023" t="str">
            <v>NotSelf</v>
          </cell>
        </row>
        <row r="12024">
          <cell r="H12024" t="str">
            <v>NotSelf</v>
          </cell>
        </row>
        <row r="12025">
          <cell r="H12025" t="str">
            <v>NotSelf</v>
          </cell>
        </row>
        <row r="12026">
          <cell r="H12026" t="str">
            <v>NotSelf</v>
          </cell>
        </row>
        <row r="12027">
          <cell r="H12027" t="str">
            <v>NotSelf</v>
          </cell>
        </row>
        <row r="12028">
          <cell r="H12028" t="str">
            <v>NotSelf</v>
          </cell>
        </row>
        <row r="12029">
          <cell r="H12029" t="str">
            <v>NotSelf</v>
          </cell>
        </row>
        <row r="12030">
          <cell r="H12030" t="str">
            <v>NotSelf</v>
          </cell>
        </row>
        <row r="12031">
          <cell r="H12031" t="str">
            <v>NotSelf</v>
          </cell>
        </row>
        <row r="12032">
          <cell r="H12032" t="str">
            <v>NotSelf</v>
          </cell>
        </row>
        <row r="12033">
          <cell r="H12033" t="str">
            <v>NotSelf</v>
          </cell>
        </row>
        <row r="12034">
          <cell r="H12034" t="str">
            <v>NotSelf</v>
          </cell>
        </row>
        <row r="12035">
          <cell r="H12035" t="str">
            <v>NotSelf</v>
          </cell>
        </row>
        <row r="12036">
          <cell r="H12036" t="str">
            <v>NotSelf</v>
          </cell>
        </row>
        <row r="12037">
          <cell r="H12037" t="str">
            <v>NotSelf</v>
          </cell>
        </row>
        <row r="12038">
          <cell r="H12038" t="str">
            <v>NotSelf</v>
          </cell>
        </row>
        <row r="12039">
          <cell r="H12039" t="str">
            <v>NotSelf</v>
          </cell>
        </row>
        <row r="12040">
          <cell r="H12040" t="str">
            <v>NotSelf</v>
          </cell>
        </row>
        <row r="12041">
          <cell r="H12041" t="str">
            <v>NotSelf</v>
          </cell>
        </row>
        <row r="12042">
          <cell r="H12042" t="str">
            <v>NotSelf</v>
          </cell>
        </row>
        <row r="12043">
          <cell r="H12043" t="str">
            <v>NotSelf</v>
          </cell>
        </row>
        <row r="12044">
          <cell r="H12044" t="str">
            <v>NotSelf</v>
          </cell>
        </row>
        <row r="12045">
          <cell r="H12045" t="str">
            <v>NotSelf</v>
          </cell>
        </row>
        <row r="12046">
          <cell r="H12046" t="str">
            <v>NotSelf</v>
          </cell>
        </row>
        <row r="12047">
          <cell r="H12047" t="str">
            <v>NotSelf</v>
          </cell>
        </row>
        <row r="12048">
          <cell r="H12048" t="str">
            <v>NotSelf</v>
          </cell>
        </row>
        <row r="12049">
          <cell r="H12049" t="str">
            <v>NotSelf</v>
          </cell>
        </row>
        <row r="12050">
          <cell r="H12050" t="str">
            <v>NotSelf</v>
          </cell>
        </row>
        <row r="12051">
          <cell r="H12051" t="str">
            <v>NotSelf</v>
          </cell>
        </row>
        <row r="12052">
          <cell r="H12052" t="str">
            <v>NotSelf</v>
          </cell>
        </row>
        <row r="12053">
          <cell r="H12053" t="str">
            <v>NotSelf</v>
          </cell>
        </row>
        <row r="12054">
          <cell r="H12054" t="str">
            <v>NotSelf</v>
          </cell>
        </row>
        <row r="12055">
          <cell r="H12055" t="str">
            <v>NotSelf</v>
          </cell>
        </row>
        <row r="12056">
          <cell r="H12056" t="str">
            <v>NotSelf</v>
          </cell>
        </row>
        <row r="12057">
          <cell r="H12057" t="str">
            <v>NotSelf</v>
          </cell>
        </row>
        <row r="12058">
          <cell r="H12058" t="str">
            <v>NotSelf</v>
          </cell>
        </row>
        <row r="12059">
          <cell r="H12059" t="str">
            <v>NotSelf</v>
          </cell>
        </row>
        <row r="12060">
          <cell r="H12060" t="str">
            <v>NotSelf</v>
          </cell>
        </row>
        <row r="12061">
          <cell r="H12061" t="str">
            <v>NotSelf</v>
          </cell>
        </row>
        <row r="12062">
          <cell r="H12062" t="str">
            <v>NotSelf</v>
          </cell>
        </row>
        <row r="12063">
          <cell r="H12063" t="str">
            <v>NotSelf</v>
          </cell>
        </row>
        <row r="12064">
          <cell r="H12064" t="str">
            <v>NotSelf</v>
          </cell>
        </row>
        <row r="12065">
          <cell r="H12065" t="str">
            <v>NotSelf</v>
          </cell>
        </row>
        <row r="12066">
          <cell r="H12066" t="str">
            <v>NotSelf</v>
          </cell>
        </row>
        <row r="12067">
          <cell r="H12067" t="str">
            <v>NotSelf</v>
          </cell>
        </row>
        <row r="12068">
          <cell r="H12068" t="str">
            <v>NotSelf</v>
          </cell>
        </row>
        <row r="12069">
          <cell r="H12069" t="str">
            <v>NotSelf</v>
          </cell>
        </row>
        <row r="12070">
          <cell r="H12070" t="str">
            <v>NotSelf</v>
          </cell>
        </row>
        <row r="12071">
          <cell r="H12071" t="str">
            <v>NotSelf</v>
          </cell>
        </row>
        <row r="12072">
          <cell r="H12072" t="str">
            <v>NotSelf</v>
          </cell>
        </row>
        <row r="12073">
          <cell r="H12073" t="str">
            <v>NotSelf</v>
          </cell>
        </row>
        <row r="12074">
          <cell r="H12074" t="str">
            <v>NotSelf</v>
          </cell>
        </row>
        <row r="12075">
          <cell r="H12075" t="str">
            <v>NotSelf</v>
          </cell>
        </row>
        <row r="12076">
          <cell r="H12076" t="str">
            <v>NotSelf</v>
          </cell>
        </row>
        <row r="12077">
          <cell r="H12077" t="str">
            <v>NotSelf</v>
          </cell>
        </row>
        <row r="12078">
          <cell r="H12078" t="str">
            <v>NotSelf</v>
          </cell>
        </row>
        <row r="12079">
          <cell r="H12079" t="str">
            <v>NotSelf</v>
          </cell>
        </row>
        <row r="12080">
          <cell r="H12080" t="str">
            <v>NotSelf</v>
          </cell>
        </row>
        <row r="12081">
          <cell r="H12081" t="str">
            <v>NotSelf</v>
          </cell>
        </row>
        <row r="12082">
          <cell r="H12082" t="str">
            <v>NotSelf</v>
          </cell>
        </row>
        <row r="12083">
          <cell r="H12083" t="str">
            <v>NotSelf</v>
          </cell>
        </row>
        <row r="12084">
          <cell r="H12084" t="str">
            <v>NotSelf</v>
          </cell>
        </row>
        <row r="12085">
          <cell r="H12085" t="str">
            <v>NotSelf</v>
          </cell>
        </row>
        <row r="12086">
          <cell r="H12086" t="str">
            <v>NotSelf</v>
          </cell>
        </row>
        <row r="12087">
          <cell r="H12087" t="str">
            <v>NotSelf</v>
          </cell>
        </row>
        <row r="12088">
          <cell r="H12088" t="str">
            <v>NotSelf</v>
          </cell>
        </row>
        <row r="12089">
          <cell r="H12089" t="str">
            <v>NotSelf</v>
          </cell>
        </row>
        <row r="12090">
          <cell r="H12090" t="str">
            <v>NotSelf</v>
          </cell>
        </row>
        <row r="12091">
          <cell r="H12091" t="str">
            <v>NotSelf</v>
          </cell>
        </row>
        <row r="12092">
          <cell r="H12092" t="str">
            <v>NotSelf</v>
          </cell>
        </row>
        <row r="12093">
          <cell r="H12093" t="str">
            <v>NotSelf</v>
          </cell>
        </row>
        <row r="12094">
          <cell r="H12094" t="str">
            <v>NotSelf</v>
          </cell>
        </row>
        <row r="12095">
          <cell r="H12095" t="str">
            <v>NotSelf</v>
          </cell>
        </row>
        <row r="12096">
          <cell r="H12096" t="str">
            <v>NotSelf</v>
          </cell>
        </row>
        <row r="12097">
          <cell r="H12097" t="str">
            <v>Self</v>
          </cell>
        </row>
        <row r="12098">
          <cell r="H12098" t="str">
            <v>Self</v>
          </cell>
        </row>
        <row r="12099">
          <cell r="H12099" t="str">
            <v>Self</v>
          </cell>
        </row>
        <row r="12100">
          <cell r="H12100" t="str">
            <v>Self</v>
          </cell>
        </row>
        <row r="12101">
          <cell r="H12101" t="str">
            <v>Self</v>
          </cell>
        </row>
        <row r="12102">
          <cell r="H12102" t="str">
            <v>Self</v>
          </cell>
        </row>
        <row r="12103">
          <cell r="H12103" t="str">
            <v>Self</v>
          </cell>
        </row>
        <row r="12104">
          <cell r="H12104" t="str">
            <v>Self</v>
          </cell>
        </row>
        <row r="12105">
          <cell r="H12105" t="str">
            <v>Self</v>
          </cell>
        </row>
        <row r="12106">
          <cell r="H12106" t="str">
            <v>Self</v>
          </cell>
        </row>
        <row r="12107">
          <cell r="H12107" t="str">
            <v>Self</v>
          </cell>
        </row>
        <row r="12108">
          <cell r="H12108" t="str">
            <v>Self</v>
          </cell>
        </row>
        <row r="12109">
          <cell r="H12109" t="str">
            <v>Self</v>
          </cell>
        </row>
        <row r="12110">
          <cell r="H12110" t="str">
            <v>Self</v>
          </cell>
        </row>
        <row r="12111">
          <cell r="H12111" t="str">
            <v>Self</v>
          </cell>
        </row>
        <row r="12112">
          <cell r="H12112" t="str">
            <v>Self</v>
          </cell>
        </row>
        <row r="12113">
          <cell r="H12113" t="str">
            <v>Self</v>
          </cell>
        </row>
        <row r="12114">
          <cell r="H12114" t="str">
            <v>Self</v>
          </cell>
        </row>
        <row r="12115">
          <cell r="H12115" t="str">
            <v>Self</v>
          </cell>
        </row>
        <row r="12116">
          <cell r="H12116" t="str">
            <v>NotSelf</v>
          </cell>
        </row>
        <row r="12117">
          <cell r="H12117" t="str">
            <v>NotSelf</v>
          </cell>
        </row>
        <row r="12118">
          <cell r="H12118" t="str">
            <v>NotSelf</v>
          </cell>
        </row>
        <row r="12119">
          <cell r="H12119" t="str">
            <v>NotSelf</v>
          </cell>
        </row>
        <row r="12120">
          <cell r="H12120" t="str">
            <v>NotSelf</v>
          </cell>
        </row>
        <row r="12121">
          <cell r="H12121" t="str">
            <v>NotSelf</v>
          </cell>
        </row>
        <row r="12122">
          <cell r="H12122" t="str">
            <v>NotSelf</v>
          </cell>
        </row>
        <row r="12123">
          <cell r="H12123" t="str">
            <v>NotSelf</v>
          </cell>
        </row>
        <row r="12124">
          <cell r="H12124" t="str">
            <v>NotSelf</v>
          </cell>
        </row>
        <row r="12125">
          <cell r="H12125" t="str">
            <v>NotSelf</v>
          </cell>
        </row>
        <row r="12126">
          <cell r="H12126" t="str">
            <v>NotSelf</v>
          </cell>
        </row>
        <row r="12127">
          <cell r="H12127" t="str">
            <v>NotSelf</v>
          </cell>
        </row>
        <row r="12128">
          <cell r="H12128" t="str">
            <v>NotSelf</v>
          </cell>
        </row>
        <row r="12129">
          <cell r="H12129" t="str">
            <v>NotSelf</v>
          </cell>
        </row>
        <row r="12130">
          <cell r="H12130" t="str">
            <v>NotSelf</v>
          </cell>
        </row>
        <row r="12131">
          <cell r="H12131" t="str">
            <v>NotSelf</v>
          </cell>
        </row>
        <row r="12132">
          <cell r="H12132" t="str">
            <v>NotSelf</v>
          </cell>
        </row>
        <row r="12133">
          <cell r="H12133" t="str">
            <v>NotSelf</v>
          </cell>
        </row>
        <row r="12134">
          <cell r="H12134" t="str">
            <v>NotSelf</v>
          </cell>
        </row>
        <row r="12135">
          <cell r="H12135" t="str">
            <v>NotSelf</v>
          </cell>
        </row>
        <row r="12136">
          <cell r="H12136" t="str">
            <v>NotSelf</v>
          </cell>
        </row>
        <row r="12137">
          <cell r="H12137" t="str">
            <v>NotSelf</v>
          </cell>
        </row>
        <row r="12138">
          <cell r="H12138" t="str">
            <v>NotSelf</v>
          </cell>
        </row>
        <row r="12139">
          <cell r="H12139" t="str">
            <v>NotSelf</v>
          </cell>
        </row>
        <row r="12140">
          <cell r="H12140" t="str">
            <v>NotSelf</v>
          </cell>
        </row>
        <row r="12141">
          <cell r="H12141" t="str">
            <v>NotSelf</v>
          </cell>
        </row>
        <row r="12142">
          <cell r="H12142" t="str">
            <v>NotSelf</v>
          </cell>
        </row>
        <row r="12143">
          <cell r="H12143" t="str">
            <v>NotSelf</v>
          </cell>
        </row>
        <row r="12144">
          <cell r="H12144" t="str">
            <v>NotSelf</v>
          </cell>
        </row>
        <row r="12145">
          <cell r="H12145" t="str">
            <v>NotSelf</v>
          </cell>
        </row>
        <row r="12146">
          <cell r="H12146" t="str">
            <v>NotSelf</v>
          </cell>
        </row>
        <row r="12147">
          <cell r="H12147" t="str">
            <v>NotSelf</v>
          </cell>
        </row>
        <row r="12148">
          <cell r="H12148" t="str">
            <v>NotSelf</v>
          </cell>
        </row>
        <row r="12149">
          <cell r="H12149" t="str">
            <v>NotSelf</v>
          </cell>
        </row>
        <row r="12150">
          <cell r="H12150" t="str">
            <v>NotSelf</v>
          </cell>
        </row>
        <row r="12151">
          <cell r="H12151" t="str">
            <v>NotSelf</v>
          </cell>
        </row>
        <row r="12152">
          <cell r="H12152" t="str">
            <v>NotSelf</v>
          </cell>
        </row>
        <row r="12153">
          <cell r="H12153" t="str">
            <v>NotSelf</v>
          </cell>
        </row>
        <row r="12154">
          <cell r="H12154" t="str">
            <v>NotSelf</v>
          </cell>
        </row>
        <row r="12155">
          <cell r="H12155" t="str">
            <v>NotSelf</v>
          </cell>
        </row>
        <row r="12156">
          <cell r="H12156" t="str">
            <v>NotSelf</v>
          </cell>
        </row>
        <row r="12157">
          <cell r="H12157" t="str">
            <v>NotSelf</v>
          </cell>
        </row>
        <row r="12158">
          <cell r="H12158" t="str">
            <v>NotSelf</v>
          </cell>
        </row>
        <row r="12159">
          <cell r="H12159" t="str">
            <v>NotSelf</v>
          </cell>
        </row>
        <row r="12160">
          <cell r="H12160" t="str">
            <v>NotSelf</v>
          </cell>
        </row>
        <row r="12161">
          <cell r="H12161" t="str">
            <v>NotSelf</v>
          </cell>
        </row>
        <row r="12162">
          <cell r="H12162" t="str">
            <v>NotSelf</v>
          </cell>
        </row>
        <row r="12163">
          <cell r="H12163" t="str">
            <v>NotSelf</v>
          </cell>
        </row>
        <row r="12164">
          <cell r="H12164" t="str">
            <v>NotSelf</v>
          </cell>
        </row>
        <row r="12165">
          <cell r="H12165" t="str">
            <v>NotSelf</v>
          </cell>
        </row>
        <row r="12166">
          <cell r="H12166" t="str">
            <v>NotSelf</v>
          </cell>
        </row>
        <row r="12167">
          <cell r="H12167" t="str">
            <v>NotSelf</v>
          </cell>
        </row>
        <row r="12168">
          <cell r="H12168" t="str">
            <v>NotSelf</v>
          </cell>
        </row>
        <row r="12169">
          <cell r="H12169" t="str">
            <v>NotSelf</v>
          </cell>
        </row>
        <row r="12170">
          <cell r="H12170" t="str">
            <v>NotSelf</v>
          </cell>
        </row>
        <row r="12171">
          <cell r="H12171" t="str">
            <v>NotSelf</v>
          </cell>
        </row>
        <row r="12172">
          <cell r="H12172" t="str">
            <v>NotSelf</v>
          </cell>
        </row>
        <row r="12173">
          <cell r="H12173" t="str">
            <v>NotSelf</v>
          </cell>
        </row>
        <row r="12174">
          <cell r="H12174" t="str">
            <v>NotSelf</v>
          </cell>
        </row>
        <row r="12175">
          <cell r="H12175" t="str">
            <v>NotSelf</v>
          </cell>
        </row>
        <row r="12176">
          <cell r="H12176" t="str">
            <v>NotSelf</v>
          </cell>
        </row>
        <row r="12177">
          <cell r="H12177" t="str">
            <v>NotSelf</v>
          </cell>
        </row>
        <row r="12178">
          <cell r="H12178" t="str">
            <v>NotSelf</v>
          </cell>
        </row>
        <row r="12179">
          <cell r="H12179" t="str">
            <v>NotSelf</v>
          </cell>
        </row>
        <row r="12180">
          <cell r="H12180" t="str">
            <v>NotSelf</v>
          </cell>
        </row>
        <row r="12181">
          <cell r="H12181" t="str">
            <v>NotSelf</v>
          </cell>
        </row>
        <row r="12182">
          <cell r="H12182" t="str">
            <v>NotSelf</v>
          </cell>
        </row>
        <row r="12183">
          <cell r="H12183" t="str">
            <v>NotSelf</v>
          </cell>
        </row>
        <row r="12184">
          <cell r="H12184" t="str">
            <v>NotSelf</v>
          </cell>
        </row>
        <row r="12185">
          <cell r="H12185" t="str">
            <v>NotSelf</v>
          </cell>
        </row>
        <row r="12186">
          <cell r="H12186" t="str">
            <v>NotSelf</v>
          </cell>
        </row>
        <row r="12187">
          <cell r="H12187" t="str">
            <v>NotSelf</v>
          </cell>
        </row>
        <row r="12188">
          <cell r="H12188" t="str">
            <v>NotSelf</v>
          </cell>
        </row>
        <row r="12189">
          <cell r="H12189" t="str">
            <v>NotSelf</v>
          </cell>
        </row>
        <row r="12190">
          <cell r="H12190" t="str">
            <v>NotSelf</v>
          </cell>
        </row>
        <row r="12191">
          <cell r="H12191" t="str">
            <v>NotSelf</v>
          </cell>
        </row>
        <row r="12192">
          <cell r="H12192" t="str">
            <v>NotSelf</v>
          </cell>
        </row>
        <row r="12193">
          <cell r="H12193" t="str">
            <v>NotSelf</v>
          </cell>
        </row>
        <row r="12194">
          <cell r="H12194" t="str">
            <v>NotSelf</v>
          </cell>
        </row>
        <row r="12195">
          <cell r="H12195" t="str">
            <v>NotSelf</v>
          </cell>
        </row>
        <row r="12196">
          <cell r="H12196" t="str">
            <v>NotSelf</v>
          </cell>
        </row>
        <row r="12197">
          <cell r="H12197" t="str">
            <v>NotSelf</v>
          </cell>
        </row>
        <row r="12198">
          <cell r="H12198" t="str">
            <v>NotSelf</v>
          </cell>
        </row>
        <row r="12199">
          <cell r="H12199" t="str">
            <v>NotSelf</v>
          </cell>
        </row>
        <row r="12200">
          <cell r="H12200" t="str">
            <v>NotSelf</v>
          </cell>
        </row>
        <row r="12201">
          <cell r="H12201" t="str">
            <v>NotSelf</v>
          </cell>
        </row>
        <row r="12202">
          <cell r="H12202" t="str">
            <v>NotSelf</v>
          </cell>
        </row>
        <row r="12203">
          <cell r="H12203" t="str">
            <v>NotSelf</v>
          </cell>
        </row>
        <row r="12204">
          <cell r="H12204" t="str">
            <v>NotSelf</v>
          </cell>
        </row>
        <row r="12205">
          <cell r="H12205" t="str">
            <v>NotSelf</v>
          </cell>
        </row>
        <row r="12206">
          <cell r="H12206" t="str">
            <v>NotSelf</v>
          </cell>
        </row>
        <row r="12207">
          <cell r="H12207" t="str">
            <v>NotSelf</v>
          </cell>
        </row>
        <row r="12208">
          <cell r="H12208" t="str">
            <v>NotSelf</v>
          </cell>
        </row>
        <row r="12209">
          <cell r="H12209" t="str">
            <v>NotSelf</v>
          </cell>
        </row>
        <row r="12210">
          <cell r="H12210" t="str">
            <v>NotSelf</v>
          </cell>
        </row>
        <row r="12211">
          <cell r="H12211" t="str">
            <v>NotSelf</v>
          </cell>
        </row>
        <row r="12212">
          <cell r="H12212" t="str">
            <v>Self</v>
          </cell>
        </row>
        <row r="12213">
          <cell r="H12213" t="str">
            <v>Self</v>
          </cell>
        </row>
        <row r="12214">
          <cell r="H12214" t="str">
            <v>Self</v>
          </cell>
        </row>
        <row r="12215">
          <cell r="H12215" t="str">
            <v>Self</v>
          </cell>
        </row>
        <row r="12216">
          <cell r="H12216" t="str">
            <v>Self</v>
          </cell>
        </row>
        <row r="12217">
          <cell r="H12217" t="str">
            <v>Self</v>
          </cell>
        </row>
        <row r="12218">
          <cell r="H12218" t="str">
            <v>Self</v>
          </cell>
        </row>
        <row r="12219">
          <cell r="H12219" t="str">
            <v>Self</v>
          </cell>
        </row>
        <row r="12220">
          <cell r="H12220" t="str">
            <v>Self</v>
          </cell>
        </row>
        <row r="12221">
          <cell r="H12221" t="str">
            <v>Self</v>
          </cell>
        </row>
        <row r="12222">
          <cell r="H12222" t="str">
            <v>Self</v>
          </cell>
        </row>
        <row r="12223">
          <cell r="H12223" t="str">
            <v>Self</v>
          </cell>
        </row>
        <row r="12224">
          <cell r="H12224" t="str">
            <v>Self</v>
          </cell>
        </row>
        <row r="12225">
          <cell r="H12225" t="str">
            <v>Self</v>
          </cell>
        </row>
        <row r="12226">
          <cell r="H12226" t="str">
            <v>Self</v>
          </cell>
        </row>
        <row r="12227">
          <cell r="H12227" t="str">
            <v>Self</v>
          </cell>
        </row>
        <row r="12228">
          <cell r="H12228" t="str">
            <v>Self</v>
          </cell>
        </row>
        <row r="12229">
          <cell r="H12229" t="str">
            <v>Self</v>
          </cell>
        </row>
        <row r="12230">
          <cell r="H12230" t="str">
            <v>Self</v>
          </cell>
        </row>
        <row r="12231">
          <cell r="H12231" t="str">
            <v>Self</v>
          </cell>
        </row>
        <row r="12232">
          <cell r="H12232" t="str">
            <v>Self</v>
          </cell>
        </row>
        <row r="12233">
          <cell r="H12233" t="str">
            <v>Self</v>
          </cell>
        </row>
        <row r="12234">
          <cell r="H12234" t="str">
            <v>Self</v>
          </cell>
        </row>
        <row r="12235">
          <cell r="H12235" t="str">
            <v>Self</v>
          </cell>
        </row>
        <row r="12236">
          <cell r="H12236" t="str">
            <v>Self</v>
          </cell>
        </row>
        <row r="12237">
          <cell r="H12237" t="str">
            <v>Self</v>
          </cell>
        </row>
        <row r="12238">
          <cell r="H12238" t="str">
            <v>Self</v>
          </cell>
        </row>
        <row r="12239">
          <cell r="H12239" t="str">
            <v>Self</v>
          </cell>
        </row>
        <row r="12240">
          <cell r="H12240" t="str">
            <v>Self</v>
          </cell>
        </row>
        <row r="12241">
          <cell r="H12241" t="str">
            <v>Self</v>
          </cell>
        </row>
        <row r="12242">
          <cell r="H12242" t="str">
            <v>Self</v>
          </cell>
        </row>
        <row r="12243">
          <cell r="H12243" t="str">
            <v>Self</v>
          </cell>
        </row>
        <row r="12244">
          <cell r="H12244" t="str">
            <v>Self</v>
          </cell>
        </row>
        <row r="12245">
          <cell r="H12245" t="str">
            <v>Self</v>
          </cell>
        </row>
        <row r="12246">
          <cell r="H12246" t="str">
            <v>Self</v>
          </cell>
        </row>
        <row r="12247">
          <cell r="H12247" t="str">
            <v>Self</v>
          </cell>
        </row>
        <row r="12248">
          <cell r="H12248" t="str">
            <v>Self</v>
          </cell>
        </row>
        <row r="12249">
          <cell r="H12249" t="str">
            <v>Self</v>
          </cell>
        </row>
        <row r="12250">
          <cell r="H12250" t="str">
            <v>Self</v>
          </cell>
        </row>
        <row r="12251">
          <cell r="H12251" t="str">
            <v>Self</v>
          </cell>
        </row>
        <row r="12252">
          <cell r="H12252" t="str">
            <v>Self</v>
          </cell>
        </row>
        <row r="12253">
          <cell r="H12253" t="str">
            <v>Self</v>
          </cell>
        </row>
        <row r="12254">
          <cell r="H12254" t="str">
            <v>Self</v>
          </cell>
        </row>
        <row r="12255">
          <cell r="H12255" t="str">
            <v>Self</v>
          </cell>
        </row>
        <row r="12256">
          <cell r="H12256" t="str">
            <v>Self</v>
          </cell>
        </row>
        <row r="12257">
          <cell r="H12257" t="str">
            <v>Self</v>
          </cell>
        </row>
        <row r="12258">
          <cell r="H12258" t="str">
            <v>Self</v>
          </cell>
        </row>
        <row r="12259">
          <cell r="H12259" t="str">
            <v>Self</v>
          </cell>
        </row>
        <row r="12260">
          <cell r="H12260" t="str">
            <v>Self</v>
          </cell>
        </row>
        <row r="12261">
          <cell r="H12261" t="str">
            <v>Self</v>
          </cell>
        </row>
        <row r="12262">
          <cell r="H12262" t="str">
            <v>Self</v>
          </cell>
        </row>
        <row r="12263">
          <cell r="H12263" t="str">
            <v>Self</v>
          </cell>
        </row>
        <row r="12264">
          <cell r="H12264" t="str">
            <v>Self</v>
          </cell>
        </row>
        <row r="12265">
          <cell r="H12265" t="str">
            <v>Self</v>
          </cell>
        </row>
        <row r="12266">
          <cell r="H12266" t="str">
            <v>Self</v>
          </cell>
        </row>
        <row r="12267">
          <cell r="H12267" t="str">
            <v>Self</v>
          </cell>
        </row>
        <row r="12268">
          <cell r="H12268" t="str">
            <v>Self</v>
          </cell>
        </row>
        <row r="12269">
          <cell r="H12269" t="str">
            <v>Self</v>
          </cell>
        </row>
        <row r="12270">
          <cell r="H12270" t="str">
            <v>Self</v>
          </cell>
        </row>
        <row r="12271">
          <cell r="H12271" t="str">
            <v>Self</v>
          </cell>
        </row>
        <row r="12272">
          <cell r="H12272" t="str">
            <v>Self</v>
          </cell>
        </row>
        <row r="12273">
          <cell r="H12273" t="str">
            <v>Self</v>
          </cell>
        </row>
        <row r="12274">
          <cell r="H12274" t="str">
            <v>Self</v>
          </cell>
        </row>
        <row r="12275">
          <cell r="H12275" t="str">
            <v>Self</v>
          </cell>
        </row>
        <row r="12276">
          <cell r="H12276" t="str">
            <v>Self</v>
          </cell>
        </row>
        <row r="12277">
          <cell r="H12277" t="str">
            <v>Self</v>
          </cell>
        </row>
        <row r="12278">
          <cell r="H12278" t="str">
            <v>Self</v>
          </cell>
        </row>
        <row r="12279">
          <cell r="H12279" t="str">
            <v>Self</v>
          </cell>
        </row>
        <row r="12280">
          <cell r="H12280" t="str">
            <v>Self</v>
          </cell>
        </row>
        <row r="12281">
          <cell r="H12281" t="str">
            <v>Self</v>
          </cell>
        </row>
        <row r="12282">
          <cell r="H12282" t="str">
            <v>Self</v>
          </cell>
        </row>
        <row r="12283">
          <cell r="H12283" t="str">
            <v>Self</v>
          </cell>
        </row>
        <row r="12284">
          <cell r="H12284" t="str">
            <v>Self</v>
          </cell>
        </row>
        <row r="12285">
          <cell r="H12285" t="str">
            <v>Self</v>
          </cell>
        </row>
        <row r="12286">
          <cell r="H12286" t="str">
            <v>Self</v>
          </cell>
        </row>
        <row r="12287">
          <cell r="H12287" t="str">
            <v>Self</v>
          </cell>
        </row>
        <row r="12288">
          <cell r="H12288" t="str">
            <v>Self</v>
          </cell>
        </row>
        <row r="12289">
          <cell r="H12289" t="str">
            <v>Self</v>
          </cell>
        </row>
        <row r="12290">
          <cell r="H12290" t="str">
            <v>Self</v>
          </cell>
        </row>
        <row r="12291">
          <cell r="H12291" t="str">
            <v>Self</v>
          </cell>
        </row>
        <row r="12292">
          <cell r="H12292" t="str">
            <v>Self</v>
          </cell>
        </row>
        <row r="12293">
          <cell r="H12293" t="str">
            <v>Self</v>
          </cell>
        </row>
        <row r="12294">
          <cell r="H12294" t="str">
            <v>Self</v>
          </cell>
        </row>
        <row r="12295">
          <cell r="H12295" t="str">
            <v>Self</v>
          </cell>
        </row>
        <row r="12296">
          <cell r="H12296" t="str">
            <v>Self</v>
          </cell>
        </row>
        <row r="12297">
          <cell r="H12297" t="str">
            <v>Self</v>
          </cell>
        </row>
        <row r="12298">
          <cell r="H12298" t="str">
            <v>Self</v>
          </cell>
        </row>
        <row r="12299">
          <cell r="H12299" t="str">
            <v>Self</v>
          </cell>
        </row>
        <row r="12300">
          <cell r="H12300" t="str">
            <v>Self</v>
          </cell>
        </row>
        <row r="12301">
          <cell r="H12301" t="str">
            <v>Self</v>
          </cell>
        </row>
        <row r="12302">
          <cell r="H12302" t="str">
            <v>Self</v>
          </cell>
        </row>
        <row r="12303">
          <cell r="H12303" t="str">
            <v>Self</v>
          </cell>
        </row>
        <row r="12304">
          <cell r="H12304" t="str">
            <v>Self</v>
          </cell>
        </row>
        <row r="12305">
          <cell r="H12305" t="str">
            <v>Self</v>
          </cell>
        </row>
        <row r="12306">
          <cell r="H12306" t="str">
            <v>Self</v>
          </cell>
        </row>
        <row r="12307">
          <cell r="H12307" t="str">
            <v>Self</v>
          </cell>
        </row>
        <row r="12308">
          <cell r="H12308" t="str">
            <v>Self</v>
          </cell>
        </row>
        <row r="12309">
          <cell r="H12309" t="str">
            <v>Self</v>
          </cell>
        </row>
        <row r="12310">
          <cell r="H12310" t="str">
            <v>Self</v>
          </cell>
        </row>
        <row r="12311">
          <cell r="H12311" t="str">
            <v>Self</v>
          </cell>
        </row>
        <row r="12312">
          <cell r="H12312" t="str">
            <v>Self</v>
          </cell>
        </row>
        <row r="12313">
          <cell r="H12313" t="str">
            <v>Self</v>
          </cell>
        </row>
        <row r="12314">
          <cell r="H12314" t="str">
            <v>Self</v>
          </cell>
        </row>
        <row r="12315">
          <cell r="H12315" t="str">
            <v>Self</v>
          </cell>
        </row>
        <row r="12316">
          <cell r="H12316" t="str">
            <v>Self</v>
          </cell>
        </row>
        <row r="12317">
          <cell r="H12317" t="str">
            <v>Self</v>
          </cell>
        </row>
        <row r="12318">
          <cell r="H12318" t="str">
            <v>Self</v>
          </cell>
        </row>
        <row r="12319">
          <cell r="H12319" t="str">
            <v>Self</v>
          </cell>
        </row>
        <row r="12320">
          <cell r="H12320" t="str">
            <v>Self</v>
          </cell>
        </row>
        <row r="12321">
          <cell r="H12321" t="str">
            <v>Self</v>
          </cell>
        </row>
        <row r="12322">
          <cell r="H12322" t="str">
            <v>Self</v>
          </cell>
        </row>
        <row r="12323">
          <cell r="H12323" t="str">
            <v>Self</v>
          </cell>
        </row>
        <row r="12324">
          <cell r="H12324" t="str">
            <v>Self</v>
          </cell>
        </row>
        <row r="12325">
          <cell r="H12325" t="str">
            <v>Self</v>
          </cell>
        </row>
        <row r="12326">
          <cell r="H12326" t="str">
            <v>Self</v>
          </cell>
        </row>
        <row r="12327">
          <cell r="H12327" t="str">
            <v>Self</v>
          </cell>
        </row>
        <row r="12328">
          <cell r="H12328" t="str">
            <v>Self</v>
          </cell>
        </row>
        <row r="12329">
          <cell r="H12329" t="str">
            <v>Self</v>
          </cell>
        </row>
        <row r="12330">
          <cell r="H12330" t="str">
            <v>Self</v>
          </cell>
        </row>
        <row r="12331">
          <cell r="H12331" t="str">
            <v>Self</v>
          </cell>
        </row>
        <row r="12332">
          <cell r="H12332" t="str">
            <v>Self</v>
          </cell>
        </row>
        <row r="12333">
          <cell r="H12333" t="str">
            <v>Self</v>
          </cell>
        </row>
        <row r="12334">
          <cell r="H12334" t="str">
            <v>Self</v>
          </cell>
        </row>
        <row r="12335">
          <cell r="H12335" t="str">
            <v>Self</v>
          </cell>
        </row>
        <row r="12336">
          <cell r="H12336" t="str">
            <v>Self</v>
          </cell>
        </row>
        <row r="12337">
          <cell r="H12337" t="str">
            <v>Self</v>
          </cell>
        </row>
        <row r="12338">
          <cell r="H12338" t="str">
            <v>Self</v>
          </cell>
        </row>
        <row r="12339">
          <cell r="H12339" t="str">
            <v>Self</v>
          </cell>
        </row>
        <row r="12340">
          <cell r="H12340" t="str">
            <v>Self</v>
          </cell>
        </row>
        <row r="12341">
          <cell r="H12341" t="str">
            <v>Self</v>
          </cell>
        </row>
        <row r="12342">
          <cell r="H12342" t="str">
            <v>Self</v>
          </cell>
        </row>
        <row r="12343">
          <cell r="H12343" t="str">
            <v>Self</v>
          </cell>
        </row>
        <row r="12344">
          <cell r="H12344" t="str">
            <v>Self</v>
          </cell>
        </row>
        <row r="12345">
          <cell r="H12345" t="str">
            <v>Self</v>
          </cell>
        </row>
        <row r="12346">
          <cell r="H12346" t="str">
            <v>Self</v>
          </cell>
        </row>
        <row r="12347">
          <cell r="H12347" t="str">
            <v>Self</v>
          </cell>
        </row>
        <row r="12348">
          <cell r="H12348" t="str">
            <v>Self</v>
          </cell>
        </row>
        <row r="12349">
          <cell r="H12349" t="str">
            <v>Self</v>
          </cell>
        </row>
        <row r="12350">
          <cell r="H12350" t="str">
            <v>Self</v>
          </cell>
        </row>
        <row r="12351">
          <cell r="H12351" t="str">
            <v>Self</v>
          </cell>
        </row>
        <row r="12352">
          <cell r="H12352" t="str">
            <v>Self</v>
          </cell>
        </row>
        <row r="12353">
          <cell r="H12353" t="str">
            <v>Self</v>
          </cell>
        </row>
        <row r="12354">
          <cell r="H12354" t="str">
            <v>Self</v>
          </cell>
        </row>
        <row r="12355">
          <cell r="H12355" t="str">
            <v>Self</v>
          </cell>
        </row>
        <row r="12356">
          <cell r="H12356" t="str">
            <v>Self</v>
          </cell>
        </row>
        <row r="12357">
          <cell r="H12357" t="str">
            <v>Self</v>
          </cell>
        </row>
        <row r="12358">
          <cell r="H12358" t="str">
            <v>Self</v>
          </cell>
        </row>
        <row r="12359">
          <cell r="H12359" t="str">
            <v>Self</v>
          </cell>
        </row>
        <row r="12360">
          <cell r="H12360" t="str">
            <v>Self</v>
          </cell>
        </row>
        <row r="12361">
          <cell r="H12361" t="str">
            <v>Self</v>
          </cell>
        </row>
        <row r="12362">
          <cell r="H12362" t="str">
            <v>Self</v>
          </cell>
        </row>
        <row r="12363">
          <cell r="H12363" t="str">
            <v>Self</v>
          </cell>
        </row>
        <row r="12364">
          <cell r="H12364" t="str">
            <v>Self</v>
          </cell>
        </row>
        <row r="12365">
          <cell r="H12365" t="str">
            <v>Self</v>
          </cell>
        </row>
        <row r="12366">
          <cell r="H12366" t="str">
            <v>Self</v>
          </cell>
        </row>
        <row r="12367">
          <cell r="H12367" t="str">
            <v>Self</v>
          </cell>
        </row>
        <row r="12368">
          <cell r="H12368" t="str">
            <v>Self</v>
          </cell>
        </row>
        <row r="12369">
          <cell r="H12369" t="str">
            <v>Self</v>
          </cell>
        </row>
        <row r="12370">
          <cell r="H12370" t="str">
            <v>Self</v>
          </cell>
        </row>
        <row r="12371">
          <cell r="H12371" t="str">
            <v>Self</v>
          </cell>
        </row>
        <row r="12372">
          <cell r="H12372" t="str">
            <v>Self</v>
          </cell>
        </row>
        <row r="12373">
          <cell r="H12373" t="str">
            <v>Self</v>
          </cell>
        </row>
        <row r="12374">
          <cell r="H12374" t="str">
            <v>Self</v>
          </cell>
        </row>
        <row r="12375">
          <cell r="H12375" t="str">
            <v>Self</v>
          </cell>
        </row>
        <row r="12376">
          <cell r="H12376" t="str">
            <v>Self</v>
          </cell>
        </row>
        <row r="12377">
          <cell r="H12377" t="str">
            <v>Self</v>
          </cell>
        </row>
        <row r="12378">
          <cell r="H12378" t="str">
            <v>Self</v>
          </cell>
        </row>
        <row r="12379">
          <cell r="H12379" t="str">
            <v>Self</v>
          </cell>
        </row>
        <row r="12380">
          <cell r="H12380" t="str">
            <v>Self</v>
          </cell>
        </row>
        <row r="12381">
          <cell r="H12381" t="str">
            <v>Self</v>
          </cell>
        </row>
        <row r="12382">
          <cell r="H12382" t="str">
            <v>Self</v>
          </cell>
        </row>
        <row r="12383">
          <cell r="H12383" t="str">
            <v>NotSelf</v>
          </cell>
        </row>
        <row r="12384">
          <cell r="H12384" t="str">
            <v>NotSelf</v>
          </cell>
        </row>
        <row r="12385">
          <cell r="H12385" t="str">
            <v>NotSelf</v>
          </cell>
        </row>
        <row r="12386">
          <cell r="H12386" t="str">
            <v>NotSelf</v>
          </cell>
        </row>
        <row r="12387">
          <cell r="H12387" t="str">
            <v>NotSelf</v>
          </cell>
        </row>
        <row r="12388">
          <cell r="H12388" t="str">
            <v>NotSelf</v>
          </cell>
        </row>
        <row r="12389">
          <cell r="H12389" t="str">
            <v>NotSelf</v>
          </cell>
        </row>
        <row r="12390">
          <cell r="H12390" t="str">
            <v>NotSelf</v>
          </cell>
        </row>
        <row r="12391">
          <cell r="H12391" t="str">
            <v>NotSelf</v>
          </cell>
        </row>
        <row r="12392">
          <cell r="H12392" t="str">
            <v>NotSelf</v>
          </cell>
        </row>
        <row r="12393">
          <cell r="H12393" t="str">
            <v>NotSelf</v>
          </cell>
        </row>
        <row r="12394">
          <cell r="H12394" t="str">
            <v>NotSelf</v>
          </cell>
        </row>
        <row r="12395">
          <cell r="H12395" t="str">
            <v>NotSelf</v>
          </cell>
        </row>
        <row r="12396">
          <cell r="H12396" t="str">
            <v>NotSelf</v>
          </cell>
        </row>
        <row r="12397">
          <cell r="H12397" t="str">
            <v>NotSelf</v>
          </cell>
        </row>
        <row r="12398">
          <cell r="H12398" t="str">
            <v>NotSelf</v>
          </cell>
        </row>
        <row r="12399">
          <cell r="H12399" t="str">
            <v>NotSelf</v>
          </cell>
        </row>
        <row r="12400">
          <cell r="H12400" t="str">
            <v>NotSelf</v>
          </cell>
        </row>
        <row r="12401">
          <cell r="H12401" t="str">
            <v>NotSelf</v>
          </cell>
        </row>
        <row r="12402">
          <cell r="H12402" t="str">
            <v>NotSelf</v>
          </cell>
        </row>
        <row r="12403">
          <cell r="H12403" t="str">
            <v>NotSelf</v>
          </cell>
        </row>
        <row r="12404">
          <cell r="H12404" t="str">
            <v>NotSelf</v>
          </cell>
        </row>
        <row r="12405">
          <cell r="H12405" t="str">
            <v>NotSelf</v>
          </cell>
        </row>
        <row r="12406">
          <cell r="H12406" t="str">
            <v>NotSelf</v>
          </cell>
        </row>
        <row r="12407">
          <cell r="H12407" t="str">
            <v>NotSelf</v>
          </cell>
        </row>
        <row r="12408">
          <cell r="H12408" t="str">
            <v>NotSelf</v>
          </cell>
        </row>
        <row r="12409">
          <cell r="H12409" t="str">
            <v>NotSelf</v>
          </cell>
        </row>
        <row r="12410">
          <cell r="H12410" t="str">
            <v>NotSelf</v>
          </cell>
        </row>
        <row r="12411">
          <cell r="H12411" t="str">
            <v>NotSelf</v>
          </cell>
        </row>
        <row r="12412">
          <cell r="H12412" t="str">
            <v>NotSelf</v>
          </cell>
        </row>
        <row r="12413">
          <cell r="H12413" t="str">
            <v>NotSelf</v>
          </cell>
        </row>
        <row r="12414">
          <cell r="H12414" t="str">
            <v>NotSelf</v>
          </cell>
        </row>
        <row r="12415">
          <cell r="H12415" t="str">
            <v>NotSelf</v>
          </cell>
        </row>
        <row r="12416">
          <cell r="H12416" t="str">
            <v>NotSelf</v>
          </cell>
        </row>
        <row r="12417">
          <cell r="H12417" t="str">
            <v>NotSelf</v>
          </cell>
        </row>
        <row r="12418">
          <cell r="H12418" t="str">
            <v>NotSelf</v>
          </cell>
        </row>
        <row r="12419">
          <cell r="H12419" t="str">
            <v>NotSelf</v>
          </cell>
        </row>
        <row r="12420">
          <cell r="H12420" t="str">
            <v>NotSelf</v>
          </cell>
        </row>
        <row r="12421">
          <cell r="H12421" t="str">
            <v>NotSelf</v>
          </cell>
        </row>
        <row r="12422">
          <cell r="H12422" t="str">
            <v>NotSelf</v>
          </cell>
        </row>
        <row r="12423">
          <cell r="H12423" t="str">
            <v>NotSelf</v>
          </cell>
        </row>
        <row r="12424">
          <cell r="H12424" t="str">
            <v>NotSelf</v>
          </cell>
        </row>
        <row r="12425">
          <cell r="H12425" t="str">
            <v>NotSelf</v>
          </cell>
        </row>
        <row r="12426">
          <cell r="H12426" t="str">
            <v>NotSelf</v>
          </cell>
        </row>
        <row r="12427">
          <cell r="H12427" t="str">
            <v>NotSelf</v>
          </cell>
        </row>
        <row r="12428">
          <cell r="H12428" t="str">
            <v>NotSelf</v>
          </cell>
        </row>
        <row r="12429">
          <cell r="H12429" t="str">
            <v>NotSelf</v>
          </cell>
        </row>
        <row r="12430">
          <cell r="H12430" t="str">
            <v>NotSelf</v>
          </cell>
        </row>
        <row r="12431">
          <cell r="H12431" t="str">
            <v>NotSelf</v>
          </cell>
        </row>
        <row r="12432">
          <cell r="H12432" t="str">
            <v>NotSelf</v>
          </cell>
        </row>
        <row r="12433">
          <cell r="H12433" t="str">
            <v>NotSelf</v>
          </cell>
        </row>
        <row r="12434">
          <cell r="H12434" t="str">
            <v>NotSelf</v>
          </cell>
        </row>
        <row r="12435">
          <cell r="H12435" t="str">
            <v>NotSelf</v>
          </cell>
        </row>
        <row r="12436">
          <cell r="H12436" t="str">
            <v>NotSelf</v>
          </cell>
        </row>
        <row r="12437">
          <cell r="H12437" t="str">
            <v>NotSelf</v>
          </cell>
        </row>
        <row r="12438">
          <cell r="H12438" t="str">
            <v>NotSelf</v>
          </cell>
        </row>
        <row r="12439">
          <cell r="H12439" t="str">
            <v>NotSelf</v>
          </cell>
        </row>
        <row r="12440">
          <cell r="H12440" t="str">
            <v>NotSelf</v>
          </cell>
        </row>
        <row r="12441">
          <cell r="H12441" t="str">
            <v>NotSelf</v>
          </cell>
        </row>
        <row r="12442">
          <cell r="H12442" t="str">
            <v>NotSelf</v>
          </cell>
        </row>
        <row r="12443">
          <cell r="H12443" t="str">
            <v>NotSelf</v>
          </cell>
        </row>
        <row r="12444">
          <cell r="H12444" t="str">
            <v>NotSelf</v>
          </cell>
        </row>
        <row r="12445">
          <cell r="H12445" t="str">
            <v>NotSelf</v>
          </cell>
        </row>
        <row r="12446">
          <cell r="H12446" t="str">
            <v>NotSelf</v>
          </cell>
        </row>
        <row r="12447">
          <cell r="H12447" t="str">
            <v>NotSelf</v>
          </cell>
        </row>
        <row r="12448">
          <cell r="H12448" t="str">
            <v>NotSelf</v>
          </cell>
        </row>
        <row r="12449">
          <cell r="H12449" t="str">
            <v>NotSelf</v>
          </cell>
        </row>
        <row r="12450">
          <cell r="H12450" t="str">
            <v>NotSelf</v>
          </cell>
        </row>
        <row r="12451">
          <cell r="H12451" t="str">
            <v>NotSelf</v>
          </cell>
        </row>
        <row r="12452">
          <cell r="H12452" t="str">
            <v>NotSelf</v>
          </cell>
        </row>
        <row r="12453">
          <cell r="H12453" t="str">
            <v>NotSelf</v>
          </cell>
        </row>
        <row r="12454">
          <cell r="H12454" t="str">
            <v>NotSelf</v>
          </cell>
        </row>
        <row r="12455">
          <cell r="H12455" t="str">
            <v>NotSelf</v>
          </cell>
        </row>
        <row r="12456">
          <cell r="H12456" t="str">
            <v>NotSelf</v>
          </cell>
        </row>
        <row r="12457">
          <cell r="H12457" t="str">
            <v>NotSelf</v>
          </cell>
        </row>
        <row r="12458">
          <cell r="H12458" t="str">
            <v>NotSelf</v>
          </cell>
        </row>
        <row r="12459">
          <cell r="H12459" t="str">
            <v>NotSelf</v>
          </cell>
        </row>
        <row r="12460">
          <cell r="H12460" t="str">
            <v>NotSelf</v>
          </cell>
        </row>
        <row r="12461">
          <cell r="H12461" t="str">
            <v>NotSelf</v>
          </cell>
        </row>
        <row r="12462">
          <cell r="H12462" t="str">
            <v>NotSelf</v>
          </cell>
        </row>
        <row r="12463">
          <cell r="H12463" t="str">
            <v>NotSelf</v>
          </cell>
        </row>
        <row r="12464">
          <cell r="H12464" t="str">
            <v>NotSelf</v>
          </cell>
        </row>
        <row r="12465">
          <cell r="H12465" t="str">
            <v>NotSelf</v>
          </cell>
        </row>
        <row r="12466">
          <cell r="H12466" t="str">
            <v>NotSelf</v>
          </cell>
        </row>
        <row r="12467">
          <cell r="H12467" t="str">
            <v>NotSelf</v>
          </cell>
        </row>
        <row r="12468">
          <cell r="H12468" t="str">
            <v>NotSelf</v>
          </cell>
        </row>
        <row r="12469">
          <cell r="H12469" t="str">
            <v>NotSelf</v>
          </cell>
        </row>
        <row r="12470">
          <cell r="H12470" t="str">
            <v>NotSelf</v>
          </cell>
        </row>
        <row r="12471">
          <cell r="H12471" t="str">
            <v>NotSelf</v>
          </cell>
        </row>
        <row r="12472">
          <cell r="H12472" t="str">
            <v>NotSelf</v>
          </cell>
        </row>
        <row r="12473">
          <cell r="H12473" t="str">
            <v>NotSelf</v>
          </cell>
        </row>
        <row r="12474">
          <cell r="H12474" t="str">
            <v>NotSelf</v>
          </cell>
        </row>
        <row r="12475">
          <cell r="H12475" t="str">
            <v>NotSelf</v>
          </cell>
        </row>
        <row r="12476">
          <cell r="H12476" t="str">
            <v>NotSelf</v>
          </cell>
        </row>
        <row r="12477">
          <cell r="H12477" t="str">
            <v>NotSelf</v>
          </cell>
        </row>
        <row r="12478">
          <cell r="H12478" t="str">
            <v>NotSelf</v>
          </cell>
        </row>
        <row r="12479">
          <cell r="H12479" t="str">
            <v>NotSelf</v>
          </cell>
        </row>
        <row r="12480">
          <cell r="H12480" t="str">
            <v>NotSelf</v>
          </cell>
        </row>
        <row r="12481">
          <cell r="H12481" t="str">
            <v>NotSelf</v>
          </cell>
        </row>
        <row r="12482">
          <cell r="H12482" t="str">
            <v>NotSelf</v>
          </cell>
        </row>
        <row r="12483">
          <cell r="H12483" t="str">
            <v>NotSelf</v>
          </cell>
        </row>
        <row r="12484">
          <cell r="H12484" t="str">
            <v>NotSelf</v>
          </cell>
        </row>
        <row r="12485">
          <cell r="H12485" t="str">
            <v>NotSelf</v>
          </cell>
        </row>
        <row r="12486">
          <cell r="H12486" t="str">
            <v>NotSelf</v>
          </cell>
        </row>
        <row r="12487">
          <cell r="H12487" t="str">
            <v>NotSelf</v>
          </cell>
        </row>
        <row r="12488">
          <cell r="H12488" t="str">
            <v>NotSelf</v>
          </cell>
        </row>
        <row r="12489">
          <cell r="H12489" t="str">
            <v>NotSelf</v>
          </cell>
        </row>
        <row r="12490">
          <cell r="H12490" t="str">
            <v>NotSelf</v>
          </cell>
        </row>
        <row r="12491">
          <cell r="H12491" t="str">
            <v>NotSelf</v>
          </cell>
        </row>
        <row r="12492">
          <cell r="H12492" t="str">
            <v>NotSelf</v>
          </cell>
        </row>
        <row r="12493">
          <cell r="H12493" t="str">
            <v>NotSelf</v>
          </cell>
        </row>
        <row r="12494">
          <cell r="H12494" t="str">
            <v>NotSelf</v>
          </cell>
        </row>
        <row r="12495">
          <cell r="H12495" t="str">
            <v>NotSelf</v>
          </cell>
        </row>
        <row r="12496">
          <cell r="H12496" t="str">
            <v>NotSelf</v>
          </cell>
        </row>
        <row r="12497">
          <cell r="H12497" t="str">
            <v>NotSelf</v>
          </cell>
        </row>
        <row r="12498">
          <cell r="H12498" t="str">
            <v>NotSelf</v>
          </cell>
        </row>
        <row r="12499">
          <cell r="H12499" t="str">
            <v>NotSelf</v>
          </cell>
        </row>
        <row r="12500">
          <cell r="H12500" t="str">
            <v>NotSelf</v>
          </cell>
        </row>
        <row r="12501">
          <cell r="H12501" t="str">
            <v>NotSelf</v>
          </cell>
        </row>
        <row r="12502">
          <cell r="H12502" t="str">
            <v>NotSelf</v>
          </cell>
        </row>
        <row r="12503">
          <cell r="H12503" t="str">
            <v>NotSelf</v>
          </cell>
        </row>
        <row r="12504">
          <cell r="H12504" t="str">
            <v>NotSelf</v>
          </cell>
        </row>
        <row r="12505">
          <cell r="H12505" t="str">
            <v>NotSelf</v>
          </cell>
        </row>
        <row r="12506">
          <cell r="H12506" t="str">
            <v>NotSelf</v>
          </cell>
        </row>
        <row r="12507">
          <cell r="H12507" t="str">
            <v>NotSelf</v>
          </cell>
        </row>
        <row r="12508">
          <cell r="H12508" t="str">
            <v>NotSelf</v>
          </cell>
        </row>
        <row r="12509">
          <cell r="H12509" t="str">
            <v>NotSelf</v>
          </cell>
        </row>
        <row r="12510">
          <cell r="H12510" t="str">
            <v>NotSelf</v>
          </cell>
        </row>
        <row r="12511">
          <cell r="H12511" t="str">
            <v>NotSelf</v>
          </cell>
        </row>
        <row r="12512">
          <cell r="H12512" t="str">
            <v>NotSelf</v>
          </cell>
        </row>
        <row r="12513">
          <cell r="H12513" t="str">
            <v>NotSelf</v>
          </cell>
        </row>
        <row r="12514">
          <cell r="H12514" t="str">
            <v>NotSelf</v>
          </cell>
        </row>
        <row r="12515">
          <cell r="H12515" t="str">
            <v>NotSelf</v>
          </cell>
        </row>
        <row r="12516">
          <cell r="H12516" t="str">
            <v>NotSelf</v>
          </cell>
        </row>
        <row r="12517">
          <cell r="H12517" t="str">
            <v>NotSelf</v>
          </cell>
        </row>
        <row r="12518">
          <cell r="H12518" t="str">
            <v>NotSelf</v>
          </cell>
        </row>
        <row r="12519">
          <cell r="H12519" t="str">
            <v>NotSelf</v>
          </cell>
        </row>
        <row r="12520">
          <cell r="H12520" t="str">
            <v>NotSelf</v>
          </cell>
        </row>
        <row r="12521">
          <cell r="H12521" t="str">
            <v>NotSelf</v>
          </cell>
        </row>
        <row r="12522">
          <cell r="H12522" t="str">
            <v>NotSelf</v>
          </cell>
        </row>
        <row r="12523">
          <cell r="H12523" t="str">
            <v>NotSelf</v>
          </cell>
        </row>
        <row r="12524">
          <cell r="H12524" t="str">
            <v>NotSelf</v>
          </cell>
        </row>
        <row r="12525">
          <cell r="H12525" t="str">
            <v>NotSelf</v>
          </cell>
        </row>
        <row r="12526">
          <cell r="H12526" t="str">
            <v>NotSelf</v>
          </cell>
        </row>
        <row r="12527">
          <cell r="H12527" t="str">
            <v>NotSelf</v>
          </cell>
        </row>
        <row r="12528">
          <cell r="H12528" t="str">
            <v>NotSelf</v>
          </cell>
        </row>
        <row r="12529">
          <cell r="H12529" t="str">
            <v>NotSelf</v>
          </cell>
        </row>
        <row r="12530">
          <cell r="H12530" t="str">
            <v>NotSelf</v>
          </cell>
        </row>
        <row r="12531">
          <cell r="H12531" t="str">
            <v>NotSelf</v>
          </cell>
        </row>
        <row r="12532">
          <cell r="H12532" t="str">
            <v>NotSelf</v>
          </cell>
        </row>
        <row r="12533">
          <cell r="H12533" t="str">
            <v>NotSelf</v>
          </cell>
        </row>
        <row r="12534">
          <cell r="H12534" t="str">
            <v>NotSelf</v>
          </cell>
        </row>
        <row r="12535">
          <cell r="H12535" t="str">
            <v>NotSelf</v>
          </cell>
        </row>
        <row r="12536">
          <cell r="H12536" t="str">
            <v>NotSelf</v>
          </cell>
        </row>
        <row r="12537">
          <cell r="H12537" t="str">
            <v>NotSelf</v>
          </cell>
        </row>
        <row r="12538">
          <cell r="H12538" t="str">
            <v>NotSelf</v>
          </cell>
        </row>
        <row r="12539">
          <cell r="H12539" t="str">
            <v>NotSelf</v>
          </cell>
        </row>
        <row r="12540">
          <cell r="H12540" t="str">
            <v>NotSelf</v>
          </cell>
        </row>
        <row r="12541">
          <cell r="H12541" t="str">
            <v>NotSelf</v>
          </cell>
        </row>
        <row r="12542">
          <cell r="H12542" t="str">
            <v>NotSelf</v>
          </cell>
        </row>
        <row r="12543">
          <cell r="H12543" t="str">
            <v>NotSelf</v>
          </cell>
        </row>
        <row r="12544">
          <cell r="H12544" t="str">
            <v>NotSelf</v>
          </cell>
        </row>
        <row r="12545">
          <cell r="H12545" t="str">
            <v>NotSelf</v>
          </cell>
        </row>
        <row r="12546">
          <cell r="H12546" t="str">
            <v>NotSelf</v>
          </cell>
        </row>
        <row r="12547">
          <cell r="H12547" t="str">
            <v>NotSelf</v>
          </cell>
        </row>
        <row r="12548">
          <cell r="H12548" t="str">
            <v>NotSelf</v>
          </cell>
        </row>
        <row r="12549">
          <cell r="H12549" t="str">
            <v>NotSelf</v>
          </cell>
        </row>
        <row r="12550">
          <cell r="H12550" t="str">
            <v>NotSelf</v>
          </cell>
        </row>
        <row r="12551">
          <cell r="H12551" t="str">
            <v>NotSelf</v>
          </cell>
        </row>
        <row r="12552">
          <cell r="H12552" t="str">
            <v>NotSelf</v>
          </cell>
        </row>
        <row r="12553">
          <cell r="H12553" t="str">
            <v>NotSelf</v>
          </cell>
        </row>
        <row r="12554">
          <cell r="H12554" t="str">
            <v>NotSelf</v>
          </cell>
        </row>
        <row r="12555">
          <cell r="H12555" t="str">
            <v>NotSelf</v>
          </cell>
        </row>
        <row r="12556">
          <cell r="H12556" t="str">
            <v>NotSelf</v>
          </cell>
        </row>
        <row r="12557">
          <cell r="H12557" t="str">
            <v>NotSelf</v>
          </cell>
        </row>
        <row r="12558">
          <cell r="H12558" t="str">
            <v>NotSelf</v>
          </cell>
        </row>
        <row r="12559">
          <cell r="H12559" t="str">
            <v>NotSelf</v>
          </cell>
        </row>
        <row r="12560">
          <cell r="H12560" t="str">
            <v>NotSelf</v>
          </cell>
        </row>
        <row r="12561">
          <cell r="H12561" t="str">
            <v>NotSelf</v>
          </cell>
        </row>
        <row r="12562">
          <cell r="H12562" t="str">
            <v>NotSelf</v>
          </cell>
        </row>
        <row r="12563">
          <cell r="H12563" t="str">
            <v>NotSelf</v>
          </cell>
        </row>
        <row r="12564">
          <cell r="H12564" t="str">
            <v>NotSelf</v>
          </cell>
        </row>
        <row r="12565">
          <cell r="H12565" t="str">
            <v>NotSelf</v>
          </cell>
        </row>
        <row r="12566">
          <cell r="H12566" t="str">
            <v>NotSelf</v>
          </cell>
        </row>
        <row r="12567">
          <cell r="H12567" t="str">
            <v>NotSelf</v>
          </cell>
        </row>
        <row r="12568">
          <cell r="H12568" t="str">
            <v>NotSelf</v>
          </cell>
        </row>
        <row r="12569">
          <cell r="H12569" t="str">
            <v>NotSelf</v>
          </cell>
        </row>
        <row r="12570">
          <cell r="H12570" t="str">
            <v>NotSelf</v>
          </cell>
        </row>
        <row r="12571">
          <cell r="H12571" t="str">
            <v>NotSelf</v>
          </cell>
        </row>
        <row r="12572">
          <cell r="H12572" t="str">
            <v>NotSelf</v>
          </cell>
        </row>
        <row r="12573">
          <cell r="H12573" t="str">
            <v>NotSelf</v>
          </cell>
        </row>
        <row r="12574">
          <cell r="H12574" t="str">
            <v>NotSelf</v>
          </cell>
        </row>
        <row r="12575">
          <cell r="H12575" t="str">
            <v>NotSelf</v>
          </cell>
        </row>
        <row r="12576">
          <cell r="H12576" t="str">
            <v>NotSelf</v>
          </cell>
        </row>
        <row r="12577">
          <cell r="H12577" t="str">
            <v>NotSelf</v>
          </cell>
        </row>
        <row r="12578">
          <cell r="H12578" t="str">
            <v>NotSelf</v>
          </cell>
        </row>
        <row r="12579">
          <cell r="H12579" t="str">
            <v>NotSelf</v>
          </cell>
        </row>
        <row r="12580">
          <cell r="H12580" t="str">
            <v>NotSelf</v>
          </cell>
        </row>
        <row r="12581">
          <cell r="H12581" t="str">
            <v>NotSelf</v>
          </cell>
        </row>
        <row r="12582">
          <cell r="H12582" t="str">
            <v>NotSelf</v>
          </cell>
        </row>
        <row r="12583">
          <cell r="H12583" t="str">
            <v>NotSelf</v>
          </cell>
        </row>
        <row r="12584">
          <cell r="H12584" t="str">
            <v>NotSelf</v>
          </cell>
        </row>
        <row r="12585">
          <cell r="H12585" t="str">
            <v>NotSelf</v>
          </cell>
        </row>
        <row r="12586">
          <cell r="H12586" t="str">
            <v>NotSelf</v>
          </cell>
        </row>
        <row r="12587">
          <cell r="H12587" t="str">
            <v>NotSelf</v>
          </cell>
        </row>
        <row r="12588">
          <cell r="H12588" t="str">
            <v>NotSelf</v>
          </cell>
        </row>
        <row r="12589">
          <cell r="H12589" t="str">
            <v>NotSelf</v>
          </cell>
        </row>
        <row r="12590">
          <cell r="H12590" t="str">
            <v>NotSelf</v>
          </cell>
        </row>
        <row r="12591">
          <cell r="H12591" t="str">
            <v>NotSelf</v>
          </cell>
        </row>
        <row r="12592">
          <cell r="H12592" t="str">
            <v>NotSelf</v>
          </cell>
        </row>
        <row r="12593">
          <cell r="H12593" t="str">
            <v>NotSelf</v>
          </cell>
        </row>
        <row r="12594">
          <cell r="H12594" t="str">
            <v>NotSelf</v>
          </cell>
        </row>
        <row r="12595">
          <cell r="H12595" t="str">
            <v>NotSelf</v>
          </cell>
        </row>
        <row r="12596">
          <cell r="H12596" t="str">
            <v>NotSelf</v>
          </cell>
        </row>
        <row r="12597">
          <cell r="H12597" t="str">
            <v>NotSelf</v>
          </cell>
        </row>
        <row r="12598">
          <cell r="H12598" t="str">
            <v>NotSelf</v>
          </cell>
        </row>
        <row r="12599">
          <cell r="H12599" t="str">
            <v>NotSelf</v>
          </cell>
        </row>
        <row r="12600">
          <cell r="H12600" t="str">
            <v>NotSelf</v>
          </cell>
        </row>
        <row r="12601">
          <cell r="H12601" t="str">
            <v>NotSelf</v>
          </cell>
        </row>
        <row r="12602">
          <cell r="H12602" t="str">
            <v>NotSelf</v>
          </cell>
        </row>
        <row r="12603">
          <cell r="H12603" t="str">
            <v>NotSelf</v>
          </cell>
        </row>
        <row r="12604">
          <cell r="H12604" t="str">
            <v>NotSelf</v>
          </cell>
        </row>
        <row r="12605">
          <cell r="H12605" t="str">
            <v>NotSelf</v>
          </cell>
        </row>
        <row r="12606">
          <cell r="H12606" t="str">
            <v>NotSelf</v>
          </cell>
        </row>
        <row r="12607">
          <cell r="H12607" t="str">
            <v>NotSelf</v>
          </cell>
        </row>
        <row r="12608">
          <cell r="H12608" t="str">
            <v>NotSelf</v>
          </cell>
        </row>
        <row r="12609">
          <cell r="H12609" t="str">
            <v>NotSelf</v>
          </cell>
        </row>
        <row r="12610">
          <cell r="H12610" t="str">
            <v>NotSelf</v>
          </cell>
        </row>
        <row r="12611">
          <cell r="H12611" t="str">
            <v>NotSelf</v>
          </cell>
        </row>
        <row r="12612">
          <cell r="H12612" t="str">
            <v>NotSelf</v>
          </cell>
        </row>
        <row r="12613">
          <cell r="H12613" t="str">
            <v>NotSelf</v>
          </cell>
        </row>
        <row r="12614">
          <cell r="H12614" t="str">
            <v>NotSelf</v>
          </cell>
        </row>
        <row r="12615">
          <cell r="H12615" t="str">
            <v>NotSelf</v>
          </cell>
        </row>
        <row r="12616">
          <cell r="H12616" t="str">
            <v>NotSelf</v>
          </cell>
        </row>
        <row r="12617">
          <cell r="H12617" t="str">
            <v>NotSelf</v>
          </cell>
        </row>
        <row r="12618">
          <cell r="H12618" t="str">
            <v>NotSelf</v>
          </cell>
        </row>
        <row r="12619">
          <cell r="H12619" t="str">
            <v>NotSelf</v>
          </cell>
        </row>
        <row r="12620">
          <cell r="H12620" t="str">
            <v>NotSelf</v>
          </cell>
        </row>
        <row r="12621">
          <cell r="H12621" t="str">
            <v>NotSelf</v>
          </cell>
        </row>
        <row r="12622">
          <cell r="H12622" t="str">
            <v>NotSelf</v>
          </cell>
        </row>
        <row r="12623">
          <cell r="H12623" t="str">
            <v>NotSelf</v>
          </cell>
        </row>
        <row r="12624">
          <cell r="H12624" t="str">
            <v>NotSelf</v>
          </cell>
        </row>
        <row r="12625">
          <cell r="H12625" t="str">
            <v>NotSelf</v>
          </cell>
        </row>
        <row r="12626">
          <cell r="H12626" t="str">
            <v>NotSelf</v>
          </cell>
        </row>
        <row r="12627">
          <cell r="H12627" t="str">
            <v>NotSelf</v>
          </cell>
        </row>
        <row r="12628">
          <cell r="H12628" t="str">
            <v>NotSelf</v>
          </cell>
        </row>
        <row r="12629">
          <cell r="H12629" t="str">
            <v>NotSelf</v>
          </cell>
        </row>
        <row r="12630">
          <cell r="H12630" t="str">
            <v>NotSelf</v>
          </cell>
        </row>
        <row r="12631">
          <cell r="H12631" t="str">
            <v>NotSelf</v>
          </cell>
        </row>
        <row r="12632">
          <cell r="H12632" t="str">
            <v>NotSelf</v>
          </cell>
        </row>
        <row r="12633">
          <cell r="H12633" t="str">
            <v>NotSelf</v>
          </cell>
        </row>
        <row r="12634">
          <cell r="H12634" t="str">
            <v>NotSelf</v>
          </cell>
        </row>
        <row r="12635">
          <cell r="H12635" t="str">
            <v>NotSelf</v>
          </cell>
        </row>
        <row r="12636">
          <cell r="H12636" t="str">
            <v>NotSelf</v>
          </cell>
        </row>
        <row r="12637">
          <cell r="H12637" t="str">
            <v>NotSelf</v>
          </cell>
        </row>
        <row r="12638">
          <cell r="H12638" t="str">
            <v>NotSelf</v>
          </cell>
        </row>
        <row r="12639">
          <cell r="H12639" t="str">
            <v>NotSelf</v>
          </cell>
        </row>
        <row r="12640">
          <cell r="H12640" t="str">
            <v>NotSelf</v>
          </cell>
        </row>
        <row r="12641">
          <cell r="H12641" t="str">
            <v>NotSelf</v>
          </cell>
        </row>
        <row r="12642">
          <cell r="H12642" t="str">
            <v>NotSelf</v>
          </cell>
        </row>
        <row r="12643">
          <cell r="H12643" t="str">
            <v>NotSelf</v>
          </cell>
        </row>
        <row r="12644">
          <cell r="H12644" t="str">
            <v>NotSelf</v>
          </cell>
        </row>
        <row r="12645">
          <cell r="H12645" t="str">
            <v>NotSelf</v>
          </cell>
        </row>
        <row r="12646">
          <cell r="H12646" t="str">
            <v>NotSelf</v>
          </cell>
        </row>
        <row r="12647">
          <cell r="H12647" t="str">
            <v>NotSelf</v>
          </cell>
        </row>
        <row r="12648">
          <cell r="H12648" t="str">
            <v>NotSelf</v>
          </cell>
        </row>
        <row r="12649">
          <cell r="H12649" t="str">
            <v>NotSelf</v>
          </cell>
        </row>
        <row r="12650">
          <cell r="H12650" t="str">
            <v>NotSelf</v>
          </cell>
        </row>
        <row r="12651">
          <cell r="H12651" t="str">
            <v>NotSelf</v>
          </cell>
        </row>
        <row r="12652">
          <cell r="H12652" t="str">
            <v>NotSelf</v>
          </cell>
        </row>
        <row r="12653">
          <cell r="H12653" t="str">
            <v>NotSelf</v>
          </cell>
        </row>
        <row r="12654">
          <cell r="H12654" t="str">
            <v>NotSelf</v>
          </cell>
        </row>
        <row r="12655">
          <cell r="H12655" t="str">
            <v>NotSelf</v>
          </cell>
        </row>
        <row r="12656">
          <cell r="H12656" t="str">
            <v>NotSelf</v>
          </cell>
        </row>
        <row r="12657">
          <cell r="H12657" t="str">
            <v>NotSelf</v>
          </cell>
        </row>
        <row r="12658">
          <cell r="H12658" t="str">
            <v>NotSelf</v>
          </cell>
        </row>
        <row r="12659">
          <cell r="H12659" t="str">
            <v>NotSelf</v>
          </cell>
        </row>
        <row r="12660">
          <cell r="H12660" t="str">
            <v>NotSelf</v>
          </cell>
        </row>
        <row r="12661">
          <cell r="H12661" t="str">
            <v>NotSelf</v>
          </cell>
        </row>
        <row r="12662">
          <cell r="H12662" t="str">
            <v>NotSelf</v>
          </cell>
        </row>
        <row r="12663">
          <cell r="H12663" t="str">
            <v>NotSelf</v>
          </cell>
        </row>
        <row r="12664">
          <cell r="H12664" t="str">
            <v>NotSelf</v>
          </cell>
        </row>
        <row r="12665">
          <cell r="H12665" t="str">
            <v>NotSelf</v>
          </cell>
        </row>
        <row r="12666">
          <cell r="H12666" t="str">
            <v>NotSelf</v>
          </cell>
        </row>
        <row r="12667">
          <cell r="H12667" t="str">
            <v>NotSelf</v>
          </cell>
        </row>
        <row r="12668">
          <cell r="H12668" t="str">
            <v>NotSelf</v>
          </cell>
        </row>
        <row r="12669">
          <cell r="H12669" t="str">
            <v>NotSelf</v>
          </cell>
        </row>
        <row r="12670">
          <cell r="H12670" t="str">
            <v>NotSelf</v>
          </cell>
        </row>
        <row r="12671">
          <cell r="H12671" t="str">
            <v>NotSelf</v>
          </cell>
        </row>
        <row r="12672">
          <cell r="H12672" t="str">
            <v>NotSelf</v>
          </cell>
        </row>
        <row r="12673">
          <cell r="H12673" t="str">
            <v>NotSelf</v>
          </cell>
        </row>
        <row r="12674">
          <cell r="H12674" t="str">
            <v>NotSelf</v>
          </cell>
        </row>
        <row r="12675">
          <cell r="H12675" t="str">
            <v>NotSelf</v>
          </cell>
        </row>
        <row r="12676">
          <cell r="H12676" t="str">
            <v>NotSelf</v>
          </cell>
        </row>
        <row r="12677">
          <cell r="H12677" t="str">
            <v>NotSelf</v>
          </cell>
        </row>
        <row r="12678">
          <cell r="H12678" t="str">
            <v>NotSelf</v>
          </cell>
        </row>
        <row r="12679">
          <cell r="H12679" t="str">
            <v>NotSelf</v>
          </cell>
        </row>
        <row r="12680">
          <cell r="H12680" t="str">
            <v>NotSelf</v>
          </cell>
        </row>
        <row r="12681">
          <cell r="H12681" t="str">
            <v>NotSelf</v>
          </cell>
        </row>
        <row r="12682">
          <cell r="H12682" t="str">
            <v>NotSelf</v>
          </cell>
        </row>
        <row r="12683">
          <cell r="H12683" t="str">
            <v>NotSelf</v>
          </cell>
        </row>
        <row r="12684">
          <cell r="H12684" t="str">
            <v>NotSelf</v>
          </cell>
        </row>
        <row r="12685">
          <cell r="H12685" t="str">
            <v>NotSelf</v>
          </cell>
        </row>
        <row r="12686">
          <cell r="H12686" t="str">
            <v>NotSelf</v>
          </cell>
        </row>
        <row r="12687">
          <cell r="H12687" t="str">
            <v>NotSelf</v>
          </cell>
        </row>
        <row r="12688">
          <cell r="H12688" t="str">
            <v>NotSelf</v>
          </cell>
        </row>
        <row r="12689">
          <cell r="H12689" t="str">
            <v>NotSelf</v>
          </cell>
        </row>
        <row r="12690">
          <cell r="H12690" t="str">
            <v>NotSelf</v>
          </cell>
        </row>
        <row r="12691">
          <cell r="H12691" t="str">
            <v>NotSelf</v>
          </cell>
        </row>
        <row r="12692">
          <cell r="H12692" t="str">
            <v>NotSelf</v>
          </cell>
        </row>
        <row r="12693">
          <cell r="H12693" t="str">
            <v>NotSelf</v>
          </cell>
        </row>
        <row r="12694">
          <cell r="H12694" t="str">
            <v>NotSelf</v>
          </cell>
        </row>
        <row r="12695">
          <cell r="H12695" t="str">
            <v>NotSelf</v>
          </cell>
        </row>
        <row r="12696">
          <cell r="H12696" t="str">
            <v>NotSelf</v>
          </cell>
        </row>
        <row r="12697">
          <cell r="H12697" t="str">
            <v>NotSelf</v>
          </cell>
        </row>
        <row r="12698">
          <cell r="H12698" t="str">
            <v>NotSelf</v>
          </cell>
        </row>
        <row r="12699">
          <cell r="H12699" t="str">
            <v>NotSelf</v>
          </cell>
        </row>
        <row r="12700">
          <cell r="H12700" t="str">
            <v>NotSelf</v>
          </cell>
        </row>
        <row r="12701">
          <cell r="H12701" t="str">
            <v>NotSelf</v>
          </cell>
        </row>
        <row r="12702">
          <cell r="H12702" t="str">
            <v>NotSelf</v>
          </cell>
        </row>
        <row r="12703">
          <cell r="H12703" t="str">
            <v>NotSelf</v>
          </cell>
        </row>
        <row r="12704">
          <cell r="H12704" t="str">
            <v>NotSelf</v>
          </cell>
        </row>
        <row r="12705">
          <cell r="H12705" t="str">
            <v>NotSelf</v>
          </cell>
        </row>
        <row r="12706">
          <cell r="H12706" t="str">
            <v>NotSelf</v>
          </cell>
        </row>
        <row r="12707">
          <cell r="H12707" t="str">
            <v>NotSelf</v>
          </cell>
        </row>
        <row r="12708">
          <cell r="H12708" t="str">
            <v>NotSelf</v>
          </cell>
        </row>
        <row r="12709">
          <cell r="H12709" t="str">
            <v>NotSelf</v>
          </cell>
        </row>
        <row r="12710">
          <cell r="H12710" t="str">
            <v>NotSelf</v>
          </cell>
        </row>
        <row r="12711">
          <cell r="H12711" t="str">
            <v>NotSelf</v>
          </cell>
        </row>
        <row r="12712">
          <cell r="H12712" t="str">
            <v>NotSelf</v>
          </cell>
        </row>
        <row r="12713">
          <cell r="H12713" t="str">
            <v>NotSelf</v>
          </cell>
        </row>
        <row r="12714">
          <cell r="H12714" t="str">
            <v>NotSelf</v>
          </cell>
        </row>
        <row r="12715">
          <cell r="H12715" t="str">
            <v>NotSelf</v>
          </cell>
        </row>
        <row r="12716">
          <cell r="H12716" t="str">
            <v>NotSelf</v>
          </cell>
        </row>
        <row r="12717">
          <cell r="H12717" t="str">
            <v>NotSelf</v>
          </cell>
        </row>
        <row r="12718">
          <cell r="H12718" t="str">
            <v>NotSelf</v>
          </cell>
        </row>
        <row r="12719">
          <cell r="H12719" t="str">
            <v>NotSelf</v>
          </cell>
        </row>
        <row r="12720">
          <cell r="H12720" t="str">
            <v>NotSelf</v>
          </cell>
        </row>
        <row r="12721">
          <cell r="H12721" t="str">
            <v>NotSelf</v>
          </cell>
        </row>
        <row r="12722">
          <cell r="H12722" t="str">
            <v>NotSelf</v>
          </cell>
        </row>
        <row r="12723">
          <cell r="H12723" t="str">
            <v>NotSelf</v>
          </cell>
        </row>
        <row r="12724">
          <cell r="H12724" t="str">
            <v>NotSelf</v>
          </cell>
        </row>
        <row r="12725">
          <cell r="H12725" t="str">
            <v>NotSelf</v>
          </cell>
        </row>
        <row r="12726">
          <cell r="H12726" t="str">
            <v>NotSelf</v>
          </cell>
        </row>
        <row r="12727">
          <cell r="H12727" t="str">
            <v>NotSelf</v>
          </cell>
        </row>
        <row r="12728">
          <cell r="H12728" t="str">
            <v>NotSelf</v>
          </cell>
        </row>
        <row r="12729">
          <cell r="H12729" t="str">
            <v>NotSelf</v>
          </cell>
        </row>
        <row r="12730">
          <cell r="H12730" t="str">
            <v>NotSelf</v>
          </cell>
        </row>
        <row r="12731">
          <cell r="H12731" t="str">
            <v>NotSelf</v>
          </cell>
        </row>
        <row r="12732">
          <cell r="H12732" t="str">
            <v>NotSelf</v>
          </cell>
        </row>
        <row r="12733">
          <cell r="H12733" t="str">
            <v>NotSelf</v>
          </cell>
        </row>
        <row r="12734">
          <cell r="H12734" t="str">
            <v>NotSelf</v>
          </cell>
        </row>
        <row r="12735">
          <cell r="H12735" t="str">
            <v>NotSelf</v>
          </cell>
        </row>
        <row r="12736">
          <cell r="H12736" t="str">
            <v>NotSelf</v>
          </cell>
        </row>
        <row r="12737">
          <cell r="H12737" t="str">
            <v>NotSelf</v>
          </cell>
        </row>
        <row r="12738">
          <cell r="H12738" t="str">
            <v>NotSelf</v>
          </cell>
        </row>
        <row r="12739">
          <cell r="H12739" t="str">
            <v>NotSelf</v>
          </cell>
        </row>
        <row r="12740">
          <cell r="H12740" t="str">
            <v>NotSelf</v>
          </cell>
        </row>
        <row r="12741">
          <cell r="H12741" t="str">
            <v>NotSelf</v>
          </cell>
        </row>
        <row r="12742">
          <cell r="H12742" t="str">
            <v>NotSelf</v>
          </cell>
        </row>
        <row r="12743">
          <cell r="H12743" t="str">
            <v>NotSelf</v>
          </cell>
        </row>
        <row r="12744">
          <cell r="H12744" t="str">
            <v>NotSelf</v>
          </cell>
        </row>
        <row r="12745">
          <cell r="H12745" t="str">
            <v>NotSelf</v>
          </cell>
        </row>
        <row r="12746">
          <cell r="H12746" t="str">
            <v>NotSelf</v>
          </cell>
        </row>
        <row r="12747">
          <cell r="H12747" t="str">
            <v>NotSelf</v>
          </cell>
        </row>
        <row r="12748">
          <cell r="H12748" t="str">
            <v>NotSelf</v>
          </cell>
        </row>
        <row r="12749">
          <cell r="H12749" t="str">
            <v>NotSelf</v>
          </cell>
        </row>
        <row r="12750">
          <cell r="H12750" t="str">
            <v>NotSelf</v>
          </cell>
        </row>
        <row r="12751">
          <cell r="H12751" t="str">
            <v>NotSelf</v>
          </cell>
        </row>
        <row r="12752">
          <cell r="H12752" t="str">
            <v>NotSelf</v>
          </cell>
        </row>
        <row r="12753">
          <cell r="H12753" t="str">
            <v>NotSelf</v>
          </cell>
        </row>
        <row r="12754">
          <cell r="H12754" t="str">
            <v>NotSelf</v>
          </cell>
        </row>
        <row r="12755">
          <cell r="H12755" t="str">
            <v>NotSelf</v>
          </cell>
        </row>
        <row r="12756">
          <cell r="H12756" t="str">
            <v>NotSelf</v>
          </cell>
        </row>
        <row r="12757">
          <cell r="H12757" t="str">
            <v>NotSelf</v>
          </cell>
        </row>
        <row r="12758">
          <cell r="H12758" t="str">
            <v>NotSelf</v>
          </cell>
        </row>
        <row r="12759">
          <cell r="H12759" t="str">
            <v>NotSelf</v>
          </cell>
        </row>
        <row r="12760">
          <cell r="H12760" t="str">
            <v>NotSelf</v>
          </cell>
        </row>
        <row r="12761">
          <cell r="H12761" t="str">
            <v>NotSelf</v>
          </cell>
        </row>
        <row r="12762">
          <cell r="H12762" t="str">
            <v>NotSelf</v>
          </cell>
        </row>
        <row r="12763">
          <cell r="H12763" t="str">
            <v>NotSelf</v>
          </cell>
        </row>
        <row r="12764">
          <cell r="H12764" t="str">
            <v>NotSelf</v>
          </cell>
        </row>
        <row r="12765">
          <cell r="H12765" t="str">
            <v>NotSelf</v>
          </cell>
        </row>
        <row r="12766">
          <cell r="H12766" t="str">
            <v>NotSelf</v>
          </cell>
        </row>
        <row r="12767">
          <cell r="H12767" t="str">
            <v>NotSelf</v>
          </cell>
        </row>
        <row r="12768">
          <cell r="H12768" t="str">
            <v>NotSelf</v>
          </cell>
        </row>
        <row r="12769">
          <cell r="H12769" t="str">
            <v>NotSelf</v>
          </cell>
        </row>
        <row r="12770">
          <cell r="H12770" t="str">
            <v>NotSelf</v>
          </cell>
        </row>
        <row r="12771">
          <cell r="H12771" t="str">
            <v>NotSelf</v>
          </cell>
        </row>
        <row r="12772">
          <cell r="H12772" t="str">
            <v>NotSelf</v>
          </cell>
        </row>
        <row r="12773">
          <cell r="H12773" t="str">
            <v>NotSelf</v>
          </cell>
        </row>
        <row r="12774">
          <cell r="H12774" t="str">
            <v>NotSelf</v>
          </cell>
        </row>
        <row r="12775">
          <cell r="H12775" t="str">
            <v>NotSelf</v>
          </cell>
        </row>
        <row r="12776">
          <cell r="H12776" t="str">
            <v>NotSelf</v>
          </cell>
        </row>
        <row r="12777">
          <cell r="H12777" t="str">
            <v>NotSelf</v>
          </cell>
        </row>
        <row r="12778">
          <cell r="H12778" t="str">
            <v>NotSelf</v>
          </cell>
        </row>
        <row r="12779">
          <cell r="H12779" t="str">
            <v>NotSelf</v>
          </cell>
        </row>
        <row r="12780">
          <cell r="H12780" t="str">
            <v>NotSelf</v>
          </cell>
        </row>
        <row r="12781">
          <cell r="H12781" t="str">
            <v>NotSelf</v>
          </cell>
        </row>
        <row r="12782">
          <cell r="H12782" t="str">
            <v>NotSelf</v>
          </cell>
        </row>
        <row r="12783">
          <cell r="H12783" t="str">
            <v>NotSelf</v>
          </cell>
        </row>
        <row r="12784">
          <cell r="H12784" t="str">
            <v>NotSelf</v>
          </cell>
        </row>
        <row r="12785">
          <cell r="H12785" t="str">
            <v>NotSelf</v>
          </cell>
        </row>
        <row r="12786">
          <cell r="H12786" t="str">
            <v>NotSelf</v>
          </cell>
        </row>
        <row r="12787">
          <cell r="H12787" t="str">
            <v>NotSelf</v>
          </cell>
        </row>
        <row r="12788">
          <cell r="H12788" t="str">
            <v>NotSelf</v>
          </cell>
        </row>
        <row r="12789">
          <cell r="H12789" t="str">
            <v>NotSelf</v>
          </cell>
        </row>
        <row r="12790">
          <cell r="H12790" t="str">
            <v>NotSelf</v>
          </cell>
        </row>
        <row r="12791">
          <cell r="H12791" t="str">
            <v>NotSelf</v>
          </cell>
        </row>
        <row r="12792">
          <cell r="H12792" t="str">
            <v>NotSelf</v>
          </cell>
        </row>
        <row r="12793">
          <cell r="H12793" t="str">
            <v>NotSelf</v>
          </cell>
        </row>
        <row r="12794">
          <cell r="H12794" t="str">
            <v>NotSelf</v>
          </cell>
        </row>
        <row r="12795">
          <cell r="H12795" t="str">
            <v>NotSelf</v>
          </cell>
        </row>
        <row r="12796">
          <cell r="H12796" t="str">
            <v>NotSelf</v>
          </cell>
        </row>
        <row r="12797">
          <cell r="H12797" t="str">
            <v>NotSelf</v>
          </cell>
        </row>
        <row r="12798">
          <cell r="H12798" t="str">
            <v>NotSelf</v>
          </cell>
        </row>
        <row r="12799">
          <cell r="H12799" t="str">
            <v>NotSelf</v>
          </cell>
        </row>
        <row r="12800">
          <cell r="H12800" t="str">
            <v>NotSelf</v>
          </cell>
        </row>
        <row r="12801">
          <cell r="H12801" t="str">
            <v>NotSelf</v>
          </cell>
        </row>
        <row r="12802">
          <cell r="H12802" t="str">
            <v>NotSelf</v>
          </cell>
        </row>
        <row r="12803">
          <cell r="H12803" t="str">
            <v>NotSelf</v>
          </cell>
        </row>
        <row r="12804">
          <cell r="H12804" t="str">
            <v>NotSelf</v>
          </cell>
        </row>
        <row r="12805">
          <cell r="H12805" t="str">
            <v>NotSelf</v>
          </cell>
        </row>
        <row r="12806">
          <cell r="H12806" t="str">
            <v>NotSelf</v>
          </cell>
        </row>
        <row r="12807">
          <cell r="H12807" t="str">
            <v>NotSelf</v>
          </cell>
        </row>
        <row r="12808">
          <cell r="H12808" t="str">
            <v>NotSelf</v>
          </cell>
        </row>
        <row r="12809">
          <cell r="H12809" t="str">
            <v>NotSelf</v>
          </cell>
        </row>
        <row r="12810">
          <cell r="H12810" t="str">
            <v>NotSelf</v>
          </cell>
        </row>
        <row r="12811">
          <cell r="H12811" t="str">
            <v>NotSelf</v>
          </cell>
        </row>
        <row r="12812">
          <cell r="H12812" t="str">
            <v>NotSelf</v>
          </cell>
        </row>
        <row r="12813">
          <cell r="H12813" t="str">
            <v>NotSelf</v>
          </cell>
        </row>
        <row r="12814">
          <cell r="H12814" t="str">
            <v>NotSelf</v>
          </cell>
        </row>
        <row r="12815">
          <cell r="H12815" t="str">
            <v>NotSelf</v>
          </cell>
        </row>
        <row r="12816">
          <cell r="H12816" t="str">
            <v>NotSelf</v>
          </cell>
        </row>
        <row r="12817">
          <cell r="H12817" t="str">
            <v>NotSelf</v>
          </cell>
        </row>
        <row r="12818">
          <cell r="H12818" t="str">
            <v>NotSelf</v>
          </cell>
        </row>
        <row r="12819">
          <cell r="H12819" t="str">
            <v>NotSelf</v>
          </cell>
        </row>
        <row r="12820">
          <cell r="H12820" t="str">
            <v>NotSelf</v>
          </cell>
        </row>
        <row r="12821">
          <cell r="H12821" t="str">
            <v>NotSelf</v>
          </cell>
        </row>
        <row r="12822">
          <cell r="H12822" t="str">
            <v>NotSelf</v>
          </cell>
        </row>
        <row r="12823">
          <cell r="H12823" t="str">
            <v>NotSelf</v>
          </cell>
        </row>
        <row r="12824">
          <cell r="H12824" t="str">
            <v>NotSelf</v>
          </cell>
        </row>
        <row r="12825">
          <cell r="H12825" t="str">
            <v>NotSelf</v>
          </cell>
        </row>
        <row r="12826">
          <cell r="H12826" t="str">
            <v>NotSelf</v>
          </cell>
        </row>
        <row r="12827">
          <cell r="H12827" t="str">
            <v>NotSelf</v>
          </cell>
        </row>
        <row r="12828">
          <cell r="H12828" t="str">
            <v>NotSelf</v>
          </cell>
        </row>
        <row r="12829">
          <cell r="H12829" t="str">
            <v>NotSelf</v>
          </cell>
        </row>
        <row r="12830">
          <cell r="H12830" t="str">
            <v>NotSelf</v>
          </cell>
        </row>
        <row r="12831">
          <cell r="H12831" t="str">
            <v>NotSelf</v>
          </cell>
        </row>
        <row r="12832">
          <cell r="H12832" t="str">
            <v>NotSelf</v>
          </cell>
        </row>
        <row r="12833">
          <cell r="H12833" t="str">
            <v>NotSelf</v>
          </cell>
        </row>
        <row r="12834">
          <cell r="H12834" t="str">
            <v>NotSelf</v>
          </cell>
        </row>
        <row r="12835">
          <cell r="H12835" t="str">
            <v>NotSelf</v>
          </cell>
        </row>
        <row r="12836">
          <cell r="H12836" t="str">
            <v>NotSelf</v>
          </cell>
        </row>
        <row r="12837">
          <cell r="H12837" t="str">
            <v>NotSelf</v>
          </cell>
        </row>
        <row r="12838">
          <cell r="H12838" t="str">
            <v>NotSelf</v>
          </cell>
        </row>
        <row r="12839">
          <cell r="H12839" t="str">
            <v>NotSelf</v>
          </cell>
        </row>
        <row r="12840">
          <cell r="H12840" t="str">
            <v>NotSelf</v>
          </cell>
        </row>
        <row r="12841">
          <cell r="H12841" t="str">
            <v>NotSelf</v>
          </cell>
        </row>
        <row r="12842">
          <cell r="H12842" t="str">
            <v>NotSelf</v>
          </cell>
        </row>
        <row r="12843">
          <cell r="H12843" t="str">
            <v>NotSelf</v>
          </cell>
        </row>
        <row r="12844">
          <cell r="H12844" t="str">
            <v>NotSelf</v>
          </cell>
        </row>
        <row r="12845">
          <cell r="H12845" t="str">
            <v>NotSelf</v>
          </cell>
        </row>
        <row r="12846">
          <cell r="H12846" t="str">
            <v>NotSelf</v>
          </cell>
        </row>
        <row r="12847">
          <cell r="H12847" t="str">
            <v>NotSelf</v>
          </cell>
        </row>
        <row r="12848">
          <cell r="H12848" t="str">
            <v>NotSelf</v>
          </cell>
        </row>
        <row r="12849">
          <cell r="H12849" t="str">
            <v>NotSelf</v>
          </cell>
        </row>
        <row r="12850">
          <cell r="H12850" t="str">
            <v>NotSelf</v>
          </cell>
        </row>
        <row r="12851">
          <cell r="H12851" t="str">
            <v>NotSelf</v>
          </cell>
        </row>
        <row r="12852">
          <cell r="H12852" t="str">
            <v>NotSelf</v>
          </cell>
        </row>
        <row r="12853">
          <cell r="H12853" t="str">
            <v>NotSelf</v>
          </cell>
        </row>
        <row r="12854">
          <cell r="H12854" t="str">
            <v>NotSelf</v>
          </cell>
        </row>
        <row r="12855">
          <cell r="H12855" t="str">
            <v>NotSelf</v>
          </cell>
        </row>
        <row r="12856">
          <cell r="H12856" t="str">
            <v>NotSelf</v>
          </cell>
        </row>
        <row r="12857">
          <cell r="H12857" t="str">
            <v>NotSelf</v>
          </cell>
        </row>
        <row r="12858">
          <cell r="H12858" t="str">
            <v>NotSelf</v>
          </cell>
        </row>
        <row r="12859">
          <cell r="H12859" t="str">
            <v>NotSelf</v>
          </cell>
        </row>
        <row r="12860">
          <cell r="H12860" t="str">
            <v>NotSelf</v>
          </cell>
        </row>
        <row r="12861">
          <cell r="H12861" t="str">
            <v>NotSelf</v>
          </cell>
        </row>
        <row r="12862">
          <cell r="H12862" t="str">
            <v>NotSelf</v>
          </cell>
        </row>
        <row r="12863">
          <cell r="H12863" t="str">
            <v>NotSelf</v>
          </cell>
        </row>
        <row r="12864">
          <cell r="H12864" t="str">
            <v>NotSelf</v>
          </cell>
        </row>
        <row r="12865">
          <cell r="H12865" t="str">
            <v>NotSelf</v>
          </cell>
        </row>
        <row r="12866">
          <cell r="H12866" t="str">
            <v>NotSelf</v>
          </cell>
        </row>
        <row r="12867">
          <cell r="H12867" t="str">
            <v>NotSelf</v>
          </cell>
        </row>
        <row r="12868">
          <cell r="H12868" t="str">
            <v>NotSelf</v>
          </cell>
        </row>
        <row r="12869">
          <cell r="H12869" t="str">
            <v>NotSelf</v>
          </cell>
        </row>
        <row r="12870">
          <cell r="H12870" t="str">
            <v>NotSelf</v>
          </cell>
        </row>
        <row r="12871">
          <cell r="H12871" t="str">
            <v>NotSelf</v>
          </cell>
        </row>
        <row r="12872">
          <cell r="H12872" t="str">
            <v>NotSelf</v>
          </cell>
        </row>
        <row r="12873">
          <cell r="H12873" t="str">
            <v>NotSelf</v>
          </cell>
        </row>
        <row r="12874">
          <cell r="H12874" t="str">
            <v>NotSelf</v>
          </cell>
        </row>
        <row r="12875">
          <cell r="H12875" t="str">
            <v>NotSelf</v>
          </cell>
        </row>
        <row r="12876">
          <cell r="H12876" t="str">
            <v>NotSelf</v>
          </cell>
        </row>
        <row r="12877">
          <cell r="H12877" t="str">
            <v>NotSelf</v>
          </cell>
        </row>
        <row r="12878">
          <cell r="H12878" t="str">
            <v>NotSelf</v>
          </cell>
        </row>
        <row r="12879">
          <cell r="H12879" t="str">
            <v>NotSelf</v>
          </cell>
        </row>
        <row r="12880">
          <cell r="H12880" t="str">
            <v>NotSelf</v>
          </cell>
        </row>
        <row r="12881">
          <cell r="H12881" t="str">
            <v>NotSelf</v>
          </cell>
        </row>
        <row r="12882">
          <cell r="H12882" t="str">
            <v>NotSelf</v>
          </cell>
        </row>
        <row r="12883">
          <cell r="H12883" t="str">
            <v>NotSelf</v>
          </cell>
        </row>
        <row r="12884">
          <cell r="H12884" t="str">
            <v>NotSelf</v>
          </cell>
        </row>
        <row r="12885">
          <cell r="H12885" t="str">
            <v>NotSelf</v>
          </cell>
        </row>
        <row r="12886">
          <cell r="H12886" t="str">
            <v>NotSelf</v>
          </cell>
        </row>
        <row r="12887">
          <cell r="H12887" t="str">
            <v>NotSelf</v>
          </cell>
        </row>
        <row r="12888">
          <cell r="H12888" t="str">
            <v>NotSelf</v>
          </cell>
        </row>
        <row r="12889">
          <cell r="H12889" t="str">
            <v>NotSelf</v>
          </cell>
        </row>
        <row r="12890">
          <cell r="H12890" t="str">
            <v>NotSelf</v>
          </cell>
        </row>
        <row r="12891">
          <cell r="H12891" t="str">
            <v>NotSelf</v>
          </cell>
        </row>
        <row r="12892">
          <cell r="H12892" t="str">
            <v>NotSelf</v>
          </cell>
        </row>
        <row r="12893">
          <cell r="H12893" t="str">
            <v>NotSelf</v>
          </cell>
        </row>
        <row r="12894">
          <cell r="H12894" t="str">
            <v>NotSelf</v>
          </cell>
        </row>
        <row r="12895">
          <cell r="H12895" t="str">
            <v>NotSelf</v>
          </cell>
        </row>
        <row r="12896">
          <cell r="H12896" t="str">
            <v>NotSelf</v>
          </cell>
        </row>
        <row r="12897">
          <cell r="H12897" t="str">
            <v>NotSelf</v>
          </cell>
        </row>
        <row r="12898">
          <cell r="H12898" t="str">
            <v>NotSelf</v>
          </cell>
        </row>
        <row r="12899">
          <cell r="H12899" t="str">
            <v>NotSelf</v>
          </cell>
        </row>
        <row r="12900">
          <cell r="H12900" t="str">
            <v>NotSelf</v>
          </cell>
        </row>
        <row r="12901">
          <cell r="H12901" t="str">
            <v>NotSelf</v>
          </cell>
        </row>
        <row r="12902">
          <cell r="H12902" t="str">
            <v>NotSelf</v>
          </cell>
        </row>
        <row r="12903">
          <cell r="H12903" t="str">
            <v>NotSelf</v>
          </cell>
        </row>
        <row r="12904">
          <cell r="H12904" t="str">
            <v>NotSelf</v>
          </cell>
        </row>
        <row r="12905">
          <cell r="H12905" t="str">
            <v>NotSelf</v>
          </cell>
        </row>
        <row r="12906">
          <cell r="H12906" t="str">
            <v>NotSelf</v>
          </cell>
        </row>
        <row r="12907">
          <cell r="H12907" t="str">
            <v>NotSelf</v>
          </cell>
        </row>
        <row r="12908">
          <cell r="H12908" t="str">
            <v>NotSelf</v>
          </cell>
        </row>
        <row r="12909">
          <cell r="H12909" t="str">
            <v>NotSelf</v>
          </cell>
        </row>
        <row r="12910">
          <cell r="H12910" t="str">
            <v>NotSelf</v>
          </cell>
        </row>
        <row r="12911">
          <cell r="H12911" t="str">
            <v>NotSelf</v>
          </cell>
        </row>
        <row r="12912">
          <cell r="H12912" t="str">
            <v>NotSelf</v>
          </cell>
        </row>
        <row r="12913">
          <cell r="H12913" t="str">
            <v>NotSelf</v>
          </cell>
        </row>
        <row r="12914">
          <cell r="H12914" t="str">
            <v>NotSelf</v>
          </cell>
        </row>
        <row r="12915">
          <cell r="H12915" t="str">
            <v>NotSelf</v>
          </cell>
        </row>
        <row r="12916">
          <cell r="H12916" t="str">
            <v>NotSelf</v>
          </cell>
        </row>
        <row r="12917">
          <cell r="H12917" t="str">
            <v>NotSelf</v>
          </cell>
        </row>
        <row r="12918">
          <cell r="H12918" t="str">
            <v>NotSelf</v>
          </cell>
        </row>
        <row r="12919">
          <cell r="H12919" t="str">
            <v>NotSelf</v>
          </cell>
        </row>
        <row r="12920">
          <cell r="H12920" t="str">
            <v>NotSelf</v>
          </cell>
        </row>
        <row r="12921">
          <cell r="H12921" t="str">
            <v>NotSelf</v>
          </cell>
        </row>
        <row r="12922">
          <cell r="H12922" t="str">
            <v>NotSelf</v>
          </cell>
        </row>
        <row r="12923">
          <cell r="H12923" t="str">
            <v>NotSelf</v>
          </cell>
        </row>
        <row r="12924">
          <cell r="H12924" t="str">
            <v>NotSelf</v>
          </cell>
        </row>
        <row r="12925">
          <cell r="H12925" t="str">
            <v>NotSelf</v>
          </cell>
        </row>
        <row r="12926">
          <cell r="H12926" t="str">
            <v>NotSelf</v>
          </cell>
        </row>
        <row r="12927">
          <cell r="H12927" t="str">
            <v>NotSelf</v>
          </cell>
        </row>
        <row r="12928">
          <cell r="H12928" t="str">
            <v>NotSelf</v>
          </cell>
        </row>
        <row r="12929">
          <cell r="H12929" t="str">
            <v>NotSelf</v>
          </cell>
        </row>
        <row r="12930">
          <cell r="H12930" t="str">
            <v>NotSelf</v>
          </cell>
        </row>
        <row r="12931">
          <cell r="H12931" t="str">
            <v>NotSelf</v>
          </cell>
        </row>
        <row r="12932">
          <cell r="H12932" t="str">
            <v>NotSelf</v>
          </cell>
        </row>
        <row r="12933">
          <cell r="H12933" t="str">
            <v>NotSelf</v>
          </cell>
        </row>
        <row r="12934">
          <cell r="H12934" t="str">
            <v>NotSelf</v>
          </cell>
        </row>
        <row r="12935">
          <cell r="H12935" t="str">
            <v>NotSelf</v>
          </cell>
        </row>
        <row r="12936">
          <cell r="H12936" t="str">
            <v>NotSelf</v>
          </cell>
        </row>
        <row r="12937">
          <cell r="H12937" t="str">
            <v>NotSelf</v>
          </cell>
        </row>
        <row r="12938">
          <cell r="H12938" t="str">
            <v>NotSelf</v>
          </cell>
        </row>
        <row r="12939">
          <cell r="H12939" t="str">
            <v>NotSelf</v>
          </cell>
        </row>
        <row r="12940">
          <cell r="H12940" t="str">
            <v>NotSelf</v>
          </cell>
        </row>
        <row r="12941">
          <cell r="H12941" t="str">
            <v>NotSelf</v>
          </cell>
        </row>
        <row r="12942">
          <cell r="H12942" t="str">
            <v>NotSelf</v>
          </cell>
        </row>
        <row r="12943">
          <cell r="H12943" t="str">
            <v>NotSelf</v>
          </cell>
        </row>
        <row r="12944">
          <cell r="H12944" t="str">
            <v>NotSelf</v>
          </cell>
        </row>
        <row r="12945">
          <cell r="H12945" t="str">
            <v>NotSelf</v>
          </cell>
        </row>
        <row r="12946">
          <cell r="H12946" t="str">
            <v>NotSelf</v>
          </cell>
        </row>
        <row r="12947">
          <cell r="H12947" t="str">
            <v>NotSelf</v>
          </cell>
        </row>
        <row r="12948">
          <cell r="H12948" t="str">
            <v>NotSelf</v>
          </cell>
        </row>
        <row r="12949">
          <cell r="H12949" t="str">
            <v>NotSelf</v>
          </cell>
        </row>
        <row r="12950">
          <cell r="H12950" t="str">
            <v>NotSelf</v>
          </cell>
        </row>
        <row r="12951">
          <cell r="H12951" t="str">
            <v>NotSelf</v>
          </cell>
        </row>
        <row r="12952">
          <cell r="H12952" t="str">
            <v>NotSelf</v>
          </cell>
        </row>
        <row r="12953">
          <cell r="H12953" t="str">
            <v>NotSelf</v>
          </cell>
        </row>
        <row r="12954">
          <cell r="H12954" t="str">
            <v>NotSelf</v>
          </cell>
        </row>
        <row r="12955">
          <cell r="H12955" t="str">
            <v>NotSelf</v>
          </cell>
        </row>
        <row r="12956">
          <cell r="H12956" t="str">
            <v>NotSelf</v>
          </cell>
        </row>
        <row r="12957">
          <cell r="H12957" t="str">
            <v>NotSelf</v>
          </cell>
        </row>
        <row r="12958">
          <cell r="H12958" t="str">
            <v>NotSelf</v>
          </cell>
        </row>
        <row r="12959">
          <cell r="H12959" t="str">
            <v>NotSelf</v>
          </cell>
        </row>
        <row r="12960">
          <cell r="H12960" t="str">
            <v>NotSelf</v>
          </cell>
        </row>
        <row r="12961">
          <cell r="H12961" t="str">
            <v>NotSelf</v>
          </cell>
        </row>
        <row r="12962">
          <cell r="H12962" t="str">
            <v>NotSelf</v>
          </cell>
        </row>
        <row r="12963">
          <cell r="H12963" t="str">
            <v>NotSelf</v>
          </cell>
        </row>
        <row r="12964">
          <cell r="H12964" t="str">
            <v>NotSelf</v>
          </cell>
        </row>
        <row r="12965">
          <cell r="H12965" t="str">
            <v>NotSelf</v>
          </cell>
        </row>
        <row r="12966">
          <cell r="H12966" t="str">
            <v>NotSelf</v>
          </cell>
        </row>
        <row r="12967">
          <cell r="H12967" t="str">
            <v>NotSelf</v>
          </cell>
        </row>
        <row r="12968">
          <cell r="H12968" t="str">
            <v>NotSelf</v>
          </cell>
        </row>
        <row r="12969">
          <cell r="H12969" t="str">
            <v>NotSelf</v>
          </cell>
        </row>
        <row r="12970">
          <cell r="H12970" t="str">
            <v>NotSelf</v>
          </cell>
        </row>
        <row r="12971">
          <cell r="H12971" t="str">
            <v>NotSelf</v>
          </cell>
        </row>
        <row r="12972">
          <cell r="H12972" t="str">
            <v>NotSelf</v>
          </cell>
        </row>
        <row r="12973">
          <cell r="H12973" t="str">
            <v>NotSelf</v>
          </cell>
        </row>
        <row r="12974">
          <cell r="H12974" t="str">
            <v>NotSelf</v>
          </cell>
        </row>
        <row r="12975">
          <cell r="H12975" t="str">
            <v>NotSelf</v>
          </cell>
        </row>
        <row r="12976">
          <cell r="H12976" t="str">
            <v>NotSelf</v>
          </cell>
        </row>
        <row r="12977">
          <cell r="H12977" t="str">
            <v>NotSelf</v>
          </cell>
        </row>
        <row r="12978">
          <cell r="H12978" t="str">
            <v>NotSelf</v>
          </cell>
        </row>
        <row r="12979">
          <cell r="H12979" t="str">
            <v>NotSelf</v>
          </cell>
        </row>
        <row r="12980">
          <cell r="H12980" t="str">
            <v>NotSelf</v>
          </cell>
        </row>
        <row r="12981">
          <cell r="H12981" t="str">
            <v>NotSelf</v>
          </cell>
        </row>
        <row r="12982">
          <cell r="H12982" t="str">
            <v>NotSelf</v>
          </cell>
        </row>
        <row r="12983">
          <cell r="H12983" t="str">
            <v>NotSelf</v>
          </cell>
        </row>
        <row r="12984">
          <cell r="H12984" t="str">
            <v>NotSelf</v>
          </cell>
        </row>
        <row r="12985">
          <cell r="H12985" t="str">
            <v>NotSelf</v>
          </cell>
        </row>
        <row r="12986">
          <cell r="H12986" t="str">
            <v>NotSelf</v>
          </cell>
        </row>
        <row r="12987">
          <cell r="H12987" t="str">
            <v>NotSelf</v>
          </cell>
        </row>
        <row r="12988">
          <cell r="H12988" t="str">
            <v>NotSelf</v>
          </cell>
        </row>
        <row r="12989">
          <cell r="H12989" t="str">
            <v>NotSelf</v>
          </cell>
        </row>
        <row r="12990">
          <cell r="H12990" t="str">
            <v>NotSelf</v>
          </cell>
        </row>
        <row r="12991">
          <cell r="H12991" t="str">
            <v>NotSelf</v>
          </cell>
        </row>
        <row r="12992">
          <cell r="H12992" t="str">
            <v>NotSelf</v>
          </cell>
        </row>
        <row r="12993">
          <cell r="H12993" t="str">
            <v>NotSelf</v>
          </cell>
        </row>
        <row r="12994">
          <cell r="H12994" t="str">
            <v>NotSelf</v>
          </cell>
        </row>
        <row r="12995">
          <cell r="H12995" t="str">
            <v>NotSelf</v>
          </cell>
        </row>
        <row r="12996">
          <cell r="H12996" t="str">
            <v>NotSelf</v>
          </cell>
        </row>
        <row r="12997">
          <cell r="H12997" t="str">
            <v>NotSelf</v>
          </cell>
        </row>
        <row r="12998">
          <cell r="H12998" t="str">
            <v>NotSelf</v>
          </cell>
        </row>
        <row r="12999">
          <cell r="H12999" t="str">
            <v>NotSelf</v>
          </cell>
        </row>
        <row r="13000">
          <cell r="H13000" t="str">
            <v>NotSelf</v>
          </cell>
        </row>
        <row r="13001">
          <cell r="H13001" t="str">
            <v>NotSelf</v>
          </cell>
        </row>
        <row r="13002">
          <cell r="H13002" t="str">
            <v>NotSelf</v>
          </cell>
        </row>
        <row r="13003">
          <cell r="H13003" t="str">
            <v>NotSelf</v>
          </cell>
        </row>
        <row r="13004">
          <cell r="H13004" t="str">
            <v>NotSelf</v>
          </cell>
        </row>
        <row r="13005">
          <cell r="H13005" t="str">
            <v>NotSelf</v>
          </cell>
        </row>
        <row r="13006">
          <cell r="H13006" t="str">
            <v>NotSelf</v>
          </cell>
        </row>
        <row r="13007">
          <cell r="H13007" t="str">
            <v>NotSelf</v>
          </cell>
        </row>
        <row r="13008">
          <cell r="H13008" t="str">
            <v>NotSelf</v>
          </cell>
        </row>
        <row r="13009">
          <cell r="H13009" t="str">
            <v>NotSelf</v>
          </cell>
        </row>
        <row r="13010">
          <cell r="H13010" t="str">
            <v>NotSelf</v>
          </cell>
        </row>
        <row r="13011">
          <cell r="H13011" t="str">
            <v>NotSelf</v>
          </cell>
        </row>
        <row r="13012">
          <cell r="H13012" t="str">
            <v>NotSelf</v>
          </cell>
        </row>
        <row r="13013">
          <cell r="H13013" t="str">
            <v>NotSelf</v>
          </cell>
        </row>
        <row r="13014">
          <cell r="H13014" t="str">
            <v>NotSelf</v>
          </cell>
        </row>
        <row r="13015">
          <cell r="H13015" t="str">
            <v>NotSelf</v>
          </cell>
        </row>
        <row r="13016">
          <cell r="H13016" t="str">
            <v>NotSelf</v>
          </cell>
        </row>
        <row r="13017">
          <cell r="H13017" t="str">
            <v>NotSelf</v>
          </cell>
        </row>
        <row r="13018">
          <cell r="H13018" t="str">
            <v>NotSelf</v>
          </cell>
        </row>
        <row r="13019">
          <cell r="H13019" t="str">
            <v>NotSelf</v>
          </cell>
        </row>
        <row r="13020">
          <cell r="H13020" t="str">
            <v>NotSelf</v>
          </cell>
        </row>
        <row r="13021">
          <cell r="H13021" t="str">
            <v>NotSelf</v>
          </cell>
        </row>
        <row r="13022">
          <cell r="H13022" t="str">
            <v>NotSelf</v>
          </cell>
        </row>
        <row r="13023">
          <cell r="H13023" t="str">
            <v>NotSelf</v>
          </cell>
        </row>
        <row r="13024">
          <cell r="H13024" t="str">
            <v>NotSelf</v>
          </cell>
        </row>
        <row r="13025">
          <cell r="H13025" t="str">
            <v>NotSelf</v>
          </cell>
        </row>
        <row r="13026">
          <cell r="H13026" t="str">
            <v>NotSelf</v>
          </cell>
        </row>
        <row r="13027">
          <cell r="H13027" t="str">
            <v>NotSelf</v>
          </cell>
        </row>
        <row r="13028">
          <cell r="H13028" t="str">
            <v>NotSelf</v>
          </cell>
        </row>
        <row r="13029">
          <cell r="H13029" t="str">
            <v>NotSelf</v>
          </cell>
        </row>
        <row r="13030">
          <cell r="H13030" t="str">
            <v>NotSelf</v>
          </cell>
        </row>
        <row r="13031">
          <cell r="H13031" t="str">
            <v>NotSelf</v>
          </cell>
        </row>
        <row r="13032">
          <cell r="H13032" t="str">
            <v>NotSelf</v>
          </cell>
        </row>
        <row r="13033">
          <cell r="H13033" t="str">
            <v>NotSelf</v>
          </cell>
        </row>
        <row r="13034">
          <cell r="H13034" t="str">
            <v>NotSelf</v>
          </cell>
        </row>
        <row r="13035">
          <cell r="H13035" t="str">
            <v>NotSelf</v>
          </cell>
        </row>
        <row r="13036">
          <cell r="H13036" t="str">
            <v>NotSelf</v>
          </cell>
        </row>
        <row r="13037">
          <cell r="H13037" t="str">
            <v>NotSelf</v>
          </cell>
        </row>
        <row r="13038">
          <cell r="H13038" t="str">
            <v>NotSelf</v>
          </cell>
        </row>
        <row r="13039">
          <cell r="H13039" t="str">
            <v>NotSelf</v>
          </cell>
        </row>
        <row r="13040">
          <cell r="H13040" t="str">
            <v>NotSelf</v>
          </cell>
        </row>
        <row r="13041">
          <cell r="H13041" t="str">
            <v>NotSelf</v>
          </cell>
        </row>
        <row r="13042">
          <cell r="H13042" t="str">
            <v>NotSelf</v>
          </cell>
        </row>
        <row r="13043">
          <cell r="H13043" t="str">
            <v>NotSelf</v>
          </cell>
        </row>
        <row r="13044">
          <cell r="H13044" t="str">
            <v>NotSelf</v>
          </cell>
        </row>
        <row r="13045">
          <cell r="H13045" t="str">
            <v>NotSelf</v>
          </cell>
        </row>
        <row r="13046">
          <cell r="H13046" t="str">
            <v>NotSelf</v>
          </cell>
        </row>
        <row r="13047">
          <cell r="H13047" t="str">
            <v>NotSelf</v>
          </cell>
        </row>
        <row r="13048">
          <cell r="H13048" t="str">
            <v>NotSelf</v>
          </cell>
        </row>
        <row r="13049">
          <cell r="H13049" t="str">
            <v>NotSelf</v>
          </cell>
        </row>
        <row r="13050">
          <cell r="H13050" t="str">
            <v>NotSelf</v>
          </cell>
        </row>
        <row r="13051">
          <cell r="H13051" t="str">
            <v>NotSelf</v>
          </cell>
        </row>
        <row r="13052">
          <cell r="H13052" t="str">
            <v>NotSelf</v>
          </cell>
        </row>
        <row r="13053">
          <cell r="H13053" t="str">
            <v>NotSelf</v>
          </cell>
        </row>
        <row r="13054">
          <cell r="H13054" t="str">
            <v>NotSelf</v>
          </cell>
        </row>
        <row r="13055">
          <cell r="H13055" t="str">
            <v>NotSelf</v>
          </cell>
        </row>
        <row r="13056">
          <cell r="H13056" t="str">
            <v>NotSelf</v>
          </cell>
        </row>
        <row r="13057">
          <cell r="H13057" t="str">
            <v>NotSelf</v>
          </cell>
        </row>
        <row r="13058">
          <cell r="H13058" t="str">
            <v>NotSelf</v>
          </cell>
        </row>
        <row r="13059">
          <cell r="H13059" t="str">
            <v>NotSelf</v>
          </cell>
        </row>
        <row r="13060">
          <cell r="H13060" t="str">
            <v>NotSelf</v>
          </cell>
        </row>
        <row r="13061">
          <cell r="H13061" t="str">
            <v>NotSelf</v>
          </cell>
        </row>
        <row r="13062">
          <cell r="H13062" t="str">
            <v>NotSelf</v>
          </cell>
        </row>
        <row r="13063">
          <cell r="H13063" t="str">
            <v>NotSelf</v>
          </cell>
        </row>
        <row r="13064">
          <cell r="H13064" t="str">
            <v>NotSelf</v>
          </cell>
        </row>
        <row r="13065">
          <cell r="H13065" t="str">
            <v>NotSelf</v>
          </cell>
        </row>
        <row r="13066">
          <cell r="H13066" t="str">
            <v>NotSelf</v>
          </cell>
        </row>
        <row r="13067">
          <cell r="H13067" t="str">
            <v>NotSelf</v>
          </cell>
        </row>
        <row r="13068">
          <cell r="H13068" t="str">
            <v>NotSelf</v>
          </cell>
        </row>
        <row r="13069">
          <cell r="H13069" t="str">
            <v>NotSelf</v>
          </cell>
        </row>
        <row r="13070">
          <cell r="H13070" t="str">
            <v>NotSelf</v>
          </cell>
        </row>
        <row r="13071">
          <cell r="H13071" t="str">
            <v>NotSelf</v>
          </cell>
        </row>
        <row r="13072">
          <cell r="H13072" t="str">
            <v>NotSelf</v>
          </cell>
        </row>
        <row r="13073">
          <cell r="H13073" t="str">
            <v>NotSelf</v>
          </cell>
        </row>
        <row r="13074">
          <cell r="H13074" t="str">
            <v>NotSelf</v>
          </cell>
        </row>
        <row r="13075">
          <cell r="H13075" t="str">
            <v>NotSelf</v>
          </cell>
        </row>
        <row r="13076">
          <cell r="H13076" t="str">
            <v>NotSelf</v>
          </cell>
        </row>
        <row r="13077">
          <cell r="H13077" t="str">
            <v>NotSelf</v>
          </cell>
        </row>
        <row r="13078">
          <cell r="H13078" t="str">
            <v>NotSelf</v>
          </cell>
        </row>
        <row r="13079">
          <cell r="H13079" t="str">
            <v>NotSelf</v>
          </cell>
        </row>
        <row r="13080">
          <cell r="H13080" t="str">
            <v>NotSelf</v>
          </cell>
        </row>
        <row r="13081">
          <cell r="H13081" t="str">
            <v>NotSelf</v>
          </cell>
        </row>
        <row r="13082">
          <cell r="H13082" t="str">
            <v>NotSelf</v>
          </cell>
        </row>
        <row r="13083">
          <cell r="H13083" t="str">
            <v>NotSelf</v>
          </cell>
        </row>
        <row r="13084">
          <cell r="H13084" t="str">
            <v>NotSelf</v>
          </cell>
        </row>
        <row r="13085">
          <cell r="H13085" t="str">
            <v>NotSelf</v>
          </cell>
        </row>
        <row r="13086">
          <cell r="H13086" t="str">
            <v>NotSelf</v>
          </cell>
        </row>
        <row r="13087">
          <cell r="H13087" t="str">
            <v>NotSelf</v>
          </cell>
        </row>
        <row r="13088">
          <cell r="H13088" t="str">
            <v>NotSelf</v>
          </cell>
        </row>
        <row r="13089">
          <cell r="H13089" t="str">
            <v>NotSelf</v>
          </cell>
        </row>
        <row r="13090">
          <cell r="H13090" t="str">
            <v>NotSelf</v>
          </cell>
        </row>
        <row r="13091">
          <cell r="H13091" t="str">
            <v>NotSelf</v>
          </cell>
        </row>
        <row r="13092">
          <cell r="H13092" t="str">
            <v>NotSelf</v>
          </cell>
        </row>
        <row r="13093">
          <cell r="H13093" t="str">
            <v>NotSelf</v>
          </cell>
        </row>
        <row r="13094">
          <cell r="H13094" t="str">
            <v>NotSelf</v>
          </cell>
        </row>
        <row r="13095">
          <cell r="H13095" t="str">
            <v>NotSelf</v>
          </cell>
        </row>
        <row r="13096">
          <cell r="H13096" t="str">
            <v>NotSelf</v>
          </cell>
        </row>
        <row r="13097">
          <cell r="H13097" t="str">
            <v>NotSelf</v>
          </cell>
        </row>
        <row r="13098">
          <cell r="H13098" t="str">
            <v>NotSelf</v>
          </cell>
        </row>
        <row r="13099">
          <cell r="H13099" t="str">
            <v>NotSelf</v>
          </cell>
        </row>
        <row r="13100">
          <cell r="H13100" t="str">
            <v>NotSelf</v>
          </cell>
        </row>
        <row r="13101">
          <cell r="H13101" t="str">
            <v>NotSelf</v>
          </cell>
        </row>
        <row r="13102">
          <cell r="H13102" t="str">
            <v>NotSelf</v>
          </cell>
        </row>
        <row r="13103">
          <cell r="H13103" t="str">
            <v>NotSelf</v>
          </cell>
        </row>
        <row r="13104">
          <cell r="H13104" t="str">
            <v>NotSelf</v>
          </cell>
        </row>
        <row r="13105">
          <cell r="H13105" t="str">
            <v>NotSelf</v>
          </cell>
        </row>
        <row r="13106">
          <cell r="H13106" t="str">
            <v>NotSelf</v>
          </cell>
        </row>
        <row r="13107">
          <cell r="H13107" t="str">
            <v>NotSelf</v>
          </cell>
        </row>
        <row r="13108">
          <cell r="H13108" t="str">
            <v>NotSelf</v>
          </cell>
        </row>
        <row r="13109">
          <cell r="H13109" t="str">
            <v>NotSelf</v>
          </cell>
        </row>
        <row r="13110">
          <cell r="H13110" t="str">
            <v>NotSelf</v>
          </cell>
        </row>
        <row r="13111">
          <cell r="H13111" t="str">
            <v>NotSelf</v>
          </cell>
        </row>
        <row r="13112">
          <cell r="H13112" t="str">
            <v>NotSelf</v>
          </cell>
        </row>
        <row r="13113">
          <cell r="H13113" t="str">
            <v>NotSelf</v>
          </cell>
        </row>
        <row r="13114">
          <cell r="H13114" t="str">
            <v>NotSelf</v>
          </cell>
        </row>
        <row r="13115">
          <cell r="H13115" t="str">
            <v>NotSelf</v>
          </cell>
        </row>
        <row r="13116">
          <cell r="H13116" t="str">
            <v>NotSelf</v>
          </cell>
        </row>
        <row r="13117">
          <cell r="H13117" t="str">
            <v>NotSelf</v>
          </cell>
        </row>
        <row r="13118">
          <cell r="H13118" t="str">
            <v>NotSelf</v>
          </cell>
        </row>
        <row r="13119">
          <cell r="H13119" t="str">
            <v>NotSelf</v>
          </cell>
        </row>
        <row r="13120">
          <cell r="H13120" t="str">
            <v>NotSelf</v>
          </cell>
        </row>
        <row r="13121">
          <cell r="H13121" t="str">
            <v>NotSelf</v>
          </cell>
        </row>
        <row r="13122">
          <cell r="H13122" t="str">
            <v>NotSelf</v>
          </cell>
        </row>
        <row r="13123">
          <cell r="H13123" t="str">
            <v>NotSelf</v>
          </cell>
        </row>
        <row r="13124">
          <cell r="H13124" t="str">
            <v>NotSelf</v>
          </cell>
        </row>
        <row r="13125">
          <cell r="H13125" t="str">
            <v>NotSelf</v>
          </cell>
        </row>
        <row r="13126">
          <cell r="H13126" t="str">
            <v>NotSelf</v>
          </cell>
        </row>
        <row r="13127">
          <cell r="H13127" t="str">
            <v>NotSelf</v>
          </cell>
        </row>
        <row r="13128">
          <cell r="H13128" t="str">
            <v>NotSelf</v>
          </cell>
        </row>
        <row r="13129">
          <cell r="H13129" t="str">
            <v>NotSelf</v>
          </cell>
        </row>
        <row r="13130">
          <cell r="H13130" t="str">
            <v>NotSelf</v>
          </cell>
        </row>
        <row r="13131">
          <cell r="H13131" t="str">
            <v>NotSelf</v>
          </cell>
        </row>
        <row r="13132">
          <cell r="H13132" t="str">
            <v>NotSelf</v>
          </cell>
        </row>
        <row r="13133">
          <cell r="H13133" t="str">
            <v>NotSelf</v>
          </cell>
        </row>
        <row r="13134">
          <cell r="H13134" t="str">
            <v>NotSelf</v>
          </cell>
        </row>
        <row r="13135">
          <cell r="H13135" t="str">
            <v>NotSelf</v>
          </cell>
        </row>
        <row r="13136">
          <cell r="H13136" t="str">
            <v>NotSelf</v>
          </cell>
        </row>
        <row r="13137">
          <cell r="H13137" t="str">
            <v>NotSelf</v>
          </cell>
        </row>
        <row r="13138">
          <cell r="H13138" t="str">
            <v>NotSelf</v>
          </cell>
        </row>
        <row r="13139">
          <cell r="H13139" t="str">
            <v>NotSelf</v>
          </cell>
        </row>
        <row r="13140">
          <cell r="H13140" t="str">
            <v>NotSelf</v>
          </cell>
        </row>
        <row r="13141">
          <cell r="H13141" t="str">
            <v>NotSelf</v>
          </cell>
        </row>
        <row r="13142">
          <cell r="H13142" t="str">
            <v>NotSelf</v>
          </cell>
        </row>
        <row r="13143">
          <cell r="H13143" t="str">
            <v>NotSelf</v>
          </cell>
        </row>
        <row r="13144">
          <cell r="H13144" t="str">
            <v>NotSelf</v>
          </cell>
        </row>
        <row r="13145">
          <cell r="H13145" t="str">
            <v>NotSelf</v>
          </cell>
        </row>
        <row r="13146">
          <cell r="H13146" t="str">
            <v>NotSelf</v>
          </cell>
        </row>
        <row r="13147">
          <cell r="H13147" t="str">
            <v>NotSelf</v>
          </cell>
        </row>
        <row r="13148">
          <cell r="H13148" t="str">
            <v>NotSelf</v>
          </cell>
        </row>
        <row r="13149">
          <cell r="H13149" t="str">
            <v>NotSelf</v>
          </cell>
        </row>
        <row r="13150">
          <cell r="H13150" t="str">
            <v>NotSelf</v>
          </cell>
        </row>
        <row r="13151">
          <cell r="H13151" t="str">
            <v>NotSelf</v>
          </cell>
        </row>
        <row r="13152">
          <cell r="H13152" t="str">
            <v>NotSelf</v>
          </cell>
        </row>
        <row r="13153">
          <cell r="H13153" t="str">
            <v>NotSelf</v>
          </cell>
        </row>
        <row r="13154">
          <cell r="H13154" t="str">
            <v>NotSelf</v>
          </cell>
        </row>
        <row r="13155">
          <cell r="H13155" t="str">
            <v>NotSelf</v>
          </cell>
        </row>
        <row r="13156">
          <cell r="H13156" t="str">
            <v>NotSelf</v>
          </cell>
        </row>
        <row r="13157">
          <cell r="H13157" t="str">
            <v>NotSelf</v>
          </cell>
        </row>
        <row r="13158">
          <cell r="H13158" t="str">
            <v>NotSelf</v>
          </cell>
        </row>
        <row r="13159">
          <cell r="H13159" t="str">
            <v>NotSelf</v>
          </cell>
        </row>
        <row r="13160">
          <cell r="H13160" t="str">
            <v>NotSelf</v>
          </cell>
        </row>
        <row r="13161">
          <cell r="H13161" t="str">
            <v>NotSelf</v>
          </cell>
        </row>
        <row r="13162">
          <cell r="H13162" t="str">
            <v>NotSelf</v>
          </cell>
        </row>
        <row r="13163">
          <cell r="H13163" t="str">
            <v>NotSelf</v>
          </cell>
        </row>
        <row r="13164">
          <cell r="H13164" t="str">
            <v>NotSelf</v>
          </cell>
        </row>
        <row r="13165">
          <cell r="H13165" t="str">
            <v>NotSelf</v>
          </cell>
        </row>
        <row r="13166">
          <cell r="H13166" t="str">
            <v>NotSelf</v>
          </cell>
        </row>
        <row r="13167">
          <cell r="H13167" t="str">
            <v>NotSelf</v>
          </cell>
        </row>
        <row r="13168">
          <cell r="H13168" t="str">
            <v>NotSelf</v>
          </cell>
        </row>
        <row r="13169">
          <cell r="H13169" t="str">
            <v>NotSelf</v>
          </cell>
        </row>
        <row r="13170">
          <cell r="H13170" t="str">
            <v>NotSelf</v>
          </cell>
        </row>
        <row r="13171">
          <cell r="H13171" t="str">
            <v>NotSelf</v>
          </cell>
        </row>
        <row r="13172">
          <cell r="H13172" t="str">
            <v>NotSelf</v>
          </cell>
        </row>
        <row r="13173">
          <cell r="H13173" t="str">
            <v>NotSelf</v>
          </cell>
        </row>
        <row r="13174">
          <cell r="H13174" t="str">
            <v>NotSelf</v>
          </cell>
        </row>
        <row r="13175">
          <cell r="H13175" t="str">
            <v>NotSelf</v>
          </cell>
        </row>
        <row r="13176">
          <cell r="H13176" t="str">
            <v>NotSelf</v>
          </cell>
        </row>
        <row r="13177">
          <cell r="H13177" t="str">
            <v>NotSelf</v>
          </cell>
        </row>
        <row r="13178">
          <cell r="H13178" t="str">
            <v>NotSelf</v>
          </cell>
        </row>
        <row r="13179">
          <cell r="H13179" t="str">
            <v>NotSelf</v>
          </cell>
        </row>
        <row r="13180">
          <cell r="H13180" t="str">
            <v>NotSelf</v>
          </cell>
        </row>
        <row r="13181">
          <cell r="H13181" t="str">
            <v>NotSelf</v>
          </cell>
        </row>
        <row r="13182">
          <cell r="H13182" t="str">
            <v>NotSelf</v>
          </cell>
        </row>
        <row r="13183">
          <cell r="H13183" t="str">
            <v>NotSelf</v>
          </cell>
        </row>
        <row r="13184">
          <cell r="H13184" t="str">
            <v>NotSelf</v>
          </cell>
        </row>
        <row r="13185">
          <cell r="H13185" t="str">
            <v>NotSelf</v>
          </cell>
        </row>
        <row r="13186">
          <cell r="H13186" t="str">
            <v>NotSelf</v>
          </cell>
        </row>
        <row r="13187">
          <cell r="H13187" t="str">
            <v>NotSelf</v>
          </cell>
        </row>
        <row r="13188">
          <cell r="H13188" t="str">
            <v>NotSelf</v>
          </cell>
        </row>
        <row r="13189">
          <cell r="H13189" t="str">
            <v>NotSelf</v>
          </cell>
        </row>
        <row r="13190">
          <cell r="H13190" t="str">
            <v>NotSelf</v>
          </cell>
        </row>
        <row r="13191">
          <cell r="H13191" t="str">
            <v>NotSelf</v>
          </cell>
        </row>
        <row r="13192">
          <cell r="H13192" t="str">
            <v>NotSelf</v>
          </cell>
        </row>
        <row r="13193">
          <cell r="H13193" t="str">
            <v>NotSelf</v>
          </cell>
        </row>
        <row r="13194">
          <cell r="H13194" t="str">
            <v>NotSelf</v>
          </cell>
        </row>
        <row r="13195">
          <cell r="H13195" t="str">
            <v>NotSelf</v>
          </cell>
        </row>
        <row r="13196">
          <cell r="H13196" t="str">
            <v>NotSelf</v>
          </cell>
        </row>
        <row r="13197">
          <cell r="H13197" t="str">
            <v>NotSelf</v>
          </cell>
        </row>
        <row r="13198">
          <cell r="H13198" t="str">
            <v>NotSelf</v>
          </cell>
        </row>
        <row r="13199">
          <cell r="H13199" t="str">
            <v>NotSelf</v>
          </cell>
        </row>
        <row r="13200">
          <cell r="H13200" t="str">
            <v>NotSelf</v>
          </cell>
        </row>
        <row r="13201">
          <cell r="H13201" t="str">
            <v>NotSelf</v>
          </cell>
        </row>
        <row r="13202">
          <cell r="H13202" t="str">
            <v>NotSelf</v>
          </cell>
        </row>
        <row r="13203">
          <cell r="H13203" t="str">
            <v>NotSelf</v>
          </cell>
        </row>
        <row r="13204">
          <cell r="H13204" t="str">
            <v>NotSelf</v>
          </cell>
        </row>
        <row r="13205">
          <cell r="H13205" t="str">
            <v>NotSelf</v>
          </cell>
        </row>
        <row r="13206">
          <cell r="H13206" t="str">
            <v>NotSelf</v>
          </cell>
        </row>
        <row r="13207">
          <cell r="H13207" t="str">
            <v>NotSelf</v>
          </cell>
        </row>
        <row r="13208">
          <cell r="H13208" t="str">
            <v>NotSelf</v>
          </cell>
        </row>
        <row r="13209">
          <cell r="H13209" t="str">
            <v>NotSelf</v>
          </cell>
        </row>
        <row r="13210">
          <cell r="H13210" t="str">
            <v>NotSelf</v>
          </cell>
        </row>
        <row r="13211">
          <cell r="H13211" t="str">
            <v>NotSelf</v>
          </cell>
        </row>
        <row r="13212">
          <cell r="H13212" t="str">
            <v>NotSelf</v>
          </cell>
        </row>
        <row r="13213">
          <cell r="H13213" t="str">
            <v>NotSelf</v>
          </cell>
        </row>
        <row r="13214">
          <cell r="H13214" t="str">
            <v>NotSelf</v>
          </cell>
        </row>
        <row r="13215">
          <cell r="H13215" t="str">
            <v>NotSelf</v>
          </cell>
        </row>
        <row r="13216">
          <cell r="H13216" t="str">
            <v>NotSelf</v>
          </cell>
        </row>
        <row r="13217">
          <cell r="H13217" t="str">
            <v>NotSelf</v>
          </cell>
        </row>
        <row r="13218">
          <cell r="H13218" t="str">
            <v>NotSelf</v>
          </cell>
        </row>
        <row r="13219">
          <cell r="H13219" t="str">
            <v>NotSelf</v>
          </cell>
        </row>
        <row r="13220">
          <cell r="H13220" t="str">
            <v>NotSelf</v>
          </cell>
        </row>
        <row r="13221">
          <cell r="H13221" t="str">
            <v>NotSelf</v>
          </cell>
        </row>
        <row r="13222">
          <cell r="H13222" t="str">
            <v>NotSelf</v>
          </cell>
        </row>
        <row r="13223">
          <cell r="H13223" t="str">
            <v>NotSelf</v>
          </cell>
        </row>
        <row r="13224">
          <cell r="H13224" t="str">
            <v>NotSelf</v>
          </cell>
        </row>
        <row r="13225">
          <cell r="H13225" t="str">
            <v>NotSelf</v>
          </cell>
        </row>
        <row r="13226">
          <cell r="H13226" t="str">
            <v>NotSelf</v>
          </cell>
        </row>
        <row r="13227">
          <cell r="H13227" t="str">
            <v>NotSelf</v>
          </cell>
        </row>
        <row r="13228">
          <cell r="H13228" t="str">
            <v>NotSelf</v>
          </cell>
        </row>
        <row r="13229">
          <cell r="H13229" t="str">
            <v>NotSelf</v>
          </cell>
        </row>
        <row r="13230">
          <cell r="H13230" t="str">
            <v>Self</v>
          </cell>
        </row>
        <row r="13231">
          <cell r="H13231" t="str">
            <v>Self</v>
          </cell>
        </row>
        <row r="13232">
          <cell r="H13232" t="str">
            <v>Self</v>
          </cell>
        </row>
        <row r="13233">
          <cell r="H13233" t="str">
            <v>Self</v>
          </cell>
        </row>
        <row r="13234">
          <cell r="H13234" t="str">
            <v>Self</v>
          </cell>
        </row>
        <row r="13235">
          <cell r="H13235" t="str">
            <v>Self</v>
          </cell>
        </row>
        <row r="13236">
          <cell r="H13236" t="str">
            <v>Self</v>
          </cell>
        </row>
        <row r="13237">
          <cell r="H13237" t="str">
            <v>Self</v>
          </cell>
        </row>
        <row r="13238">
          <cell r="H13238" t="str">
            <v>Self</v>
          </cell>
        </row>
        <row r="13239">
          <cell r="H13239" t="str">
            <v>Self</v>
          </cell>
        </row>
        <row r="13240">
          <cell r="H13240" t="str">
            <v>Self</v>
          </cell>
        </row>
        <row r="13241">
          <cell r="H13241" t="str">
            <v>Self</v>
          </cell>
        </row>
        <row r="13242">
          <cell r="H13242" t="str">
            <v>Self</v>
          </cell>
        </row>
        <row r="13243">
          <cell r="H13243" t="str">
            <v>Self</v>
          </cell>
        </row>
        <row r="13244">
          <cell r="H13244" t="str">
            <v>Self</v>
          </cell>
        </row>
        <row r="13245">
          <cell r="H13245" t="str">
            <v>Self</v>
          </cell>
        </row>
        <row r="13246">
          <cell r="H13246" t="str">
            <v>Self</v>
          </cell>
        </row>
        <row r="13247">
          <cell r="H13247" t="str">
            <v>Self</v>
          </cell>
        </row>
        <row r="13248">
          <cell r="H13248" t="str">
            <v>Self</v>
          </cell>
        </row>
        <row r="13249">
          <cell r="H13249" t="str">
            <v>Self</v>
          </cell>
        </row>
        <row r="13250">
          <cell r="H13250" t="str">
            <v>Self</v>
          </cell>
        </row>
        <row r="13251">
          <cell r="H13251" t="str">
            <v>Self</v>
          </cell>
        </row>
        <row r="13252">
          <cell r="H13252" t="str">
            <v>Self</v>
          </cell>
        </row>
        <row r="13253">
          <cell r="H13253" t="str">
            <v>Self</v>
          </cell>
        </row>
        <row r="13254">
          <cell r="H13254" t="str">
            <v>Self</v>
          </cell>
        </row>
        <row r="13255">
          <cell r="H13255" t="str">
            <v>Self</v>
          </cell>
        </row>
        <row r="13256">
          <cell r="H13256" t="str">
            <v>Self</v>
          </cell>
        </row>
        <row r="13257">
          <cell r="H13257" t="str">
            <v>Self</v>
          </cell>
        </row>
        <row r="13258">
          <cell r="H13258" t="str">
            <v>Self</v>
          </cell>
        </row>
        <row r="13259">
          <cell r="H13259" t="str">
            <v>Self</v>
          </cell>
        </row>
        <row r="13260">
          <cell r="H13260" t="str">
            <v>Self</v>
          </cell>
        </row>
        <row r="13261">
          <cell r="H13261" t="str">
            <v>Self</v>
          </cell>
        </row>
        <row r="13262">
          <cell r="H13262" t="str">
            <v>Self</v>
          </cell>
        </row>
        <row r="13263">
          <cell r="H13263" t="str">
            <v>Self</v>
          </cell>
        </row>
        <row r="13264">
          <cell r="H13264" t="str">
            <v>Self</v>
          </cell>
        </row>
        <row r="13265">
          <cell r="H13265" t="str">
            <v>Self</v>
          </cell>
        </row>
        <row r="13266">
          <cell r="H13266" t="str">
            <v>Self</v>
          </cell>
        </row>
        <row r="13267">
          <cell r="H13267" t="str">
            <v>Self</v>
          </cell>
        </row>
        <row r="13268">
          <cell r="H13268" t="str">
            <v>Self</v>
          </cell>
        </row>
        <row r="13269">
          <cell r="H13269" t="str">
            <v>Self</v>
          </cell>
        </row>
        <row r="13270">
          <cell r="H13270" t="str">
            <v>Self</v>
          </cell>
        </row>
        <row r="13271">
          <cell r="H13271" t="str">
            <v>Self</v>
          </cell>
        </row>
        <row r="13272">
          <cell r="H13272" t="str">
            <v>Self</v>
          </cell>
        </row>
        <row r="13273">
          <cell r="H13273" t="str">
            <v>Self</v>
          </cell>
        </row>
        <row r="13274">
          <cell r="H13274" t="str">
            <v>Self</v>
          </cell>
        </row>
        <row r="13275">
          <cell r="H13275" t="str">
            <v>Self</v>
          </cell>
        </row>
        <row r="13276">
          <cell r="H13276" t="str">
            <v>Self</v>
          </cell>
        </row>
        <row r="13277">
          <cell r="H13277" t="str">
            <v>Self</v>
          </cell>
        </row>
        <row r="13278">
          <cell r="H13278" t="str">
            <v>Self</v>
          </cell>
        </row>
        <row r="13279">
          <cell r="H13279" t="str">
            <v>Self</v>
          </cell>
        </row>
        <row r="13280">
          <cell r="H13280" t="str">
            <v>Self</v>
          </cell>
        </row>
        <row r="13281">
          <cell r="H13281" t="str">
            <v>Self</v>
          </cell>
        </row>
        <row r="13282">
          <cell r="H13282" t="str">
            <v>Self</v>
          </cell>
        </row>
        <row r="13283">
          <cell r="H13283" t="str">
            <v>Self</v>
          </cell>
        </row>
        <row r="13284">
          <cell r="H13284" t="str">
            <v>Self</v>
          </cell>
        </row>
        <row r="13285">
          <cell r="H13285" t="str">
            <v>Self</v>
          </cell>
        </row>
        <row r="13286">
          <cell r="H13286" t="str">
            <v>Self</v>
          </cell>
        </row>
        <row r="13287">
          <cell r="H13287" t="str">
            <v>Self</v>
          </cell>
        </row>
        <row r="13288">
          <cell r="H13288" t="str">
            <v>Self</v>
          </cell>
        </row>
        <row r="13289">
          <cell r="H13289" t="str">
            <v>Self</v>
          </cell>
        </row>
        <row r="13290">
          <cell r="H13290" t="str">
            <v>Self</v>
          </cell>
        </row>
        <row r="13291">
          <cell r="H13291" t="str">
            <v>Self</v>
          </cell>
        </row>
        <row r="13292">
          <cell r="H13292" t="str">
            <v>Self</v>
          </cell>
        </row>
        <row r="13293">
          <cell r="H13293" t="str">
            <v>Self</v>
          </cell>
        </row>
        <row r="13294">
          <cell r="H13294" t="str">
            <v>Self</v>
          </cell>
        </row>
        <row r="13295">
          <cell r="H13295" t="str">
            <v>Self</v>
          </cell>
        </row>
        <row r="13296">
          <cell r="H13296" t="str">
            <v>Self</v>
          </cell>
        </row>
        <row r="13297">
          <cell r="H13297" t="str">
            <v>Self</v>
          </cell>
        </row>
        <row r="13298">
          <cell r="H13298" t="str">
            <v>Self</v>
          </cell>
        </row>
        <row r="13299">
          <cell r="H13299" t="str">
            <v>Self</v>
          </cell>
        </row>
        <row r="13300">
          <cell r="H13300" t="str">
            <v>Self</v>
          </cell>
        </row>
        <row r="13301">
          <cell r="H13301" t="str">
            <v>Self</v>
          </cell>
        </row>
        <row r="13302">
          <cell r="H13302" t="str">
            <v>Self</v>
          </cell>
        </row>
        <row r="13303">
          <cell r="H13303" t="str">
            <v>Self</v>
          </cell>
        </row>
        <row r="13304">
          <cell r="H13304" t="str">
            <v>Self</v>
          </cell>
        </row>
        <row r="13305">
          <cell r="H13305" t="str">
            <v>Self</v>
          </cell>
        </row>
        <row r="13306">
          <cell r="H13306" t="str">
            <v>Self</v>
          </cell>
        </row>
        <row r="13307">
          <cell r="H13307" t="str">
            <v>Self</v>
          </cell>
        </row>
        <row r="13308">
          <cell r="H13308" t="str">
            <v>Self</v>
          </cell>
        </row>
        <row r="13309">
          <cell r="H13309" t="str">
            <v>Self</v>
          </cell>
        </row>
        <row r="13310">
          <cell r="H13310" t="str">
            <v>Self</v>
          </cell>
        </row>
        <row r="13311">
          <cell r="H13311" t="str">
            <v>Self</v>
          </cell>
        </row>
        <row r="13312">
          <cell r="H13312" t="str">
            <v>Self</v>
          </cell>
        </row>
        <row r="13313">
          <cell r="H13313" t="str">
            <v>Self</v>
          </cell>
        </row>
        <row r="13314">
          <cell r="H13314" t="str">
            <v>Self</v>
          </cell>
        </row>
        <row r="13315">
          <cell r="H13315" t="str">
            <v>Self</v>
          </cell>
        </row>
        <row r="13316">
          <cell r="H13316" t="str">
            <v>Self</v>
          </cell>
        </row>
        <row r="13317">
          <cell r="H13317" t="str">
            <v>Self</v>
          </cell>
        </row>
        <row r="13318">
          <cell r="H13318" t="str">
            <v>Self</v>
          </cell>
        </row>
        <row r="13319">
          <cell r="H13319" t="str">
            <v>Self</v>
          </cell>
        </row>
        <row r="13320">
          <cell r="H13320" t="str">
            <v>Self</v>
          </cell>
        </row>
        <row r="13321">
          <cell r="H13321" t="str">
            <v>Self</v>
          </cell>
        </row>
        <row r="13322">
          <cell r="H13322" t="str">
            <v>Self</v>
          </cell>
        </row>
        <row r="13323">
          <cell r="H13323" t="str">
            <v>Self</v>
          </cell>
        </row>
        <row r="13324">
          <cell r="H13324" t="str">
            <v>Self</v>
          </cell>
        </row>
        <row r="13325">
          <cell r="H13325" t="str">
            <v>Self</v>
          </cell>
        </row>
        <row r="13326">
          <cell r="H13326" t="str">
            <v>Self</v>
          </cell>
        </row>
        <row r="13327">
          <cell r="H13327" t="str">
            <v>Self</v>
          </cell>
        </row>
        <row r="13328">
          <cell r="H13328" t="str">
            <v>Self</v>
          </cell>
        </row>
        <row r="13329">
          <cell r="H13329" t="str">
            <v>Self</v>
          </cell>
        </row>
        <row r="13330">
          <cell r="H13330" t="str">
            <v>Self</v>
          </cell>
        </row>
        <row r="13331">
          <cell r="H13331" t="str">
            <v>NotSelf</v>
          </cell>
        </row>
        <row r="13332">
          <cell r="H13332" t="str">
            <v>NotSelf</v>
          </cell>
        </row>
        <row r="13333">
          <cell r="H13333" t="str">
            <v>NotSelf</v>
          </cell>
        </row>
        <row r="13334">
          <cell r="H13334" t="str">
            <v>NotSelf</v>
          </cell>
        </row>
        <row r="13335">
          <cell r="H13335" t="str">
            <v>NotSelf</v>
          </cell>
        </row>
        <row r="13336">
          <cell r="H13336" t="str">
            <v>NotSelf</v>
          </cell>
        </row>
        <row r="13337">
          <cell r="H13337" t="str">
            <v>NotSelf</v>
          </cell>
        </row>
        <row r="13338">
          <cell r="H13338" t="str">
            <v>NotSelf</v>
          </cell>
        </row>
        <row r="13339">
          <cell r="H13339" t="str">
            <v>NotSelf</v>
          </cell>
        </row>
        <row r="13340">
          <cell r="H13340" t="str">
            <v>NotSelf</v>
          </cell>
        </row>
        <row r="13341">
          <cell r="H13341" t="str">
            <v>NotSelf</v>
          </cell>
        </row>
        <row r="13342">
          <cell r="H13342" t="str">
            <v>NotSelf</v>
          </cell>
        </row>
        <row r="13343">
          <cell r="H13343" t="str">
            <v>NotSelf</v>
          </cell>
        </row>
        <row r="13344">
          <cell r="H13344" t="str">
            <v>NotSelf</v>
          </cell>
        </row>
        <row r="13345">
          <cell r="H13345" t="str">
            <v>NotSelf</v>
          </cell>
        </row>
        <row r="13346">
          <cell r="H13346" t="str">
            <v>NotSelf</v>
          </cell>
        </row>
        <row r="13347">
          <cell r="H13347" t="str">
            <v>NotSelf</v>
          </cell>
        </row>
        <row r="13348">
          <cell r="H13348" t="str">
            <v>NotSelf</v>
          </cell>
        </row>
        <row r="13349">
          <cell r="H13349" t="str">
            <v>NotSelf</v>
          </cell>
        </row>
        <row r="13350">
          <cell r="H13350" t="str">
            <v>NotSelf</v>
          </cell>
        </row>
        <row r="13351">
          <cell r="H13351" t="str">
            <v>NotSelf</v>
          </cell>
        </row>
        <row r="13352">
          <cell r="H13352" t="str">
            <v>NotSelf</v>
          </cell>
        </row>
        <row r="13353">
          <cell r="H13353" t="str">
            <v>NotSelf</v>
          </cell>
        </row>
        <row r="13354">
          <cell r="H13354" t="str">
            <v>NotSelf</v>
          </cell>
        </row>
        <row r="13355">
          <cell r="H13355" t="str">
            <v>NotSelf</v>
          </cell>
        </row>
        <row r="13356">
          <cell r="H13356" t="str">
            <v>NotSelf</v>
          </cell>
        </row>
        <row r="13357">
          <cell r="H13357" t="str">
            <v>NotSelf</v>
          </cell>
        </row>
        <row r="13358">
          <cell r="H13358" t="str">
            <v>NotSelf</v>
          </cell>
        </row>
        <row r="13359">
          <cell r="H13359" t="str">
            <v>NotSelf</v>
          </cell>
        </row>
        <row r="13360">
          <cell r="H13360" t="str">
            <v>NotSelf</v>
          </cell>
        </row>
        <row r="13361">
          <cell r="H13361" t="str">
            <v>NotSelf</v>
          </cell>
        </row>
        <row r="13362">
          <cell r="H13362" t="str">
            <v>NotSelf</v>
          </cell>
        </row>
        <row r="13363">
          <cell r="H13363" t="str">
            <v>NotSelf</v>
          </cell>
        </row>
        <row r="13364">
          <cell r="H13364" t="str">
            <v>NotSelf</v>
          </cell>
        </row>
        <row r="13365">
          <cell r="H13365" t="str">
            <v>NotSelf</v>
          </cell>
        </row>
        <row r="13366">
          <cell r="H13366" t="str">
            <v>NotSelf</v>
          </cell>
        </row>
        <row r="13367">
          <cell r="H13367" t="str">
            <v>NotSelf</v>
          </cell>
        </row>
        <row r="13368">
          <cell r="H13368" t="str">
            <v>Self</v>
          </cell>
        </row>
        <row r="13369">
          <cell r="H13369" t="str">
            <v>Self</v>
          </cell>
        </row>
        <row r="13370">
          <cell r="H13370" t="str">
            <v>Self</v>
          </cell>
        </row>
        <row r="13371">
          <cell r="H13371" t="str">
            <v>Self</v>
          </cell>
        </row>
        <row r="13372">
          <cell r="H13372" t="str">
            <v>Self</v>
          </cell>
        </row>
        <row r="13373">
          <cell r="H13373" t="str">
            <v>Self</v>
          </cell>
        </row>
        <row r="13374">
          <cell r="H13374" t="str">
            <v>Self</v>
          </cell>
        </row>
        <row r="13375">
          <cell r="H13375" t="str">
            <v>Self</v>
          </cell>
        </row>
        <row r="13376">
          <cell r="H13376" t="str">
            <v>Self</v>
          </cell>
        </row>
        <row r="13377">
          <cell r="H13377" t="str">
            <v>Self</v>
          </cell>
        </row>
        <row r="13378">
          <cell r="H13378" t="str">
            <v>Self</v>
          </cell>
        </row>
        <row r="13379">
          <cell r="H13379" t="str">
            <v>Self</v>
          </cell>
        </row>
        <row r="13380">
          <cell r="H13380" t="str">
            <v>Self</v>
          </cell>
        </row>
        <row r="13381">
          <cell r="H13381" t="str">
            <v>Self</v>
          </cell>
        </row>
        <row r="13382">
          <cell r="H13382" t="str">
            <v>Self</v>
          </cell>
        </row>
        <row r="13383">
          <cell r="H13383" t="str">
            <v>Self</v>
          </cell>
        </row>
        <row r="13384">
          <cell r="H13384" t="str">
            <v>Self</v>
          </cell>
        </row>
        <row r="13385">
          <cell r="H13385" t="str">
            <v>Self</v>
          </cell>
        </row>
        <row r="13386">
          <cell r="H13386" t="str">
            <v>Self</v>
          </cell>
        </row>
        <row r="13387">
          <cell r="H13387" t="str">
            <v>Self</v>
          </cell>
        </row>
        <row r="13388">
          <cell r="H13388" t="str">
            <v>Self</v>
          </cell>
        </row>
        <row r="13389">
          <cell r="H13389" t="str">
            <v>Self</v>
          </cell>
        </row>
        <row r="13390">
          <cell r="H13390" t="str">
            <v>Self</v>
          </cell>
        </row>
        <row r="13391">
          <cell r="H13391" t="str">
            <v>Self</v>
          </cell>
        </row>
        <row r="13392">
          <cell r="H13392" t="str">
            <v>Self</v>
          </cell>
        </row>
        <row r="13393">
          <cell r="H13393" t="str">
            <v>Self</v>
          </cell>
        </row>
        <row r="13394">
          <cell r="H13394" t="str">
            <v>Self</v>
          </cell>
        </row>
        <row r="13395">
          <cell r="H13395" t="str">
            <v>Self</v>
          </cell>
        </row>
        <row r="13396">
          <cell r="H13396" t="str">
            <v>Self</v>
          </cell>
        </row>
        <row r="13397">
          <cell r="H13397" t="str">
            <v>Self</v>
          </cell>
        </row>
        <row r="13398">
          <cell r="H13398" t="str">
            <v>Self</v>
          </cell>
        </row>
        <row r="13399">
          <cell r="H13399" t="str">
            <v>Self</v>
          </cell>
        </row>
        <row r="13400">
          <cell r="H13400" t="str">
            <v>Self</v>
          </cell>
        </row>
        <row r="13401">
          <cell r="H13401" t="str">
            <v>Self</v>
          </cell>
        </row>
        <row r="13402">
          <cell r="H13402" t="str">
            <v>Self</v>
          </cell>
        </row>
        <row r="13403">
          <cell r="H13403" t="str">
            <v>Self</v>
          </cell>
        </row>
        <row r="13404">
          <cell r="H13404" t="str">
            <v>Self</v>
          </cell>
        </row>
        <row r="13405">
          <cell r="H13405" t="str">
            <v>Self</v>
          </cell>
        </row>
        <row r="13406">
          <cell r="H13406" t="str">
            <v>Self</v>
          </cell>
        </row>
        <row r="13407">
          <cell r="H13407" t="str">
            <v>Self</v>
          </cell>
        </row>
        <row r="13408">
          <cell r="H13408" t="str">
            <v>Self</v>
          </cell>
        </row>
        <row r="13409">
          <cell r="H13409" t="str">
            <v>Self</v>
          </cell>
        </row>
        <row r="13410">
          <cell r="H13410" t="str">
            <v>Self</v>
          </cell>
        </row>
        <row r="13411">
          <cell r="H13411" t="str">
            <v>Self</v>
          </cell>
        </row>
        <row r="13412">
          <cell r="H13412" t="str">
            <v>Self</v>
          </cell>
        </row>
        <row r="13413">
          <cell r="H13413" t="str">
            <v>Self</v>
          </cell>
        </row>
        <row r="13414">
          <cell r="H13414" t="str">
            <v>Self</v>
          </cell>
        </row>
        <row r="13415">
          <cell r="H13415" t="str">
            <v>Self</v>
          </cell>
        </row>
        <row r="13416">
          <cell r="H13416" t="str">
            <v>Self</v>
          </cell>
        </row>
        <row r="13417">
          <cell r="H13417" t="str">
            <v>Self</v>
          </cell>
        </row>
        <row r="13418">
          <cell r="H13418" t="str">
            <v>Self</v>
          </cell>
        </row>
        <row r="13419">
          <cell r="H13419" t="str">
            <v>Self</v>
          </cell>
        </row>
        <row r="13420">
          <cell r="H13420" t="str">
            <v>Self</v>
          </cell>
        </row>
        <row r="13421">
          <cell r="H13421" t="str">
            <v>Self</v>
          </cell>
        </row>
        <row r="13422">
          <cell r="H13422" t="str">
            <v>Self</v>
          </cell>
        </row>
        <row r="13423">
          <cell r="H13423" t="str">
            <v>Self</v>
          </cell>
        </row>
        <row r="13424">
          <cell r="H13424" t="str">
            <v>Self</v>
          </cell>
        </row>
        <row r="13425">
          <cell r="H13425" t="str">
            <v>Self</v>
          </cell>
        </row>
        <row r="13426">
          <cell r="H13426" t="str">
            <v>Self</v>
          </cell>
        </row>
        <row r="13427">
          <cell r="H13427" t="str">
            <v>Self</v>
          </cell>
        </row>
        <row r="13428">
          <cell r="H13428" t="str">
            <v>Self</v>
          </cell>
        </row>
        <row r="13429">
          <cell r="H13429" t="str">
            <v>Self</v>
          </cell>
        </row>
        <row r="13430">
          <cell r="H13430" t="str">
            <v>Self</v>
          </cell>
        </row>
        <row r="13431">
          <cell r="H13431" t="str">
            <v>Self</v>
          </cell>
        </row>
        <row r="13432">
          <cell r="H13432" t="str">
            <v>Self</v>
          </cell>
        </row>
        <row r="13433">
          <cell r="H13433" t="str">
            <v>Self</v>
          </cell>
        </row>
        <row r="13434">
          <cell r="H13434" t="str">
            <v>Self</v>
          </cell>
        </row>
        <row r="13435">
          <cell r="H13435" t="str">
            <v>Self</v>
          </cell>
        </row>
        <row r="13436">
          <cell r="H13436" t="str">
            <v>Self</v>
          </cell>
        </row>
        <row r="13437">
          <cell r="H13437" t="str">
            <v>Self</v>
          </cell>
        </row>
        <row r="13438">
          <cell r="H13438" t="str">
            <v>Self</v>
          </cell>
        </row>
        <row r="13439">
          <cell r="H13439" t="str">
            <v>Self</v>
          </cell>
        </row>
        <row r="13440">
          <cell r="H13440" t="str">
            <v>Self</v>
          </cell>
        </row>
        <row r="13441">
          <cell r="H13441" t="str">
            <v>Self</v>
          </cell>
        </row>
        <row r="13442">
          <cell r="H13442" t="str">
            <v>Self</v>
          </cell>
        </row>
        <row r="13443">
          <cell r="H13443" t="str">
            <v>Self</v>
          </cell>
        </row>
        <row r="13444">
          <cell r="H13444" t="str">
            <v>Self</v>
          </cell>
        </row>
        <row r="13445">
          <cell r="H13445" t="str">
            <v>Self</v>
          </cell>
        </row>
        <row r="13446">
          <cell r="H13446" t="str">
            <v>Self</v>
          </cell>
        </row>
        <row r="13447">
          <cell r="H13447" t="str">
            <v>Self</v>
          </cell>
        </row>
        <row r="13448">
          <cell r="H13448" t="str">
            <v>Self</v>
          </cell>
        </row>
        <row r="13449">
          <cell r="H13449" t="str">
            <v>Self</v>
          </cell>
        </row>
        <row r="13450">
          <cell r="H13450" t="str">
            <v>Self</v>
          </cell>
        </row>
        <row r="13451">
          <cell r="H13451" t="str">
            <v>Self</v>
          </cell>
        </row>
        <row r="13452">
          <cell r="H13452" t="str">
            <v>Self</v>
          </cell>
        </row>
        <row r="13453">
          <cell r="H13453" t="str">
            <v>Self</v>
          </cell>
        </row>
        <row r="13454">
          <cell r="H13454" t="str">
            <v>Self</v>
          </cell>
        </row>
        <row r="13455">
          <cell r="H13455" t="str">
            <v>Self</v>
          </cell>
        </row>
        <row r="13456">
          <cell r="H13456" t="str">
            <v>Self</v>
          </cell>
        </row>
        <row r="13457">
          <cell r="H13457" t="str">
            <v>Self</v>
          </cell>
        </row>
        <row r="13458">
          <cell r="H13458" t="str">
            <v>Self</v>
          </cell>
        </row>
        <row r="13459">
          <cell r="H13459" t="str">
            <v>Self</v>
          </cell>
        </row>
        <row r="13460">
          <cell r="H13460" t="str">
            <v>Self</v>
          </cell>
        </row>
        <row r="13461">
          <cell r="H13461" t="str">
            <v>Self</v>
          </cell>
        </row>
        <row r="13462">
          <cell r="H13462" t="str">
            <v>Self</v>
          </cell>
        </row>
        <row r="13463">
          <cell r="H13463" t="str">
            <v>Self</v>
          </cell>
        </row>
        <row r="13464">
          <cell r="H13464" t="str">
            <v>Self</v>
          </cell>
        </row>
        <row r="13465">
          <cell r="H13465" t="str">
            <v>Self</v>
          </cell>
        </row>
        <row r="13466">
          <cell r="H13466" t="str">
            <v>Self</v>
          </cell>
        </row>
        <row r="13467">
          <cell r="H13467" t="str">
            <v>Self</v>
          </cell>
        </row>
        <row r="13468">
          <cell r="H13468" t="str">
            <v>Self</v>
          </cell>
        </row>
        <row r="13469">
          <cell r="H13469" t="str">
            <v>NotSelf</v>
          </cell>
        </row>
        <row r="13470">
          <cell r="H13470" t="str">
            <v>NotSelf</v>
          </cell>
        </row>
        <row r="13471">
          <cell r="H13471" t="str">
            <v>NotSelf</v>
          </cell>
        </row>
        <row r="13472">
          <cell r="H13472" t="str">
            <v>NotSelf</v>
          </cell>
        </row>
        <row r="13473">
          <cell r="H13473" t="str">
            <v>NotSelf</v>
          </cell>
        </row>
        <row r="13474">
          <cell r="H13474" t="str">
            <v>NotSelf</v>
          </cell>
        </row>
        <row r="13475">
          <cell r="H13475" t="str">
            <v>NotSelf</v>
          </cell>
        </row>
        <row r="13476">
          <cell r="H13476" t="str">
            <v>NotSelf</v>
          </cell>
        </row>
        <row r="13477">
          <cell r="H13477" t="str">
            <v>NotSelf</v>
          </cell>
        </row>
        <row r="13478">
          <cell r="H13478" t="str">
            <v>NotSelf</v>
          </cell>
        </row>
        <row r="13479">
          <cell r="H13479" t="str">
            <v>NotSelf</v>
          </cell>
        </row>
        <row r="13480">
          <cell r="H13480" t="str">
            <v>NotSelf</v>
          </cell>
        </row>
        <row r="13481">
          <cell r="H13481" t="str">
            <v>NotSelf</v>
          </cell>
        </row>
        <row r="13482">
          <cell r="H13482" t="str">
            <v>NotSelf</v>
          </cell>
        </row>
        <row r="13483">
          <cell r="H13483" t="str">
            <v>NotSelf</v>
          </cell>
        </row>
        <row r="13484">
          <cell r="H13484" t="str">
            <v>Self</v>
          </cell>
        </row>
        <row r="13485">
          <cell r="H13485" t="str">
            <v>Self</v>
          </cell>
        </row>
        <row r="13486">
          <cell r="H13486" t="str">
            <v>Self</v>
          </cell>
        </row>
        <row r="13487">
          <cell r="H13487" t="str">
            <v>Self</v>
          </cell>
        </row>
        <row r="13488">
          <cell r="H13488" t="str">
            <v>Self</v>
          </cell>
        </row>
        <row r="13489">
          <cell r="H13489" t="str">
            <v>Self</v>
          </cell>
        </row>
        <row r="13490">
          <cell r="H13490" t="str">
            <v>Self</v>
          </cell>
        </row>
        <row r="13491">
          <cell r="H13491" t="str">
            <v>Self</v>
          </cell>
        </row>
        <row r="13492">
          <cell r="H13492" t="str">
            <v>Self</v>
          </cell>
        </row>
        <row r="13493">
          <cell r="H13493" t="str">
            <v>Self</v>
          </cell>
        </row>
        <row r="13494">
          <cell r="H13494" t="str">
            <v>NotSelf</v>
          </cell>
        </row>
        <row r="13495">
          <cell r="H13495" t="str">
            <v>NotSelf</v>
          </cell>
        </row>
        <row r="13496">
          <cell r="H13496" t="str">
            <v>NotSelf</v>
          </cell>
        </row>
        <row r="13497">
          <cell r="H13497" t="str">
            <v>NotSelf</v>
          </cell>
        </row>
        <row r="13498">
          <cell r="H13498" t="str">
            <v>NotSelf</v>
          </cell>
        </row>
        <row r="13499">
          <cell r="H13499" t="str">
            <v>NotSelf</v>
          </cell>
        </row>
        <row r="13500">
          <cell r="H13500" t="str">
            <v>NotSelf</v>
          </cell>
        </row>
        <row r="13501">
          <cell r="H13501" t="str">
            <v>NotSelf</v>
          </cell>
        </row>
        <row r="13502">
          <cell r="H13502" t="str">
            <v>NotSelf</v>
          </cell>
        </row>
        <row r="13503">
          <cell r="H13503" t="str">
            <v>NotSelf</v>
          </cell>
        </row>
        <row r="13504">
          <cell r="H13504" t="str">
            <v>NotSelf</v>
          </cell>
        </row>
        <row r="13505">
          <cell r="H13505" t="str">
            <v>NotSelf</v>
          </cell>
        </row>
        <row r="13506">
          <cell r="H13506" t="str">
            <v>NotSelf</v>
          </cell>
        </row>
        <row r="13507">
          <cell r="H13507" t="str">
            <v>NotSelf</v>
          </cell>
        </row>
        <row r="13508">
          <cell r="H13508" t="str">
            <v>NotSelf</v>
          </cell>
        </row>
        <row r="13509">
          <cell r="H13509" t="str">
            <v>NotSelf</v>
          </cell>
        </row>
        <row r="13510">
          <cell r="H13510" t="str">
            <v>NotSelf</v>
          </cell>
        </row>
        <row r="13511">
          <cell r="H13511" t="str">
            <v>NotSelf</v>
          </cell>
        </row>
        <row r="13512">
          <cell r="H13512" t="str">
            <v>NotSelf</v>
          </cell>
        </row>
        <row r="13513">
          <cell r="H13513" t="str">
            <v>NotSelf</v>
          </cell>
        </row>
        <row r="13514">
          <cell r="H13514" t="str">
            <v>NotSelf</v>
          </cell>
        </row>
        <row r="13515">
          <cell r="H13515" t="str">
            <v>NotSelf</v>
          </cell>
        </row>
        <row r="13516">
          <cell r="H13516" t="str">
            <v>NotSelf</v>
          </cell>
        </row>
        <row r="13517">
          <cell r="H13517" t="str">
            <v>NotSelf</v>
          </cell>
        </row>
        <row r="13518">
          <cell r="H13518" t="str">
            <v>NotSelf</v>
          </cell>
        </row>
        <row r="13519">
          <cell r="H13519" t="str">
            <v>NotSelf</v>
          </cell>
        </row>
        <row r="13520">
          <cell r="H13520" t="str">
            <v>NotSelf</v>
          </cell>
        </row>
        <row r="13521">
          <cell r="H13521" t="str">
            <v>NotSelf</v>
          </cell>
        </row>
        <row r="13522">
          <cell r="H13522" t="str">
            <v>NotSelf</v>
          </cell>
        </row>
        <row r="13523">
          <cell r="H13523" t="str">
            <v>NotSelf</v>
          </cell>
        </row>
        <row r="13524">
          <cell r="H13524" t="str">
            <v>NotSelf</v>
          </cell>
        </row>
        <row r="13525">
          <cell r="H13525" t="str">
            <v>NotSelf</v>
          </cell>
        </row>
        <row r="13526">
          <cell r="H13526" t="str">
            <v>NotSelf</v>
          </cell>
        </row>
        <row r="13527">
          <cell r="H13527" t="str">
            <v>NotSelf</v>
          </cell>
        </row>
        <row r="13528">
          <cell r="H13528" t="str">
            <v>NotSelf</v>
          </cell>
        </row>
        <row r="13529">
          <cell r="H13529" t="str">
            <v>NotSelf</v>
          </cell>
        </row>
        <row r="13530">
          <cell r="H13530" t="str">
            <v>NotSelf</v>
          </cell>
        </row>
        <row r="13531">
          <cell r="H13531" t="str">
            <v>NotSelf</v>
          </cell>
        </row>
        <row r="13532">
          <cell r="H13532" t="str">
            <v>NotSelf</v>
          </cell>
        </row>
        <row r="13533">
          <cell r="H13533" t="str">
            <v>NotSelf</v>
          </cell>
        </row>
        <row r="13534">
          <cell r="H13534" t="str">
            <v>NotSelf</v>
          </cell>
        </row>
        <row r="13535">
          <cell r="H13535" t="str">
            <v>NotSelf</v>
          </cell>
        </row>
        <row r="13536">
          <cell r="H13536" t="str">
            <v>NotSelf</v>
          </cell>
        </row>
        <row r="13537">
          <cell r="H13537" t="str">
            <v>NotSelf</v>
          </cell>
        </row>
        <row r="13538">
          <cell r="H13538" t="str">
            <v>NotSelf</v>
          </cell>
        </row>
        <row r="13539">
          <cell r="H13539" t="str">
            <v>NotSelf</v>
          </cell>
        </row>
        <row r="13540">
          <cell r="H13540" t="str">
            <v>NotSelf</v>
          </cell>
        </row>
        <row r="13541">
          <cell r="H13541" t="str">
            <v>NotSelf</v>
          </cell>
        </row>
        <row r="13542">
          <cell r="H13542" t="str">
            <v>NotSelf</v>
          </cell>
        </row>
        <row r="13543">
          <cell r="H13543" t="str">
            <v>NotSelf</v>
          </cell>
        </row>
        <row r="13544">
          <cell r="H13544" t="str">
            <v>NotSelf</v>
          </cell>
        </row>
        <row r="13545">
          <cell r="H13545" t="str">
            <v>NotSelf</v>
          </cell>
        </row>
        <row r="13546">
          <cell r="H13546" t="str">
            <v>NotSelf</v>
          </cell>
        </row>
        <row r="13547">
          <cell r="H13547" t="str">
            <v>NotSelf</v>
          </cell>
        </row>
        <row r="13548">
          <cell r="H13548" t="str">
            <v>NotSelf</v>
          </cell>
        </row>
        <row r="13549">
          <cell r="H13549" t="str">
            <v>NotSelf</v>
          </cell>
        </row>
        <row r="13550">
          <cell r="H13550" t="str">
            <v>Self</v>
          </cell>
        </row>
        <row r="13551">
          <cell r="H13551" t="str">
            <v>Self</v>
          </cell>
        </row>
        <row r="13552">
          <cell r="H13552" t="str">
            <v>Self</v>
          </cell>
        </row>
        <row r="13553">
          <cell r="H13553" t="str">
            <v>Self</v>
          </cell>
        </row>
        <row r="13554">
          <cell r="H13554" t="str">
            <v>Self</v>
          </cell>
        </row>
        <row r="13555">
          <cell r="H13555" t="str">
            <v>Self</v>
          </cell>
        </row>
        <row r="13556">
          <cell r="H13556" t="str">
            <v>Self</v>
          </cell>
        </row>
        <row r="13557">
          <cell r="H13557" t="str">
            <v>Self</v>
          </cell>
        </row>
        <row r="13558">
          <cell r="H13558" t="str">
            <v>Self</v>
          </cell>
        </row>
        <row r="13559">
          <cell r="H13559" t="str">
            <v>Self</v>
          </cell>
        </row>
        <row r="13560">
          <cell r="H13560" t="str">
            <v>Self</v>
          </cell>
        </row>
        <row r="13561">
          <cell r="H13561" t="str">
            <v>Self</v>
          </cell>
        </row>
        <row r="13562">
          <cell r="H13562" t="str">
            <v>Self</v>
          </cell>
        </row>
        <row r="13563">
          <cell r="H13563" t="str">
            <v>Self</v>
          </cell>
        </row>
        <row r="13564">
          <cell r="H13564" t="str">
            <v>Self</v>
          </cell>
        </row>
        <row r="13565">
          <cell r="H13565" t="str">
            <v>Self</v>
          </cell>
        </row>
        <row r="13566">
          <cell r="H13566" t="str">
            <v>Self</v>
          </cell>
        </row>
        <row r="13567">
          <cell r="H13567" t="str">
            <v>Self</v>
          </cell>
        </row>
        <row r="13568">
          <cell r="H13568" t="str">
            <v>Self</v>
          </cell>
        </row>
        <row r="13569">
          <cell r="H13569" t="str">
            <v>Self</v>
          </cell>
        </row>
        <row r="13570">
          <cell r="H13570" t="str">
            <v>Self</v>
          </cell>
        </row>
        <row r="13571">
          <cell r="H13571" t="str">
            <v>Self</v>
          </cell>
        </row>
        <row r="13572">
          <cell r="H13572" t="str">
            <v>Self</v>
          </cell>
        </row>
        <row r="13573">
          <cell r="H13573" t="str">
            <v>Self</v>
          </cell>
        </row>
        <row r="13574">
          <cell r="H13574" t="str">
            <v>Self</v>
          </cell>
        </row>
        <row r="13575">
          <cell r="H13575" t="str">
            <v>Self</v>
          </cell>
        </row>
        <row r="13576">
          <cell r="H13576" t="str">
            <v>Self</v>
          </cell>
        </row>
        <row r="13577">
          <cell r="H13577" t="str">
            <v>Self</v>
          </cell>
        </row>
        <row r="13578">
          <cell r="H13578" t="str">
            <v>Self</v>
          </cell>
        </row>
        <row r="13579">
          <cell r="H13579" t="str">
            <v>Self</v>
          </cell>
        </row>
        <row r="13580">
          <cell r="H13580" t="str">
            <v>Self</v>
          </cell>
        </row>
        <row r="13581">
          <cell r="H13581" t="str">
            <v>Self</v>
          </cell>
        </row>
        <row r="13582">
          <cell r="H13582" t="str">
            <v>Self</v>
          </cell>
        </row>
        <row r="13583">
          <cell r="H13583" t="str">
            <v>Self</v>
          </cell>
        </row>
        <row r="13584">
          <cell r="H13584" t="str">
            <v>Self</v>
          </cell>
        </row>
        <row r="13585">
          <cell r="H13585" t="str">
            <v>Self</v>
          </cell>
        </row>
        <row r="13586">
          <cell r="H13586" t="str">
            <v>Self</v>
          </cell>
        </row>
        <row r="13587">
          <cell r="H13587" t="str">
            <v>Self</v>
          </cell>
        </row>
        <row r="13588">
          <cell r="H13588" t="str">
            <v>Self</v>
          </cell>
        </row>
        <row r="13589">
          <cell r="H13589" t="str">
            <v>Self</v>
          </cell>
        </row>
        <row r="13590">
          <cell r="H13590" t="str">
            <v>Self</v>
          </cell>
        </row>
        <row r="13591">
          <cell r="H13591" t="str">
            <v>Self</v>
          </cell>
        </row>
        <row r="13592">
          <cell r="H13592" t="str">
            <v>Self</v>
          </cell>
        </row>
        <row r="13593">
          <cell r="H13593" t="str">
            <v>Self</v>
          </cell>
        </row>
        <row r="13594">
          <cell r="H13594" t="str">
            <v>Self</v>
          </cell>
        </row>
        <row r="13595">
          <cell r="H13595" t="str">
            <v>Self</v>
          </cell>
        </row>
        <row r="13596">
          <cell r="H13596" t="str">
            <v>Self</v>
          </cell>
        </row>
        <row r="13597">
          <cell r="H13597" t="str">
            <v>Self</v>
          </cell>
        </row>
        <row r="13598">
          <cell r="H13598" t="str">
            <v>Self</v>
          </cell>
        </row>
        <row r="13599">
          <cell r="H13599" t="str">
            <v>Self</v>
          </cell>
        </row>
        <row r="13600">
          <cell r="H13600" t="str">
            <v>Self</v>
          </cell>
        </row>
        <row r="13601">
          <cell r="H13601" t="str">
            <v>Self</v>
          </cell>
        </row>
        <row r="13602">
          <cell r="H13602" t="str">
            <v>Self</v>
          </cell>
        </row>
        <row r="13603">
          <cell r="H13603" t="str">
            <v>Self</v>
          </cell>
        </row>
        <row r="13604">
          <cell r="H13604" t="str">
            <v>Self</v>
          </cell>
        </row>
        <row r="13605">
          <cell r="H13605" t="str">
            <v>Self</v>
          </cell>
        </row>
        <row r="13606">
          <cell r="H13606" t="str">
            <v>Self</v>
          </cell>
        </row>
        <row r="13607">
          <cell r="H13607" t="str">
            <v>Self</v>
          </cell>
        </row>
        <row r="13608">
          <cell r="H13608" t="str">
            <v>Self</v>
          </cell>
        </row>
        <row r="13609">
          <cell r="H13609" t="str">
            <v>Self</v>
          </cell>
        </row>
        <row r="13610">
          <cell r="H13610" t="str">
            <v>Self</v>
          </cell>
        </row>
        <row r="13611">
          <cell r="H13611" t="str">
            <v>Self</v>
          </cell>
        </row>
        <row r="13612">
          <cell r="H13612" t="str">
            <v>Self</v>
          </cell>
        </row>
        <row r="13613">
          <cell r="H13613" t="str">
            <v>Self</v>
          </cell>
        </row>
        <row r="13614">
          <cell r="H13614" t="str">
            <v>Self</v>
          </cell>
        </row>
        <row r="13615">
          <cell r="H13615" t="str">
            <v>Self</v>
          </cell>
        </row>
        <row r="13616">
          <cell r="H13616" t="str">
            <v>Self</v>
          </cell>
        </row>
        <row r="13617">
          <cell r="H13617" t="str">
            <v>Self</v>
          </cell>
        </row>
        <row r="13618">
          <cell r="H13618" t="str">
            <v>Self</v>
          </cell>
        </row>
        <row r="13619">
          <cell r="H13619" t="str">
            <v>Self</v>
          </cell>
        </row>
        <row r="13620">
          <cell r="H13620" t="str">
            <v>Self</v>
          </cell>
        </row>
        <row r="13621">
          <cell r="H13621" t="str">
            <v>Self</v>
          </cell>
        </row>
        <row r="13622">
          <cell r="H13622" t="str">
            <v>Self</v>
          </cell>
        </row>
        <row r="13623">
          <cell r="H13623" t="str">
            <v>Self</v>
          </cell>
        </row>
        <row r="13624">
          <cell r="H13624" t="str">
            <v>Self</v>
          </cell>
        </row>
        <row r="13625">
          <cell r="H13625" t="str">
            <v>Self</v>
          </cell>
        </row>
        <row r="13626">
          <cell r="H13626" t="str">
            <v>Self</v>
          </cell>
        </row>
        <row r="13627">
          <cell r="H13627" t="str">
            <v>Self</v>
          </cell>
        </row>
        <row r="13628">
          <cell r="H13628" t="str">
            <v>Self</v>
          </cell>
        </row>
        <row r="13629">
          <cell r="H13629" t="str">
            <v>Self</v>
          </cell>
        </row>
        <row r="13630">
          <cell r="H13630" t="str">
            <v>Self</v>
          </cell>
        </row>
        <row r="13631">
          <cell r="H13631" t="str">
            <v>Self</v>
          </cell>
        </row>
        <row r="13632">
          <cell r="H13632" t="str">
            <v>Self</v>
          </cell>
        </row>
        <row r="13633">
          <cell r="H13633" t="str">
            <v>Self</v>
          </cell>
        </row>
        <row r="13634">
          <cell r="H13634" t="str">
            <v>Self</v>
          </cell>
        </row>
        <row r="13635">
          <cell r="H13635" t="str">
            <v>Self</v>
          </cell>
        </row>
        <row r="13636">
          <cell r="H13636" t="str">
            <v>Self</v>
          </cell>
        </row>
        <row r="13637">
          <cell r="H13637" t="str">
            <v>Self</v>
          </cell>
        </row>
        <row r="13638">
          <cell r="H13638" t="str">
            <v>Self</v>
          </cell>
        </row>
        <row r="13639">
          <cell r="H13639" t="str">
            <v>Self</v>
          </cell>
        </row>
        <row r="13640">
          <cell r="H13640" t="str">
            <v>Self</v>
          </cell>
        </row>
        <row r="13641">
          <cell r="H13641" t="str">
            <v>Self</v>
          </cell>
        </row>
        <row r="13642">
          <cell r="H13642" t="str">
            <v>Self</v>
          </cell>
        </row>
        <row r="13643">
          <cell r="H13643" t="str">
            <v>Self</v>
          </cell>
        </row>
        <row r="13644">
          <cell r="H13644" t="str">
            <v>Self</v>
          </cell>
        </row>
        <row r="13645">
          <cell r="H13645" t="str">
            <v>Self</v>
          </cell>
        </row>
        <row r="13646">
          <cell r="H13646" t="str">
            <v>Self</v>
          </cell>
        </row>
        <row r="13647">
          <cell r="H13647" t="str">
            <v>Self</v>
          </cell>
        </row>
        <row r="13648">
          <cell r="H13648" t="str">
            <v>Self</v>
          </cell>
        </row>
        <row r="13649">
          <cell r="H13649" t="str">
            <v>Self</v>
          </cell>
        </row>
        <row r="13650">
          <cell r="H13650" t="str">
            <v>Self</v>
          </cell>
        </row>
        <row r="13651">
          <cell r="H13651" t="str">
            <v>Self</v>
          </cell>
        </row>
        <row r="13652">
          <cell r="H13652" t="str">
            <v>Self</v>
          </cell>
        </row>
        <row r="13653">
          <cell r="H13653" t="str">
            <v>Self</v>
          </cell>
        </row>
        <row r="13654">
          <cell r="H13654" t="str">
            <v>Self</v>
          </cell>
        </row>
        <row r="13655">
          <cell r="H13655" t="str">
            <v>Self</v>
          </cell>
        </row>
        <row r="13656">
          <cell r="H13656" t="str">
            <v>Self</v>
          </cell>
        </row>
        <row r="13657">
          <cell r="H13657" t="str">
            <v>Self</v>
          </cell>
        </row>
        <row r="13658">
          <cell r="H13658" t="str">
            <v>Self</v>
          </cell>
        </row>
        <row r="13659">
          <cell r="H13659" t="str">
            <v>Self</v>
          </cell>
        </row>
        <row r="13660">
          <cell r="H13660" t="str">
            <v>Self</v>
          </cell>
        </row>
        <row r="13661">
          <cell r="H13661" t="str">
            <v>Self</v>
          </cell>
        </row>
        <row r="13662">
          <cell r="H13662" t="str">
            <v>Self</v>
          </cell>
        </row>
        <row r="13663">
          <cell r="H13663" t="str">
            <v>Self</v>
          </cell>
        </row>
        <row r="13664">
          <cell r="H13664" t="str">
            <v>Self</v>
          </cell>
        </row>
        <row r="13665">
          <cell r="H13665" t="str">
            <v>Self</v>
          </cell>
        </row>
        <row r="13666">
          <cell r="H13666" t="str">
            <v>Self</v>
          </cell>
        </row>
        <row r="13667">
          <cell r="H13667" t="str">
            <v>Self</v>
          </cell>
        </row>
        <row r="13668">
          <cell r="H13668" t="str">
            <v>Self</v>
          </cell>
        </row>
        <row r="13669">
          <cell r="H13669" t="str">
            <v>Self</v>
          </cell>
        </row>
        <row r="13670">
          <cell r="H13670" t="str">
            <v>Self</v>
          </cell>
        </row>
        <row r="13671">
          <cell r="H13671" t="str">
            <v>Self</v>
          </cell>
        </row>
        <row r="13672">
          <cell r="H13672" t="str">
            <v>Self</v>
          </cell>
        </row>
        <row r="13673">
          <cell r="H13673" t="str">
            <v>Self</v>
          </cell>
        </row>
        <row r="13674">
          <cell r="H13674" t="str">
            <v>Self</v>
          </cell>
        </row>
        <row r="13675">
          <cell r="H13675" t="str">
            <v>Self</v>
          </cell>
        </row>
        <row r="13676">
          <cell r="H13676" t="str">
            <v>Self</v>
          </cell>
        </row>
        <row r="13677">
          <cell r="H13677" t="str">
            <v>Self</v>
          </cell>
        </row>
        <row r="13678">
          <cell r="H13678" t="str">
            <v>Self</v>
          </cell>
        </row>
        <row r="13679">
          <cell r="H13679" t="str">
            <v>Self</v>
          </cell>
        </row>
        <row r="13680">
          <cell r="H13680" t="str">
            <v>Self</v>
          </cell>
        </row>
        <row r="13681">
          <cell r="H13681" t="str">
            <v>Self</v>
          </cell>
        </row>
        <row r="13682">
          <cell r="H13682" t="str">
            <v>Self</v>
          </cell>
        </row>
        <row r="13683">
          <cell r="H13683" t="str">
            <v>Self</v>
          </cell>
        </row>
        <row r="13684">
          <cell r="H13684" t="str">
            <v>Self</v>
          </cell>
        </row>
        <row r="13685">
          <cell r="H13685" t="str">
            <v>Self</v>
          </cell>
        </row>
        <row r="13686">
          <cell r="H13686" t="str">
            <v>Self</v>
          </cell>
        </row>
        <row r="13687">
          <cell r="H13687" t="str">
            <v>Self</v>
          </cell>
        </row>
        <row r="13688">
          <cell r="H13688" t="str">
            <v>Self</v>
          </cell>
        </row>
        <row r="13689">
          <cell r="H13689" t="str">
            <v>Self</v>
          </cell>
        </row>
        <row r="13690">
          <cell r="H13690" t="str">
            <v>Self</v>
          </cell>
        </row>
        <row r="13691">
          <cell r="H13691" t="str">
            <v>Self</v>
          </cell>
        </row>
        <row r="13692">
          <cell r="H13692" t="str">
            <v>Self</v>
          </cell>
        </row>
        <row r="13693">
          <cell r="H13693" t="str">
            <v>Self</v>
          </cell>
        </row>
        <row r="13694">
          <cell r="H13694" t="str">
            <v>Self</v>
          </cell>
        </row>
        <row r="13695">
          <cell r="H13695" t="str">
            <v>Self</v>
          </cell>
        </row>
        <row r="13696">
          <cell r="H13696" t="str">
            <v>Self</v>
          </cell>
        </row>
        <row r="13697">
          <cell r="H13697" t="str">
            <v>Self</v>
          </cell>
        </row>
        <row r="13698">
          <cell r="H13698" t="str">
            <v>Self</v>
          </cell>
        </row>
        <row r="13699">
          <cell r="H13699" t="str">
            <v>Self</v>
          </cell>
        </row>
        <row r="13700">
          <cell r="H13700" t="str">
            <v>NotSelf</v>
          </cell>
        </row>
        <row r="13701">
          <cell r="H13701" t="str">
            <v>NotSelf</v>
          </cell>
        </row>
        <row r="13702">
          <cell r="H13702" t="str">
            <v>NotSelf</v>
          </cell>
        </row>
        <row r="13703">
          <cell r="H13703" t="str">
            <v>NotSelf</v>
          </cell>
        </row>
        <row r="13704">
          <cell r="H13704" t="str">
            <v>NotSelf</v>
          </cell>
        </row>
        <row r="13705">
          <cell r="H13705" t="str">
            <v>NotSelf</v>
          </cell>
        </row>
        <row r="13706">
          <cell r="H13706" t="str">
            <v>NotSelf</v>
          </cell>
        </row>
        <row r="13707">
          <cell r="H13707" t="str">
            <v>NotSelf</v>
          </cell>
        </row>
        <row r="13708">
          <cell r="H13708" t="str">
            <v>NotSelf</v>
          </cell>
        </row>
        <row r="13709">
          <cell r="H13709" t="str">
            <v>NotSelf</v>
          </cell>
        </row>
        <row r="13710">
          <cell r="H13710" t="str">
            <v>NotSelf</v>
          </cell>
        </row>
        <row r="13711">
          <cell r="H13711" t="str">
            <v>NotSelf</v>
          </cell>
        </row>
        <row r="13712">
          <cell r="H13712" t="str">
            <v>NotSelf</v>
          </cell>
        </row>
        <row r="13713">
          <cell r="H13713" t="str">
            <v>NotSelf</v>
          </cell>
        </row>
        <row r="13714">
          <cell r="H13714" t="str">
            <v>NotSelf</v>
          </cell>
        </row>
        <row r="13715">
          <cell r="H13715" t="str">
            <v>NotSelf</v>
          </cell>
        </row>
        <row r="13716">
          <cell r="H13716" t="str">
            <v>NotSelf</v>
          </cell>
        </row>
        <row r="13717">
          <cell r="H13717" t="str">
            <v>NotSelf</v>
          </cell>
        </row>
        <row r="13718">
          <cell r="H13718" t="str">
            <v>NotSelf</v>
          </cell>
        </row>
        <row r="13719">
          <cell r="H13719" t="str">
            <v>NotSelf</v>
          </cell>
        </row>
        <row r="13720">
          <cell r="H13720" t="str">
            <v>NotSelf</v>
          </cell>
        </row>
        <row r="13721">
          <cell r="H13721" t="str">
            <v>NotSelf</v>
          </cell>
        </row>
        <row r="13722">
          <cell r="H13722" t="str">
            <v>NotSelf</v>
          </cell>
        </row>
        <row r="13723">
          <cell r="H13723" t="str">
            <v>NotSelf</v>
          </cell>
        </row>
        <row r="13724">
          <cell r="H13724" t="str">
            <v>NotSelf</v>
          </cell>
        </row>
        <row r="13725">
          <cell r="H13725" t="str">
            <v>NotSelf</v>
          </cell>
        </row>
        <row r="13726">
          <cell r="H13726" t="str">
            <v>NotSelf</v>
          </cell>
        </row>
        <row r="13727">
          <cell r="H13727" t="str">
            <v>NotSelf</v>
          </cell>
        </row>
        <row r="13728">
          <cell r="H13728" t="str">
            <v>NotSelf</v>
          </cell>
        </row>
        <row r="13729">
          <cell r="H13729" t="str">
            <v>NotSelf</v>
          </cell>
        </row>
        <row r="13730">
          <cell r="H13730" t="str">
            <v>NotSelf</v>
          </cell>
        </row>
        <row r="13731">
          <cell r="H13731" t="str">
            <v>NotSelf</v>
          </cell>
        </row>
        <row r="13732">
          <cell r="H13732" t="str">
            <v>NotSelf</v>
          </cell>
        </row>
        <row r="13733">
          <cell r="H13733" t="str">
            <v>NotSelf</v>
          </cell>
        </row>
        <row r="13734">
          <cell r="H13734" t="str">
            <v>NotSelf</v>
          </cell>
        </row>
        <row r="13735">
          <cell r="H13735" t="str">
            <v>NotSelf</v>
          </cell>
        </row>
        <row r="13736">
          <cell r="H13736" t="str">
            <v>NotSelf</v>
          </cell>
        </row>
        <row r="13737">
          <cell r="H13737" t="str">
            <v>NotSelf</v>
          </cell>
        </row>
        <row r="13738">
          <cell r="H13738" t="str">
            <v>NotSelf</v>
          </cell>
        </row>
        <row r="13739">
          <cell r="H13739" t="str">
            <v>NotSelf</v>
          </cell>
        </row>
        <row r="13740">
          <cell r="H13740" t="str">
            <v>NotSelf</v>
          </cell>
        </row>
        <row r="13741">
          <cell r="H13741" t="str">
            <v>NotSelf</v>
          </cell>
        </row>
        <row r="13742">
          <cell r="H13742" t="str">
            <v>NotSelf</v>
          </cell>
        </row>
        <row r="13743">
          <cell r="H13743" t="str">
            <v>NotSelf</v>
          </cell>
        </row>
        <row r="13744">
          <cell r="H13744" t="str">
            <v>NotSelf</v>
          </cell>
        </row>
        <row r="13745">
          <cell r="H13745" t="str">
            <v>NotSelf</v>
          </cell>
        </row>
        <row r="13746">
          <cell r="H13746" t="str">
            <v>NotSelf</v>
          </cell>
        </row>
        <row r="13747">
          <cell r="H13747" t="str">
            <v>NotSelf</v>
          </cell>
        </row>
        <row r="13748">
          <cell r="H13748" t="str">
            <v>NotSelf</v>
          </cell>
        </row>
        <row r="13749">
          <cell r="H13749" t="str">
            <v>NotSelf</v>
          </cell>
        </row>
        <row r="13750">
          <cell r="H13750" t="str">
            <v>NotSelf</v>
          </cell>
        </row>
        <row r="13751">
          <cell r="H13751" t="str">
            <v>NotSelf</v>
          </cell>
        </row>
        <row r="13752">
          <cell r="H13752" t="str">
            <v>NotSelf</v>
          </cell>
        </row>
        <row r="13753">
          <cell r="H13753" t="str">
            <v>NotSelf</v>
          </cell>
        </row>
        <row r="13754">
          <cell r="H13754" t="str">
            <v>NotSelf</v>
          </cell>
        </row>
        <row r="13755">
          <cell r="H13755" t="str">
            <v>NotSelf</v>
          </cell>
        </row>
        <row r="13756">
          <cell r="H13756" t="str">
            <v>NotSelf</v>
          </cell>
        </row>
        <row r="13757">
          <cell r="H13757" t="str">
            <v>NotSelf</v>
          </cell>
        </row>
        <row r="13758">
          <cell r="H13758" t="str">
            <v>NotSelf</v>
          </cell>
        </row>
        <row r="13759">
          <cell r="H13759" t="str">
            <v>NotSelf</v>
          </cell>
        </row>
        <row r="13760">
          <cell r="H13760" t="str">
            <v>NotSelf</v>
          </cell>
        </row>
        <row r="13761">
          <cell r="H13761" t="str">
            <v>NotSelf</v>
          </cell>
        </row>
        <row r="13762">
          <cell r="H13762" t="str">
            <v>NotSelf</v>
          </cell>
        </row>
        <row r="13763">
          <cell r="H13763" t="str">
            <v>NotSelf</v>
          </cell>
        </row>
        <row r="13764">
          <cell r="H13764" t="str">
            <v>NotSelf</v>
          </cell>
        </row>
        <row r="13765">
          <cell r="H13765" t="str">
            <v>NotSelf</v>
          </cell>
        </row>
        <row r="13766">
          <cell r="H13766" t="str">
            <v>NotSelf</v>
          </cell>
        </row>
        <row r="13767">
          <cell r="H13767" t="str">
            <v>NotSelf</v>
          </cell>
        </row>
        <row r="13768">
          <cell r="H13768" t="str">
            <v>NotSelf</v>
          </cell>
        </row>
        <row r="13769">
          <cell r="H13769" t="str">
            <v>NotSelf</v>
          </cell>
        </row>
        <row r="13770">
          <cell r="H13770" t="str">
            <v>NotSelf</v>
          </cell>
        </row>
        <row r="13771">
          <cell r="H13771" t="str">
            <v>NotSelf</v>
          </cell>
        </row>
        <row r="13772">
          <cell r="H13772" t="str">
            <v>NotSelf</v>
          </cell>
        </row>
        <row r="13773">
          <cell r="H13773" t="str">
            <v>NotSelf</v>
          </cell>
        </row>
        <row r="13774">
          <cell r="H13774" t="str">
            <v>NotSelf</v>
          </cell>
        </row>
        <row r="13775">
          <cell r="H13775" t="str">
            <v>NotSelf</v>
          </cell>
        </row>
        <row r="13776">
          <cell r="H13776" t="str">
            <v>NotSelf</v>
          </cell>
        </row>
        <row r="13777">
          <cell r="H13777" t="str">
            <v>NotSelf</v>
          </cell>
        </row>
        <row r="13778">
          <cell r="H13778" t="str">
            <v>NotSelf</v>
          </cell>
        </row>
        <row r="13779">
          <cell r="H13779" t="str">
            <v>NotSelf</v>
          </cell>
        </row>
        <row r="13780">
          <cell r="H13780" t="str">
            <v>NotSelf</v>
          </cell>
        </row>
        <row r="13781">
          <cell r="H13781" t="str">
            <v>NotSelf</v>
          </cell>
        </row>
        <row r="13782">
          <cell r="H13782" t="str">
            <v>NotSelf</v>
          </cell>
        </row>
        <row r="13783">
          <cell r="H13783" t="str">
            <v>NotSelf</v>
          </cell>
        </row>
        <row r="13784">
          <cell r="H13784" t="str">
            <v>NotSelf</v>
          </cell>
        </row>
        <row r="13785">
          <cell r="H13785" t="str">
            <v>NotSelf</v>
          </cell>
        </row>
        <row r="13786">
          <cell r="H13786" t="str">
            <v>NotSelf</v>
          </cell>
        </row>
        <row r="13787">
          <cell r="H13787" t="str">
            <v>NotSelf</v>
          </cell>
        </row>
        <row r="13788">
          <cell r="H13788" t="str">
            <v>NotSelf</v>
          </cell>
        </row>
        <row r="13789">
          <cell r="H13789" t="str">
            <v>NotSelf</v>
          </cell>
        </row>
        <row r="13790">
          <cell r="H13790" t="str">
            <v>NotSelf</v>
          </cell>
        </row>
        <row r="13791">
          <cell r="H13791" t="str">
            <v>NotSelf</v>
          </cell>
        </row>
        <row r="13792">
          <cell r="H13792" t="str">
            <v>NotSelf</v>
          </cell>
        </row>
        <row r="13793">
          <cell r="H13793" t="str">
            <v>NotSelf</v>
          </cell>
        </row>
        <row r="13794">
          <cell r="H13794" t="str">
            <v>NotSelf</v>
          </cell>
        </row>
        <row r="13795">
          <cell r="H13795" t="str">
            <v>NotSelf</v>
          </cell>
        </row>
        <row r="13796">
          <cell r="H13796" t="str">
            <v>NotSelf</v>
          </cell>
        </row>
        <row r="13797">
          <cell r="H13797" t="str">
            <v>NotSelf</v>
          </cell>
        </row>
        <row r="13798">
          <cell r="H13798" t="str">
            <v>NotSelf</v>
          </cell>
        </row>
        <row r="13799">
          <cell r="H13799" t="str">
            <v>NotSelf</v>
          </cell>
        </row>
        <row r="13800">
          <cell r="H13800" t="str">
            <v>NotSelf</v>
          </cell>
        </row>
        <row r="13801">
          <cell r="H13801" t="str">
            <v>NotSelf</v>
          </cell>
        </row>
        <row r="13802">
          <cell r="H13802" t="str">
            <v>NotSelf</v>
          </cell>
        </row>
        <row r="13803">
          <cell r="H13803" t="str">
            <v>NotSelf</v>
          </cell>
        </row>
        <row r="13804">
          <cell r="H13804" t="str">
            <v>NotSelf</v>
          </cell>
        </row>
        <row r="13805">
          <cell r="H13805" t="str">
            <v>NotSelf</v>
          </cell>
        </row>
        <row r="13806">
          <cell r="H13806" t="str">
            <v>NotSelf</v>
          </cell>
        </row>
        <row r="13807">
          <cell r="H13807" t="str">
            <v>NotSelf</v>
          </cell>
        </row>
        <row r="13808">
          <cell r="H13808" t="str">
            <v>NotSelf</v>
          </cell>
        </row>
        <row r="13809">
          <cell r="H13809" t="str">
            <v>NotSelf</v>
          </cell>
        </row>
        <row r="13810">
          <cell r="H13810" t="str">
            <v>NotSelf</v>
          </cell>
        </row>
        <row r="13811">
          <cell r="H13811" t="str">
            <v>NotSelf</v>
          </cell>
        </row>
        <row r="13812">
          <cell r="H13812" t="str">
            <v>NotSelf</v>
          </cell>
        </row>
        <row r="13813">
          <cell r="H13813" t="str">
            <v>NotSelf</v>
          </cell>
        </row>
        <row r="13814">
          <cell r="H13814" t="str">
            <v>NotSelf</v>
          </cell>
        </row>
        <row r="13815">
          <cell r="H13815" t="str">
            <v>NotSelf</v>
          </cell>
        </row>
        <row r="13816">
          <cell r="H13816" t="str">
            <v>NotSelf</v>
          </cell>
        </row>
        <row r="13817">
          <cell r="H13817" t="str">
            <v>NotSelf</v>
          </cell>
        </row>
        <row r="13818">
          <cell r="H13818" t="str">
            <v>NotSelf</v>
          </cell>
        </row>
        <row r="13819">
          <cell r="H13819" t="str">
            <v>NotSelf</v>
          </cell>
        </row>
        <row r="13820">
          <cell r="H13820" t="str">
            <v>NotSelf</v>
          </cell>
        </row>
        <row r="13821">
          <cell r="H13821" t="str">
            <v>NotSelf</v>
          </cell>
        </row>
        <row r="13822">
          <cell r="H13822" t="str">
            <v>NotSelf</v>
          </cell>
        </row>
        <row r="13823">
          <cell r="H13823" t="str">
            <v>NotSelf</v>
          </cell>
        </row>
        <row r="13824">
          <cell r="H13824" t="str">
            <v>NotSelf</v>
          </cell>
        </row>
        <row r="13825">
          <cell r="H13825" t="str">
            <v>NotSelf</v>
          </cell>
        </row>
        <row r="13826">
          <cell r="H13826" t="str">
            <v>NotSelf</v>
          </cell>
        </row>
        <row r="13827">
          <cell r="H13827" t="str">
            <v>NotSelf</v>
          </cell>
        </row>
        <row r="13828">
          <cell r="H13828" t="str">
            <v>NotSelf</v>
          </cell>
        </row>
        <row r="13829">
          <cell r="H13829" t="str">
            <v>NotSelf</v>
          </cell>
        </row>
        <row r="13830">
          <cell r="H13830" t="str">
            <v>NotSelf</v>
          </cell>
        </row>
        <row r="13831">
          <cell r="H13831" t="str">
            <v>NotSelf</v>
          </cell>
        </row>
        <row r="13832">
          <cell r="H13832" t="str">
            <v>NotSelf</v>
          </cell>
        </row>
        <row r="13833">
          <cell r="H13833" t="str">
            <v>NotSelf</v>
          </cell>
        </row>
        <row r="13834">
          <cell r="H13834" t="str">
            <v>NotSelf</v>
          </cell>
        </row>
        <row r="13835">
          <cell r="H13835" t="str">
            <v>NotSelf</v>
          </cell>
        </row>
        <row r="13836">
          <cell r="H13836" t="str">
            <v>NotSelf</v>
          </cell>
        </row>
        <row r="13837">
          <cell r="H13837" t="str">
            <v>NotSelf</v>
          </cell>
        </row>
        <row r="13838">
          <cell r="H13838" t="str">
            <v>NotSelf</v>
          </cell>
        </row>
        <row r="13839">
          <cell r="H13839" t="str">
            <v>NotSelf</v>
          </cell>
        </row>
        <row r="13840">
          <cell r="H13840" t="str">
            <v>NotSelf</v>
          </cell>
        </row>
        <row r="13841">
          <cell r="H13841" t="str">
            <v>NotSelf</v>
          </cell>
        </row>
        <row r="13842">
          <cell r="H13842" t="str">
            <v>NotSelf</v>
          </cell>
        </row>
        <row r="13843">
          <cell r="H13843" t="str">
            <v>NotSelf</v>
          </cell>
        </row>
        <row r="13844">
          <cell r="H13844" t="str">
            <v>NotSelf</v>
          </cell>
        </row>
        <row r="13845">
          <cell r="H13845" t="str">
            <v>NotSelf</v>
          </cell>
        </row>
        <row r="13846">
          <cell r="H13846" t="str">
            <v>NotSelf</v>
          </cell>
        </row>
        <row r="13847">
          <cell r="H13847" t="str">
            <v>NotSelf</v>
          </cell>
        </row>
        <row r="13848">
          <cell r="H13848" t="str">
            <v>NotSelf</v>
          </cell>
        </row>
        <row r="13849">
          <cell r="H13849" t="str">
            <v>NotSelf</v>
          </cell>
        </row>
        <row r="13850">
          <cell r="H13850" t="str">
            <v>NotSelf</v>
          </cell>
        </row>
        <row r="13851">
          <cell r="H13851" t="str">
            <v>NotSelf</v>
          </cell>
        </row>
        <row r="13852">
          <cell r="H13852" t="str">
            <v>NotSelf</v>
          </cell>
        </row>
        <row r="13853">
          <cell r="H13853" t="str">
            <v>NotSelf</v>
          </cell>
        </row>
        <row r="13854">
          <cell r="H13854" t="str">
            <v>NotSelf</v>
          </cell>
        </row>
        <row r="13855">
          <cell r="H13855" t="str">
            <v>NotSelf</v>
          </cell>
        </row>
        <row r="13856">
          <cell r="H13856" t="str">
            <v>NotSelf</v>
          </cell>
        </row>
        <row r="13857">
          <cell r="H13857" t="str">
            <v>NotSelf</v>
          </cell>
        </row>
        <row r="13858">
          <cell r="H13858" t="str">
            <v>NotSelf</v>
          </cell>
        </row>
        <row r="13859">
          <cell r="H13859" t="str">
            <v>NotSelf</v>
          </cell>
        </row>
        <row r="13860">
          <cell r="H13860" t="str">
            <v>NotSelf</v>
          </cell>
        </row>
        <row r="13861">
          <cell r="H13861" t="str">
            <v>NotSelf</v>
          </cell>
        </row>
        <row r="13862">
          <cell r="H13862" t="str">
            <v>NotSelf</v>
          </cell>
        </row>
        <row r="13863">
          <cell r="H13863" t="str">
            <v>NotSelf</v>
          </cell>
        </row>
        <row r="13864">
          <cell r="H13864" t="str">
            <v>NotSelf</v>
          </cell>
        </row>
        <row r="13865">
          <cell r="H13865" t="str">
            <v>NotSelf</v>
          </cell>
        </row>
        <row r="13866">
          <cell r="H13866" t="str">
            <v>NotSelf</v>
          </cell>
        </row>
        <row r="13867">
          <cell r="H13867" t="str">
            <v>NotSelf</v>
          </cell>
        </row>
        <row r="13868">
          <cell r="H13868" t="str">
            <v>NotSelf</v>
          </cell>
        </row>
        <row r="13869">
          <cell r="H13869" t="str">
            <v>NotSelf</v>
          </cell>
        </row>
        <row r="13870">
          <cell r="H13870" t="str">
            <v>NotSelf</v>
          </cell>
        </row>
        <row r="13871">
          <cell r="H13871" t="str">
            <v>NotSelf</v>
          </cell>
        </row>
        <row r="13872">
          <cell r="H13872" t="str">
            <v>NotSelf</v>
          </cell>
        </row>
        <row r="13873">
          <cell r="H13873" t="str">
            <v>NotSelf</v>
          </cell>
        </row>
        <row r="13874">
          <cell r="H13874" t="str">
            <v>NotSelf</v>
          </cell>
        </row>
        <row r="13875">
          <cell r="H13875" t="str">
            <v>NotSelf</v>
          </cell>
        </row>
        <row r="13876">
          <cell r="H13876" t="str">
            <v>NotSelf</v>
          </cell>
        </row>
        <row r="13877">
          <cell r="H13877" t="str">
            <v>NotSelf</v>
          </cell>
        </row>
        <row r="13878">
          <cell r="H13878" t="str">
            <v>NotSelf</v>
          </cell>
        </row>
        <row r="13879">
          <cell r="H13879" t="str">
            <v>NotSelf</v>
          </cell>
        </row>
        <row r="13880">
          <cell r="H13880" t="str">
            <v>NotSelf</v>
          </cell>
        </row>
        <row r="13881">
          <cell r="H13881" t="str">
            <v>NotSelf</v>
          </cell>
        </row>
        <row r="13882">
          <cell r="H13882" t="str">
            <v>NotSelf</v>
          </cell>
        </row>
        <row r="13883">
          <cell r="H13883" t="str">
            <v>NotSelf</v>
          </cell>
        </row>
        <row r="13884">
          <cell r="H13884" t="str">
            <v>NotSelf</v>
          </cell>
        </row>
        <row r="13885">
          <cell r="H13885" t="str">
            <v>NotSelf</v>
          </cell>
        </row>
        <row r="13886">
          <cell r="H13886" t="str">
            <v>NotSelf</v>
          </cell>
        </row>
        <row r="13887">
          <cell r="H13887" t="str">
            <v>NotSelf</v>
          </cell>
        </row>
        <row r="13888">
          <cell r="H13888" t="str">
            <v>NotSelf</v>
          </cell>
        </row>
        <row r="13889">
          <cell r="H13889" t="str">
            <v>NotSelf</v>
          </cell>
        </row>
        <row r="13890">
          <cell r="H13890" t="str">
            <v>NotSelf</v>
          </cell>
        </row>
        <row r="13891">
          <cell r="H13891" t="str">
            <v>NotSelf</v>
          </cell>
        </row>
        <row r="13892">
          <cell r="H13892" t="str">
            <v>NotSelf</v>
          </cell>
        </row>
        <row r="13893">
          <cell r="H13893" t="str">
            <v>NotSelf</v>
          </cell>
        </row>
        <row r="13894">
          <cell r="H13894" t="str">
            <v>NotSelf</v>
          </cell>
        </row>
        <row r="13895">
          <cell r="H13895" t="str">
            <v>NotSelf</v>
          </cell>
        </row>
        <row r="13896">
          <cell r="H13896" t="str">
            <v>NotSelf</v>
          </cell>
        </row>
        <row r="13897">
          <cell r="H13897" t="str">
            <v>NotSelf</v>
          </cell>
        </row>
        <row r="13898">
          <cell r="H13898" t="str">
            <v>NotSelf</v>
          </cell>
        </row>
        <row r="13899">
          <cell r="H13899" t="str">
            <v>NotSelf</v>
          </cell>
        </row>
        <row r="13900">
          <cell r="H13900" t="str">
            <v>NotSelf</v>
          </cell>
        </row>
        <row r="13901">
          <cell r="H13901" t="str">
            <v>NotSelf</v>
          </cell>
        </row>
        <row r="13902">
          <cell r="H13902" t="str">
            <v>NotSelf</v>
          </cell>
        </row>
        <row r="13903">
          <cell r="H13903" t="str">
            <v>NotSelf</v>
          </cell>
        </row>
        <row r="13904">
          <cell r="H13904" t="str">
            <v>NotSelf</v>
          </cell>
        </row>
        <row r="13905">
          <cell r="H13905" t="str">
            <v>NotSelf</v>
          </cell>
        </row>
        <row r="13906">
          <cell r="H13906" t="str">
            <v>NotSelf</v>
          </cell>
        </row>
        <row r="13907">
          <cell r="H13907" t="str">
            <v>NotSelf</v>
          </cell>
        </row>
        <row r="13908">
          <cell r="H13908" t="str">
            <v>NotSelf</v>
          </cell>
        </row>
        <row r="13909">
          <cell r="H13909" t="str">
            <v>NotSelf</v>
          </cell>
        </row>
        <row r="13910">
          <cell r="H13910" t="str">
            <v>NotSelf</v>
          </cell>
        </row>
        <row r="13911">
          <cell r="H13911" t="str">
            <v>NotSelf</v>
          </cell>
        </row>
        <row r="13912">
          <cell r="H13912" t="str">
            <v>NotSelf</v>
          </cell>
        </row>
        <row r="13913">
          <cell r="H13913" t="str">
            <v>NotSelf</v>
          </cell>
        </row>
        <row r="13914">
          <cell r="H13914" t="str">
            <v>NotSelf</v>
          </cell>
        </row>
        <row r="13915">
          <cell r="H13915" t="str">
            <v>NotSelf</v>
          </cell>
        </row>
        <row r="13916">
          <cell r="H13916" t="str">
            <v>NotSelf</v>
          </cell>
        </row>
        <row r="13917">
          <cell r="H13917" t="str">
            <v>NotSelf</v>
          </cell>
        </row>
        <row r="13918">
          <cell r="H13918" t="str">
            <v>NotSelf</v>
          </cell>
        </row>
        <row r="13919">
          <cell r="H13919" t="str">
            <v>NotSelf</v>
          </cell>
        </row>
        <row r="13920">
          <cell r="H13920" t="str">
            <v>NotSelf</v>
          </cell>
        </row>
        <row r="13921">
          <cell r="H13921" t="str">
            <v>NotSelf</v>
          </cell>
        </row>
        <row r="13922">
          <cell r="H13922" t="str">
            <v>NotSelf</v>
          </cell>
        </row>
        <row r="13923">
          <cell r="H13923" t="str">
            <v>NotSelf</v>
          </cell>
        </row>
        <row r="13924">
          <cell r="H13924" t="str">
            <v>NotSelf</v>
          </cell>
        </row>
        <row r="13925">
          <cell r="H13925" t="str">
            <v>NotSelf</v>
          </cell>
        </row>
        <row r="13926">
          <cell r="H13926" t="str">
            <v>NotSelf</v>
          </cell>
        </row>
        <row r="13927">
          <cell r="H13927" t="str">
            <v>NotSelf</v>
          </cell>
        </row>
        <row r="13928">
          <cell r="H13928" t="str">
            <v>NotSelf</v>
          </cell>
        </row>
        <row r="13929">
          <cell r="H13929" t="str">
            <v>NotSelf</v>
          </cell>
        </row>
        <row r="13930">
          <cell r="H13930" t="str">
            <v>NotSelf</v>
          </cell>
        </row>
        <row r="13931">
          <cell r="H13931" t="str">
            <v>NotSelf</v>
          </cell>
        </row>
        <row r="13932">
          <cell r="H13932" t="str">
            <v>NotSelf</v>
          </cell>
        </row>
        <row r="13933">
          <cell r="H13933" t="str">
            <v>NotSelf</v>
          </cell>
        </row>
        <row r="13934">
          <cell r="H13934" t="str">
            <v>NotSelf</v>
          </cell>
        </row>
        <row r="13935">
          <cell r="H13935" t="str">
            <v>NotSelf</v>
          </cell>
        </row>
        <row r="13936">
          <cell r="H13936" t="str">
            <v>NotSelf</v>
          </cell>
        </row>
        <row r="13937">
          <cell r="H13937" t="str">
            <v>NotSelf</v>
          </cell>
        </row>
        <row r="13938">
          <cell r="H13938" t="str">
            <v>NotSelf</v>
          </cell>
        </row>
        <row r="13939">
          <cell r="H13939" t="str">
            <v>NotSelf</v>
          </cell>
        </row>
        <row r="13940">
          <cell r="H13940" t="str">
            <v>NotSelf</v>
          </cell>
        </row>
        <row r="13941">
          <cell r="H13941" t="str">
            <v>NotSelf</v>
          </cell>
        </row>
        <row r="13942">
          <cell r="H13942" t="str">
            <v>NotSelf</v>
          </cell>
        </row>
        <row r="13943">
          <cell r="H13943" t="str">
            <v>NotSelf</v>
          </cell>
        </row>
        <row r="13944">
          <cell r="H13944" t="str">
            <v>NotSelf</v>
          </cell>
        </row>
        <row r="13945">
          <cell r="H13945" t="str">
            <v>NotSelf</v>
          </cell>
        </row>
        <row r="13946">
          <cell r="H13946" t="str">
            <v>NotSelf</v>
          </cell>
        </row>
        <row r="13947">
          <cell r="H13947" t="str">
            <v>NotSelf</v>
          </cell>
        </row>
        <row r="13948">
          <cell r="H13948" t="str">
            <v>NotSelf</v>
          </cell>
        </row>
        <row r="13949">
          <cell r="H13949" t="str">
            <v>NotSelf</v>
          </cell>
        </row>
        <row r="13950">
          <cell r="H13950" t="str">
            <v>NotSelf</v>
          </cell>
        </row>
        <row r="13951">
          <cell r="H13951" t="str">
            <v>NotSelf</v>
          </cell>
        </row>
        <row r="13952">
          <cell r="H13952" t="str">
            <v>NotSelf</v>
          </cell>
        </row>
        <row r="13953">
          <cell r="H13953" t="str">
            <v>NotSelf</v>
          </cell>
        </row>
        <row r="13954">
          <cell r="H13954" t="str">
            <v>NotSelf</v>
          </cell>
        </row>
        <row r="13955">
          <cell r="H13955" t="str">
            <v>NotSelf</v>
          </cell>
        </row>
        <row r="13956">
          <cell r="H13956" t="str">
            <v>NotSelf</v>
          </cell>
        </row>
        <row r="13957">
          <cell r="H13957" t="str">
            <v>NotSelf</v>
          </cell>
        </row>
        <row r="13958">
          <cell r="H13958" t="str">
            <v>NotSelf</v>
          </cell>
        </row>
        <row r="13959">
          <cell r="H13959" t="str">
            <v>NotSelf</v>
          </cell>
        </row>
        <row r="13960">
          <cell r="H13960" t="str">
            <v>NotSelf</v>
          </cell>
        </row>
        <row r="13961">
          <cell r="H13961" t="str">
            <v>NotSelf</v>
          </cell>
        </row>
        <row r="13962">
          <cell r="H13962" t="str">
            <v>NotSelf</v>
          </cell>
        </row>
        <row r="13963">
          <cell r="H13963" t="str">
            <v>NotSelf</v>
          </cell>
        </row>
        <row r="13964">
          <cell r="H13964" t="str">
            <v>NotSelf</v>
          </cell>
        </row>
        <row r="13965">
          <cell r="H13965" t="str">
            <v>NotSelf</v>
          </cell>
        </row>
        <row r="13966">
          <cell r="H13966" t="str">
            <v>NotSelf</v>
          </cell>
        </row>
        <row r="13967">
          <cell r="H13967" t="str">
            <v>NotSelf</v>
          </cell>
        </row>
        <row r="13968">
          <cell r="H13968" t="str">
            <v>NotSelf</v>
          </cell>
        </row>
        <row r="13969">
          <cell r="H13969" t="str">
            <v>NotSelf</v>
          </cell>
        </row>
        <row r="13970">
          <cell r="H13970" t="str">
            <v>NotSelf</v>
          </cell>
        </row>
        <row r="13971">
          <cell r="H13971" t="str">
            <v>NotSelf</v>
          </cell>
        </row>
        <row r="13972">
          <cell r="H13972" t="str">
            <v>NotSelf</v>
          </cell>
        </row>
        <row r="13973">
          <cell r="H13973" t="str">
            <v>NotSelf</v>
          </cell>
        </row>
        <row r="13974">
          <cell r="H13974" t="str">
            <v>NotSelf</v>
          </cell>
        </row>
        <row r="13975">
          <cell r="H13975" t="str">
            <v>NotSelf</v>
          </cell>
        </row>
        <row r="13976">
          <cell r="H13976" t="str">
            <v>NotSelf</v>
          </cell>
        </row>
        <row r="13977">
          <cell r="H13977" t="str">
            <v>NotSelf</v>
          </cell>
        </row>
        <row r="13978">
          <cell r="H13978" t="str">
            <v>NotSelf</v>
          </cell>
        </row>
        <row r="13979">
          <cell r="H13979" t="str">
            <v>NotSelf</v>
          </cell>
        </row>
        <row r="13980">
          <cell r="H13980" t="str">
            <v>NotSelf</v>
          </cell>
        </row>
        <row r="13981">
          <cell r="H13981" t="str">
            <v>NotSelf</v>
          </cell>
        </row>
        <row r="13982">
          <cell r="H13982" t="str">
            <v>NotSelf</v>
          </cell>
        </row>
        <row r="13983">
          <cell r="H13983" t="str">
            <v>NotSelf</v>
          </cell>
        </row>
        <row r="13984">
          <cell r="H13984" t="str">
            <v>NotSelf</v>
          </cell>
        </row>
        <row r="13985">
          <cell r="H13985" t="str">
            <v>NotSelf</v>
          </cell>
        </row>
        <row r="13986">
          <cell r="H13986" t="str">
            <v>NotSelf</v>
          </cell>
        </row>
        <row r="13987">
          <cell r="H13987" t="str">
            <v>NotSelf</v>
          </cell>
        </row>
        <row r="13988">
          <cell r="H13988" t="str">
            <v>NotSelf</v>
          </cell>
        </row>
        <row r="13989">
          <cell r="H13989" t="str">
            <v>NotSelf</v>
          </cell>
        </row>
        <row r="13990">
          <cell r="H13990" t="str">
            <v>NotSelf</v>
          </cell>
        </row>
        <row r="13991">
          <cell r="H13991" t="str">
            <v>NotSelf</v>
          </cell>
        </row>
        <row r="13992">
          <cell r="H13992" t="str">
            <v>NotSelf</v>
          </cell>
        </row>
        <row r="13993">
          <cell r="H13993" t="str">
            <v>NotSelf</v>
          </cell>
        </row>
        <row r="13994">
          <cell r="H13994" t="str">
            <v>NotSelf</v>
          </cell>
        </row>
        <row r="13995">
          <cell r="H13995" t="str">
            <v>NotSelf</v>
          </cell>
        </row>
        <row r="13996">
          <cell r="H13996" t="str">
            <v>NotSelf</v>
          </cell>
        </row>
        <row r="13997">
          <cell r="H13997" t="str">
            <v>NotSelf</v>
          </cell>
        </row>
        <row r="13998">
          <cell r="H13998" t="str">
            <v>NotSelf</v>
          </cell>
        </row>
        <row r="13999">
          <cell r="H13999" t="str">
            <v>NotSelf</v>
          </cell>
        </row>
        <row r="14000">
          <cell r="H14000" t="str">
            <v>NotSelf</v>
          </cell>
        </row>
        <row r="14001">
          <cell r="H14001" t="str">
            <v>NotSelf</v>
          </cell>
        </row>
        <row r="14002">
          <cell r="H14002" t="str">
            <v>NotSelf</v>
          </cell>
        </row>
        <row r="14003">
          <cell r="H14003" t="str">
            <v>NotSelf</v>
          </cell>
        </row>
        <row r="14004">
          <cell r="H14004" t="str">
            <v>NotSelf</v>
          </cell>
        </row>
        <row r="14005">
          <cell r="H14005" t="str">
            <v>NotSelf</v>
          </cell>
        </row>
        <row r="14006">
          <cell r="H14006" t="str">
            <v>NotSelf</v>
          </cell>
        </row>
        <row r="14007">
          <cell r="H14007" t="str">
            <v>NotSelf</v>
          </cell>
        </row>
        <row r="14008">
          <cell r="H14008" t="str">
            <v>NotSelf</v>
          </cell>
        </row>
        <row r="14009">
          <cell r="H14009" t="str">
            <v>NotSelf</v>
          </cell>
        </row>
        <row r="14010">
          <cell r="H14010" t="str">
            <v>NotSelf</v>
          </cell>
        </row>
        <row r="14011">
          <cell r="H14011" t="str">
            <v>NotSelf</v>
          </cell>
        </row>
        <row r="14012">
          <cell r="H14012" t="str">
            <v>NotSelf</v>
          </cell>
        </row>
        <row r="14013">
          <cell r="H14013" t="str">
            <v>NotSelf</v>
          </cell>
        </row>
        <row r="14014">
          <cell r="H14014" t="str">
            <v>NotSelf</v>
          </cell>
        </row>
        <row r="14015">
          <cell r="H14015" t="str">
            <v>NotSelf</v>
          </cell>
        </row>
        <row r="14016">
          <cell r="H14016" t="str">
            <v>NotSelf</v>
          </cell>
        </row>
        <row r="14017">
          <cell r="H14017" t="str">
            <v>NotSelf</v>
          </cell>
        </row>
        <row r="14018">
          <cell r="H14018" t="str">
            <v>NotSelf</v>
          </cell>
        </row>
        <row r="14019">
          <cell r="H14019" t="str">
            <v>NotSelf</v>
          </cell>
        </row>
        <row r="14020">
          <cell r="H14020" t="str">
            <v>NotSelf</v>
          </cell>
        </row>
        <row r="14021">
          <cell r="H14021" t="str">
            <v>NotSelf</v>
          </cell>
        </row>
        <row r="14022">
          <cell r="H14022" t="str">
            <v>NotSelf</v>
          </cell>
        </row>
        <row r="14023">
          <cell r="H14023" t="str">
            <v>NotSelf</v>
          </cell>
        </row>
        <row r="14024">
          <cell r="H14024" t="str">
            <v>NotSelf</v>
          </cell>
        </row>
        <row r="14025">
          <cell r="H14025" t="str">
            <v>NotSelf</v>
          </cell>
        </row>
        <row r="14026">
          <cell r="H14026" t="str">
            <v>NotSelf</v>
          </cell>
        </row>
        <row r="14027">
          <cell r="H14027" t="str">
            <v>NotSelf</v>
          </cell>
        </row>
        <row r="14028">
          <cell r="H14028" t="str">
            <v>NotSelf</v>
          </cell>
        </row>
        <row r="14029">
          <cell r="H14029" t="str">
            <v>NotSelf</v>
          </cell>
        </row>
        <row r="14030">
          <cell r="H14030" t="str">
            <v>NotSelf</v>
          </cell>
        </row>
        <row r="14031">
          <cell r="H14031" t="str">
            <v>NotSelf</v>
          </cell>
        </row>
        <row r="14032">
          <cell r="H14032" t="str">
            <v>NotSelf</v>
          </cell>
        </row>
        <row r="14033">
          <cell r="H14033" t="str">
            <v>NotSelf</v>
          </cell>
        </row>
        <row r="14034">
          <cell r="H14034" t="str">
            <v>NotSelf</v>
          </cell>
        </row>
        <row r="14035">
          <cell r="H14035" t="str">
            <v>NotSelf</v>
          </cell>
        </row>
        <row r="14036">
          <cell r="H14036" t="str">
            <v>NotSelf</v>
          </cell>
        </row>
        <row r="14037">
          <cell r="H14037" t="str">
            <v>NotSelf</v>
          </cell>
        </row>
        <row r="14038">
          <cell r="H14038" t="str">
            <v>NotSelf</v>
          </cell>
        </row>
        <row r="14039">
          <cell r="H14039" t="str">
            <v>NotSelf</v>
          </cell>
        </row>
        <row r="14040">
          <cell r="H14040" t="str">
            <v>NotSelf</v>
          </cell>
        </row>
        <row r="14041">
          <cell r="H14041" t="str">
            <v>NotSelf</v>
          </cell>
        </row>
        <row r="14042">
          <cell r="H14042" t="str">
            <v>NotSelf</v>
          </cell>
        </row>
        <row r="14043">
          <cell r="H14043" t="str">
            <v>NotSelf</v>
          </cell>
        </row>
        <row r="14044">
          <cell r="H14044" t="str">
            <v>NotSelf</v>
          </cell>
        </row>
        <row r="14045">
          <cell r="H14045" t="str">
            <v>NotSelf</v>
          </cell>
        </row>
        <row r="14046">
          <cell r="H14046" t="str">
            <v>NotSelf</v>
          </cell>
        </row>
        <row r="14047">
          <cell r="H14047" t="str">
            <v>NotSelf</v>
          </cell>
        </row>
        <row r="14048">
          <cell r="H14048" t="str">
            <v>NotSelf</v>
          </cell>
        </row>
        <row r="14049">
          <cell r="H14049" t="str">
            <v>NotSelf</v>
          </cell>
        </row>
        <row r="14050">
          <cell r="H14050" t="str">
            <v>NotSelf</v>
          </cell>
        </row>
        <row r="14051">
          <cell r="H14051" t="str">
            <v>NotSelf</v>
          </cell>
        </row>
        <row r="14052">
          <cell r="H14052" t="str">
            <v>NotSelf</v>
          </cell>
        </row>
        <row r="14053">
          <cell r="H14053" t="str">
            <v>NotSelf</v>
          </cell>
        </row>
        <row r="14054">
          <cell r="H14054" t="str">
            <v>NotSelf</v>
          </cell>
        </row>
        <row r="14055">
          <cell r="H14055" t="str">
            <v>NotSelf</v>
          </cell>
        </row>
        <row r="14056">
          <cell r="H14056" t="str">
            <v>NotSelf</v>
          </cell>
        </row>
        <row r="14057">
          <cell r="H14057" t="str">
            <v>NotSelf</v>
          </cell>
        </row>
        <row r="14058">
          <cell r="H14058" t="str">
            <v>NotSelf</v>
          </cell>
        </row>
        <row r="14059">
          <cell r="H14059" t="str">
            <v>NotSelf</v>
          </cell>
        </row>
        <row r="14060">
          <cell r="H14060" t="str">
            <v>NotSelf</v>
          </cell>
        </row>
        <row r="14061">
          <cell r="H14061" t="str">
            <v>NotSelf</v>
          </cell>
        </row>
        <row r="14062">
          <cell r="H14062" t="str">
            <v>NotSelf</v>
          </cell>
        </row>
        <row r="14063">
          <cell r="H14063" t="str">
            <v>NotSelf</v>
          </cell>
        </row>
        <row r="14064">
          <cell r="H14064" t="str">
            <v>NotSelf</v>
          </cell>
        </row>
        <row r="14065">
          <cell r="H14065" t="str">
            <v>NotSelf</v>
          </cell>
        </row>
        <row r="14066">
          <cell r="H14066" t="str">
            <v>NotSelf</v>
          </cell>
        </row>
        <row r="14067">
          <cell r="H14067" t="str">
            <v>NotSelf</v>
          </cell>
        </row>
        <row r="14068">
          <cell r="H14068" t="str">
            <v>NotSelf</v>
          </cell>
        </row>
        <row r="14069">
          <cell r="H14069" t="str">
            <v>NotSelf</v>
          </cell>
        </row>
        <row r="14070">
          <cell r="H14070" t="str">
            <v>NotSelf</v>
          </cell>
        </row>
        <row r="14071">
          <cell r="H14071" t="str">
            <v>NotSelf</v>
          </cell>
        </row>
        <row r="14072">
          <cell r="H14072" t="str">
            <v>NotSelf</v>
          </cell>
        </row>
        <row r="14073">
          <cell r="H14073" t="str">
            <v>NotSelf</v>
          </cell>
        </row>
        <row r="14074">
          <cell r="H14074" t="str">
            <v>NotSelf</v>
          </cell>
        </row>
        <row r="14075">
          <cell r="H14075" t="str">
            <v>NotSelf</v>
          </cell>
        </row>
        <row r="14076">
          <cell r="H14076" t="str">
            <v>NotSelf</v>
          </cell>
        </row>
        <row r="14077">
          <cell r="H14077" t="str">
            <v>NotSelf</v>
          </cell>
        </row>
        <row r="14078">
          <cell r="H14078" t="str">
            <v>NotSelf</v>
          </cell>
        </row>
        <row r="14079">
          <cell r="H14079" t="str">
            <v>NotSelf</v>
          </cell>
        </row>
        <row r="14080">
          <cell r="H14080" t="str">
            <v>NotSelf</v>
          </cell>
        </row>
        <row r="14081">
          <cell r="H14081" t="str">
            <v>NotSelf</v>
          </cell>
        </row>
        <row r="14082">
          <cell r="H14082" t="str">
            <v>NotSelf</v>
          </cell>
        </row>
        <row r="14083">
          <cell r="H14083" t="str">
            <v>NotSelf</v>
          </cell>
        </row>
        <row r="14084">
          <cell r="H14084" t="str">
            <v>NotSelf</v>
          </cell>
        </row>
        <row r="14085">
          <cell r="H14085" t="str">
            <v>NotSelf</v>
          </cell>
        </row>
        <row r="14086">
          <cell r="H14086" t="str">
            <v>NotSelf</v>
          </cell>
        </row>
        <row r="14087">
          <cell r="H14087" t="str">
            <v>NotSelf</v>
          </cell>
        </row>
        <row r="14088">
          <cell r="H14088" t="str">
            <v>NotSelf</v>
          </cell>
        </row>
        <row r="14089">
          <cell r="H14089" t="str">
            <v>NotSelf</v>
          </cell>
        </row>
        <row r="14090">
          <cell r="H14090" t="str">
            <v>NotSelf</v>
          </cell>
        </row>
        <row r="14091">
          <cell r="H14091" t="str">
            <v>NotSelf</v>
          </cell>
        </row>
        <row r="14092">
          <cell r="H14092" t="str">
            <v>NotSelf</v>
          </cell>
        </row>
        <row r="14093">
          <cell r="H14093" t="str">
            <v>NotSelf</v>
          </cell>
        </row>
        <row r="14094">
          <cell r="H14094" t="str">
            <v>NotSelf</v>
          </cell>
        </row>
        <row r="14095">
          <cell r="H14095" t="str">
            <v>NotSelf</v>
          </cell>
        </row>
        <row r="14096">
          <cell r="H14096" t="str">
            <v>NotSelf</v>
          </cell>
        </row>
        <row r="14097">
          <cell r="H14097" t="str">
            <v>NotSelf</v>
          </cell>
        </row>
        <row r="14098">
          <cell r="H14098" t="str">
            <v>NotSelf</v>
          </cell>
        </row>
        <row r="14099">
          <cell r="H14099" t="str">
            <v>NotSelf</v>
          </cell>
        </row>
        <row r="14100">
          <cell r="H14100" t="str">
            <v>NotSelf</v>
          </cell>
        </row>
        <row r="14101">
          <cell r="H14101" t="str">
            <v>NotSelf</v>
          </cell>
        </row>
        <row r="14102">
          <cell r="H14102" t="str">
            <v>NotSelf</v>
          </cell>
        </row>
        <row r="14103">
          <cell r="H14103" t="str">
            <v>NotSelf</v>
          </cell>
        </row>
        <row r="14104">
          <cell r="H14104" t="str">
            <v>NotSelf</v>
          </cell>
        </row>
        <row r="14105">
          <cell r="H14105" t="str">
            <v>NotSelf</v>
          </cell>
        </row>
        <row r="14106">
          <cell r="H14106" t="str">
            <v>NotSelf</v>
          </cell>
        </row>
        <row r="14107">
          <cell r="H14107" t="str">
            <v>NotSelf</v>
          </cell>
        </row>
        <row r="14108">
          <cell r="H14108" t="str">
            <v>NotSelf</v>
          </cell>
        </row>
        <row r="14109">
          <cell r="H14109" t="str">
            <v>NotSelf</v>
          </cell>
        </row>
        <row r="14110">
          <cell r="H14110" t="str">
            <v>NotSelf</v>
          </cell>
        </row>
        <row r="14111">
          <cell r="H14111" t="str">
            <v>NotSelf</v>
          </cell>
        </row>
        <row r="14112">
          <cell r="H14112" t="str">
            <v>NotSelf</v>
          </cell>
        </row>
        <row r="14113">
          <cell r="H14113" t="str">
            <v>NotSelf</v>
          </cell>
        </row>
        <row r="14114">
          <cell r="H14114" t="str">
            <v>NotSelf</v>
          </cell>
        </row>
        <row r="14115">
          <cell r="H14115" t="str">
            <v>NotSelf</v>
          </cell>
        </row>
        <row r="14116">
          <cell r="H14116" t="str">
            <v>NotSelf</v>
          </cell>
        </row>
        <row r="14117">
          <cell r="H14117" t="str">
            <v>NotSelf</v>
          </cell>
        </row>
        <row r="14118">
          <cell r="H14118" t="str">
            <v>NotSelf</v>
          </cell>
        </row>
        <row r="14119">
          <cell r="H14119" t="str">
            <v>NotSelf</v>
          </cell>
        </row>
        <row r="14120">
          <cell r="H14120" t="str">
            <v>NotSelf</v>
          </cell>
        </row>
        <row r="14121">
          <cell r="H14121" t="str">
            <v>NotSelf</v>
          </cell>
        </row>
        <row r="14122">
          <cell r="H14122" t="str">
            <v>NotSelf</v>
          </cell>
        </row>
        <row r="14123">
          <cell r="H14123" t="str">
            <v>NotSelf</v>
          </cell>
        </row>
        <row r="14124">
          <cell r="H14124" t="str">
            <v>NotSelf</v>
          </cell>
        </row>
        <row r="14125">
          <cell r="H14125" t="str">
            <v>NotSelf</v>
          </cell>
        </row>
        <row r="14126">
          <cell r="H14126" t="str">
            <v>NotSelf</v>
          </cell>
        </row>
        <row r="14127">
          <cell r="H14127" t="str">
            <v>NotSelf</v>
          </cell>
        </row>
        <row r="14128">
          <cell r="H14128" t="str">
            <v>NotSelf</v>
          </cell>
        </row>
        <row r="14129">
          <cell r="H14129" t="str">
            <v>NotSelf</v>
          </cell>
        </row>
        <row r="14130">
          <cell r="H14130" t="str">
            <v>NotSelf</v>
          </cell>
        </row>
        <row r="14131">
          <cell r="H14131" t="str">
            <v>NotSelf</v>
          </cell>
        </row>
        <row r="14132">
          <cell r="H14132" t="str">
            <v>NotSelf</v>
          </cell>
        </row>
        <row r="14133">
          <cell r="H14133" t="str">
            <v>NotSelf</v>
          </cell>
        </row>
        <row r="14134">
          <cell r="H14134" t="str">
            <v>NotSelf</v>
          </cell>
        </row>
        <row r="14135">
          <cell r="H14135" t="str">
            <v>NotSelf</v>
          </cell>
        </row>
        <row r="14136">
          <cell r="H14136" t="str">
            <v>NotSelf</v>
          </cell>
        </row>
        <row r="14137">
          <cell r="H14137" t="str">
            <v>NotSelf</v>
          </cell>
        </row>
        <row r="14138">
          <cell r="H14138" t="str">
            <v>NotSelf</v>
          </cell>
        </row>
        <row r="14139">
          <cell r="H14139" t="str">
            <v>NotSelf</v>
          </cell>
        </row>
        <row r="14140">
          <cell r="H14140" t="str">
            <v>NotSelf</v>
          </cell>
        </row>
        <row r="14141">
          <cell r="H14141" t="str">
            <v>NotSelf</v>
          </cell>
        </row>
        <row r="14142">
          <cell r="H14142" t="str">
            <v>NotSelf</v>
          </cell>
        </row>
        <row r="14143">
          <cell r="H14143" t="str">
            <v>NotSelf</v>
          </cell>
        </row>
        <row r="14144">
          <cell r="H14144" t="str">
            <v>NotSelf</v>
          </cell>
        </row>
        <row r="14145">
          <cell r="H14145" t="str">
            <v>NotSelf</v>
          </cell>
        </row>
        <row r="14146">
          <cell r="H14146" t="str">
            <v>NotSelf</v>
          </cell>
        </row>
        <row r="14147">
          <cell r="H14147" t="str">
            <v>NotSelf</v>
          </cell>
        </row>
        <row r="14148">
          <cell r="H14148" t="str">
            <v>NotSelf</v>
          </cell>
        </row>
        <row r="14149">
          <cell r="H14149" t="str">
            <v>NotSelf</v>
          </cell>
        </row>
        <row r="14150">
          <cell r="H14150" t="str">
            <v>NotSelf</v>
          </cell>
        </row>
        <row r="14151">
          <cell r="H14151" t="str">
            <v>NotSelf</v>
          </cell>
        </row>
        <row r="14152">
          <cell r="H14152" t="str">
            <v>NotSelf</v>
          </cell>
        </row>
        <row r="14153">
          <cell r="H14153" t="str">
            <v>NotSelf</v>
          </cell>
        </row>
        <row r="14154">
          <cell r="H14154" t="str">
            <v>NotSelf</v>
          </cell>
        </row>
        <row r="14155">
          <cell r="H14155" t="str">
            <v>NotSelf</v>
          </cell>
        </row>
        <row r="14156">
          <cell r="H14156" t="str">
            <v>NotSelf</v>
          </cell>
        </row>
        <row r="14157">
          <cell r="H14157" t="str">
            <v>NotSelf</v>
          </cell>
        </row>
        <row r="14158">
          <cell r="H14158" t="str">
            <v>NotSelf</v>
          </cell>
        </row>
        <row r="14159">
          <cell r="H14159" t="str">
            <v>NotSelf</v>
          </cell>
        </row>
        <row r="14160">
          <cell r="H14160" t="str">
            <v>NotSelf</v>
          </cell>
        </row>
        <row r="14161">
          <cell r="H14161" t="str">
            <v>NotSelf</v>
          </cell>
        </row>
        <row r="14162">
          <cell r="H14162" t="str">
            <v>NotSelf</v>
          </cell>
        </row>
        <row r="14163">
          <cell r="H14163" t="str">
            <v>NotSelf</v>
          </cell>
        </row>
        <row r="14164">
          <cell r="H14164" t="str">
            <v>NotSelf</v>
          </cell>
        </row>
        <row r="14165">
          <cell r="H14165" t="str">
            <v>NotSelf</v>
          </cell>
        </row>
        <row r="14166">
          <cell r="H14166" t="str">
            <v>NotSelf</v>
          </cell>
        </row>
        <row r="14167">
          <cell r="H14167" t="str">
            <v>NotSelf</v>
          </cell>
        </row>
        <row r="14168">
          <cell r="H14168" t="str">
            <v>NotSelf</v>
          </cell>
        </row>
        <row r="14169">
          <cell r="H14169" t="str">
            <v>NotSelf</v>
          </cell>
        </row>
        <row r="14170">
          <cell r="H14170" t="str">
            <v>NotSelf</v>
          </cell>
        </row>
        <row r="14171">
          <cell r="H14171" t="str">
            <v>NotSelf</v>
          </cell>
        </row>
        <row r="14172">
          <cell r="H14172" t="str">
            <v>NotSelf</v>
          </cell>
        </row>
        <row r="14173">
          <cell r="H14173" t="str">
            <v>NotSelf</v>
          </cell>
        </row>
        <row r="14174">
          <cell r="H14174" t="str">
            <v>NotSelf</v>
          </cell>
        </row>
        <row r="14175">
          <cell r="H14175" t="str">
            <v>NotSelf</v>
          </cell>
        </row>
        <row r="14176">
          <cell r="H14176" t="str">
            <v>NotSelf</v>
          </cell>
        </row>
        <row r="14177">
          <cell r="H14177" t="str">
            <v>NotSelf</v>
          </cell>
        </row>
        <row r="14178">
          <cell r="H14178" t="str">
            <v>NotSelf</v>
          </cell>
        </row>
        <row r="14179">
          <cell r="H14179" t="str">
            <v>NotSelf</v>
          </cell>
        </row>
        <row r="14180">
          <cell r="H14180" t="str">
            <v>NotSelf</v>
          </cell>
        </row>
        <row r="14181">
          <cell r="H14181" t="str">
            <v>NotSelf</v>
          </cell>
        </row>
        <row r="14182">
          <cell r="H14182" t="str">
            <v>NotSelf</v>
          </cell>
        </row>
        <row r="14183">
          <cell r="H14183" t="str">
            <v>NotSelf</v>
          </cell>
        </row>
        <row r="14184">
          <cell r="H14184" t="str">
            <v>NotSelf</v>
          </cell>
        </row>
        <row r="14185">
          <cell r="H14185" t="str">
            <v>NotSelf</v>
          </cell>
        </row>
        <row r="14186">
          <cell r="H14186" t="str">
            <v>NotSelf</v>
          </cell>
        </row>
        <row r="14187">
          <cell r="H14187" t="str">
            <v>NotSelf</v>
          </cell>
        </row>
        <row r="14188">
          <cell r="H14188" t="str">
            <v>NotSelf</v>
          </cell>
        </row>
        <row r="14189">
          <cell r="H14189" t="str">
            <v>NotSelf</v>
          </cell>
        </row>
        <row r="14190">
          <cell r="H14190" t="str">
            <v>NotSelf</v>
          </cell>
        </row>
        <row r="14191">
          <cell r="H14191" t="str">
            <v>NotSelf</v>
          </cell>
        </row>
        <row r="14192">
          <cell r="H14192" t="str">
            <v>NotSelf</v>
          </cell>
        </row>
        <row r="14193">
          <cell r="H14193" t="str">
            <v>NotSelf</v>
          </cell>
        </row>
        <row r="14194">
          <cell r="H14194" t="str">
            <v>NotSelf</v>
          </cell>
        </row>
        <row r="14195">
          <cell r="H14195" t="str">
            <v>NotSelf</v>
          </cell>
        </row>
        <row r="14196">
          <cell r="H14196" t="str">
            <v>NotSelf</v>
          </cell>
        </row>
        <row r="14197">
          <cell r="H14197" t="str">
            <v>NotSelf</v>
          </cell>
        </row>
        <row r="14198">
          <cell r="H14198" t="str">
            <v>NotSelf</v>
          </cell>
        </row>
        <row r="14199">
          <cell r="H14199" t="str">
            <v>NotSelf</v>
          </cell>
        </row>
        <row r="14200">
          <cell r="H14200" t="str">
            <v>NotSelf</v>
          </cell>
        </row>
        <row r="14201">
          <cell r="H14201" t="str">
            <v>NotSelf</v>
          </cell>
        </row>
        <row r="14202">
          <cell r="H14202" t="str">
            <v>NotSelf</v>
          </cell>
        </row>
        <row r="14203">
          <cell r="H14203" t="str">
            <v>NotSelf</v>
          </cell>
        </row>
        <row r="14204">
          <cell r="H14204" t="str">
            <v>NotSelf</v>
          </cell>
        </row>
        <row r="14205">
          <cell r="H14205" t="str">
            <v>NotSelf</v>
          </cell>
        </row>
        <row r="14206">
          <cell r="H14206" t="str">
            <v>NotSelf</v>
          </cell>
        </row>
        <row r="14207">
          <cell r="H14207" t="str">
            <v>NotSelf</v>
          </cell>
        </row>
        <row r="14208">
          <cell r="H14208" t="str">
            <v>NotSelf</v>
          </cell>
        </row>
        <row r="14209">
          <cell r="H14209" t="str">
            <v>NotSelf</v>
          </cell>
        </row>
        <row r="14210">
          <cell r="H14210" t="str">
            <v>NotSelf</v>
          </cell>
        </row>
        <row r="14211">
          <cell r="H14211" t="str">
            <v>NotSelf</v>
          </cell>
        </row>
        <row r="14212">
          <cell r="H14212" t="str">
            <v>NotSelf</v>
          </cell>
        </row>
        <row r="14213">
          <cell r="H14213" t="str">
            <v>NotSelf</v>
          </cell>
        </row>
        <row r="14214">
          <cell r="H14214" t="str">
            <v>NotSelf</v>
          </cell>
        </row>
        <row r="14215">
          <cell r="H14215" t="str">
            <v>NotSelf</v>
          </cell>
        </row>
        <row r="14216">
          <cell r="H14216" t="str">
            <v>NotSelf</v>
          </cell>
        </row>
        <row r="14217">
          <cell r="H14217" t="str">
            <v>NotSelf</v>
          </cell>
        </row>
        <row r="14218">
          <cell r="H14218" t="str">
            <v>NotSelf</v>
          </cell>
        </row>
        <row r="14219">
          <cell r="H14219" t="str">
            <v>NotSelf</v>
          </cell>
        </row>
        <row r="14220">
          <cell r="H14220" t="str">
            <v>NotSelf</v>
          </cell>
        </row>
        <row r="14221">
          <cell r="H14221" t="str">
            <v>NotSelf</v>
          </cell>
        </row>
        <row r="14222">
          <cell r="H14222" t="str">
            <v>NotSelf</v>
          </cell>
        </row>
        <row r="14223">
          <cell r="H14223" t="str">
            <v>NotSelf</v>
          </cell>
        </row>
        <row r="14224">
          <cell r="H14224" t="str">
            <v>NotSelf</v>
          </cell>
        </row>
        <row r="14225">
          <cell r="H14225" t="str">
            <v>NotSelf</v>
          </cell>
        </row>
        <row r="14226">
          <cell r="H14226" t="str">
            <v>NotSelf</v>
          </cell>
        </row>
        <row r="14227">
          <cell r="H14227" t="str">
            <v>NotSelf</v>
          </cell>
        </row>
        <row r="14228">
          <cell r="H14228" t="str">
            <v>NotSelf</v>
          </cell>
        </row>
        <row r="14229">
          <cell r="H14229" t="str">
            <v>NotSelf</v>
          </cell>
        </row>
        <row r="14230">
          <cell r="H14230" t="str">
            <v>NotSelf</v>
          </cell>
        </row>
        <row r="14231">
          <cell r="H14231" t="str">
            <v>NotSelf</v>
          </cell>
        </row>
        <row r="14232">
          <cell r="H14232" t="str">
            <v>NotSelf</v>
          </cell>
        </row>
        <row r="14233">
          <cell r="H14233" t="str">
            <v>NotSelf</v>
          </cell>
        </row>
        <row r="14234">
          <cell r="H14234" t="str">
            <v>NotSelf</v>
          </cell>
        </row>
        <row r="14235">
          <cell r="H14235" t="str">
            <v>NotSelf</v>
          </cell>
        </row>
        <row r="14236">
          <cell r="H14236" t="str">
            <v>NotSelf</v>
          </cell>
        </row>
        <row r="14237">
          <cell r="H14237" t="str">
            <v>NotSelf</v>
          </cell>
        </row>
        <row r="14238">
          <cell r="H14238" t="str">
            <v>NotSelf</v>
          </cell>
        </row>
        <row r="14239">
          <cell r="H14239" t="str">
            <v>NotSelf</v>
          </cell>
        </row>
        <row r="14240">
          <cell r="H14240" t="str">
            <v>NotSelf</v>
          </cell>
        </row>
        <row r="14241">
          <cell r="H14241" t="str">
            <v>NotSelf</v>
          </cell>
        </row>
        <row r="14242">
          <cell r="H14242" t="str">
            <v>NotSelf</v>
          </cell>
        </row>
        <row r="14243">
          <cell r="H14243" t="str">
            <v>NotSelf</v>
          </cell>
        </row>
        <row r="14244">
          <cell r="H14244" t="str">
            <v>NotSelf</v>
          </cell>
        </row>
        <row r="14245">
          <cell r="H14245" t="str">
            <v>NotSelf</v>
          </cell>
        </row>
        <row r="14246">
          <cell r="H14246" t="str">
            <v>NotSelf</v>
          </cell>
        </row>
        <row r="14247">
          <cell r="H14247" t="str">
            <v>NotSelf</v>
          </cell>
        </row>
        <row r="14248">
          <cell r="H14248" t="str">
            <v>NotSelf</v>
          </cell>
        </row>
        <row r="14249">
          <cell r="H14249" t="str">
            <v>NotSelf</v>
          </cell>
        </row>
        <row r="14250">
          <cell r="H14250" t="str">
            <v>NotSelf</v>
          </cell>
        </row>
        <row r="14251">
          <cell r="H14251" t="str">
            <v>NotSelf</v>
          </cell>
        </row>
        <row r="14252">
          <cell r="H14252" t="str">
            <v>NotSelf</v>
          </cell>
        </row>
        <row r="14253">
          <cell r="H14253" t="str">
            <v>NotSelf</v>
          </cell>
        </row>
        <row r="14254">
          <cell r="H14254" t="str">
            <v>NotSelf</v>
          </cell>
        </row>
        <row r="14255">
          <cell r="H14255" t="str">
            <v>NotSelf</v>
          </cell>
        </row>
        <row r="14256">
          <cell r="H14256" t="str">
            <v>NotSelf</v>
          </cell>
        </row>
        <row r="14257">
          <cell r="H14257" t="str">
            <v>NotSelf</v>
          </cell>
        </row>
        <row r="14258">
          <cell r="H14258" t="str">
            <v>NotSelf</v>
          </cell>
        </row>
        <row r="14259">
          <cell r="H14259" t="str">
            <v>NotSelf</v>
          </cell>
        </row>
        <row r="14260">
          <cell r="H14260" t="str">
            <v>NotSelf</v>
          </cell>
        </row>
        <row r="14261">
          <cell r="H14261" t="str">
            <v>NotSelf</v>
          </cell>
        </row>
        <row r="14262">
          <cell r="H14262" t="str">
            <v>NotSelf</v>
          </cell>
        </row>
        <row r="14263">
          <cell r="H14263" t="str">
            <v>NotSelf</v>
          </cell>
        </row>
        <row r="14264">
          <cell r="H14264" t="str">
            <v>NotSelf</v>
          </cell>
        </row>
        <row r="14265">
          <cell r="H14265" t="str">
            <v>NotSelf</v>
          </cell>
        </row>
        <row r="14266">
          <cell r="H14266" t="str">
            <v>NotSelf</v>
          </cell>
        </row>
        <row r="14267">
          <cell r="H14267" t="str">
            <v>NotSelf</v>
          </cell>
        </row>
        <row r="14268">
          <cell r="H14268" t="str">
            <v>NotSelf</v>
          </cell>
        </row>
        <row r="14269">
          <cell r="H14269" t="str">
            <v>NotSelf</v>
          </cell>
        </row>
        <row r="14270">
          <cell r="H14270" t="str">
            <v>NotSelf</v>
          </cell>
        </row>
        <row r="14271">
          <cell r="H14271" t="str">
            <v>NotSelf</v>
          </cell>
        </row>
        <row r="14272">
          <cell r="H14272" t="str">
            <v>NotSelf</v>
          </cell>
        </row>
        <row r="14273">
          <cell r="H14273" t="str">
            <v>NotSelf</v>
          </cell>
        </row>
        <row r="14274">
          <cell r="H14274" t="str">
            <v>NotSelf</v>
          </cell>
        </row>
        <row r="14275">
          <cell r="H14275" t="str">
            <v>NotSelf</v>
          </cell>
        </row>
        <row r="14276">
          <cell r="H14276" t="str">
            <v>NotSelf</v>
          </cell>
        </row>
        <row r="14277">
          <cell r="H14277" t="str">
            <v>NotSelf</v>
          </cell>
        </row>
        <row r="14278">
          <cell r="H14278" t="str">
            <v>NotSelf</v>
          </cell>
        </row>
        <row r="14279">
          <cell r="H14279" t="str">
            <v>NotSelf</v>
          </cell>
        </row>
        <row r="14280">
          <cell r="H14280" t="str">
            <v>NotSelf</v>
          </cell>
        </row>
        <row r="14281">
          <cell r="H14281" t="str">
            <v>NotSelf</v>
          </cell>
        </row>
        <row r="14282">
          <cell r="H14282" t="str">
            <v>NotSelf</v>
          </cell>
        </row>
        <row r="14283">
          <cell r="H14283" t="str">
            <v>NotSelf</v>
          </cell>
        </row>
        <row r="14284">
          <cell r="H14284" t="str">
            <v>NotSelf</v>
          </cell>
        </row>
        <row r="14285">
          <cell r="H14285" t="str">
            <v>NotSelf</v>
          </cell>
        </row>
        <row r="14286">
          <cell r="H14286" t="str">
            <v>NotSelf</v>
          </cell>
        </row>
        <row r="14287">
          <cell r="H14287" t="str">
            <v>NotSelf</v>
          </cell>
        </row>
        <row r="14288">
          <cell r="H14288" t="str">
            <v>NotSelf</v>
          </cell>
        </row>
        <row r="14289">
          <cell r="H14289" t="str">
            <v>NotSelf</v>
          </cell>
        </row>
        <row r="14290">
          <cell r="H14290" t="str">
            <v>NotSelf</v>
          </cell>
        </row>
        <row r="14291">
          <cell r="H14291" t="str">
            <v>NotSelf</v>
          </cell>
        </row>
        <row r="14292">
          <cell r="H14292" t="str">
            <v>NotSelf</v>
          </cell>
        </row>
        <row r="14293">
          <cell r="H14293" t="str">
            <v>NotSelf</v>
          </cell>
        </row>
        <row r="14294">
          <cell r="H14294" t="str">
            <v>NotSelf</v>
          </cell>
        </row>
        <row r="14295">
          <cell r="H14295" t="str">
            <v>NotSelf</v>
          </cell>
        </row>
        <row r="14296">
          <cell r="H14296" t="str">
            <v>NotSelf</v>
          </cell>
        </row>
        <row r="14297">
          <cell r="H14297" t="str">
            <v>NotSelf</v>
          </cell>
        </row>
        <row r="14298">
          <cell r="H14298" t="str">
            <v>NotSelf</v>
          </cell>
        </row>
        <row r="14299">
          <cell r="H14299" t="str">
            <v>NotSelf</v>
          </cell>
        </row>
        <row r="14300">
          <cell r="H14300" t="str">
            <v>NotSelf</v>
          </cell>
        </row>
        <row r="14301">
          <cell r="H14301" t="str">
            <v>NotSelf</v>
          </cell>
        </row>
        <row r="14302">
          <cell r="H14302" t="str">
            <v>NotSelf</v>
          </cell>
        </row>
        <row r="14303">
          <cell r="H14303" t="str">
            <v>NotSelf</v>
          </cell>
        </row>
        <row r="14304">
          <cell r="H14304" t="str">
            <v>NotSelf</v>
          </cell>
        </row>
        <row r="14305">
          <cell r="H14305" t="str">
            <v>NotSelf</v>
          </cell>
        </row>
        <row r="14306">
          <cell r="H14306" t="str">
            <v>NotSelf</v>
          </cell>
        </row>
        <row r="14307">
          <cell r="H14307" t="str">
            <v>NotSelf</v>
          </cell>
        </row>
        <row r="14308">
          <cell r="H14308" t="str">
            <v>NotSelf</v>
          </cell>
        </row>
        <row r="14309">
          <cell r="H14309" t="str">
            <v>NotSelf</v>
          </cell>
        </row>
        <row r="14310">
          <cell r="H14310" t="str">
            <v>NotSelf</v>
          </cell>
        </row>
        <row r="14311">
          <cell r="H14311" t="str">
            <v>NotSelf</v>
          </cell>
        </row>
        <row r="14312">
          <cell r="H14312" t="str">
            <v>NotSelf</v>
          </cell>
        </row>
        <row r="14313">
          <cell r="H14313" t="str">
            <v>NotSelf</v>
          </cell>
        </row>
        <row r="14314">
          <cell r="H14314" t="str">
            <v>NotSelf</v>
          </cell>
        </row>
        <row r="14315">
          <cell r="H14315" t="str">
            <v>NotSelf</v>
          </cell>
        </row>
        <row r="14316">
          <cell r="H14316" t="str">
            <v>NotSelf</v>
          </cell>
        </row>
        <row r="14317">
          <cell r="H14317" t="str">
            <v>NotSelf</v>
          </cell>
        </row>
        <row r="14318">
          <cell r="H14318" t="str">
            <v>NotSelf</v>
          </cell>
        </row>
        <row r="14319">
          <cell r="H14319" t="str">
            <v>NotSelf</v>
          </cell>
        </row>
        <row r="14320">
          <cell r="H14320" t="str">
            <v>NotSelf</v>
          </cell>
        </row>
        <row r="14321">
          <cell r="H14321" t="str">
            <v>NotSelf</v>
          </cell>
        </row>
        <row r="14322">
          <cell r="H14322" t="str">
            <v>NotSelf</v>
          </cell>
        </row>
        <row r="14323">
          <cell r="H14323" t="str">
            <v>NotSelf</v>
          </cell>
        </row>
        <row r="14324">
          <cell r="H14324" t="str">
            <v>NotSelf</v>
          </cell>
        </row>
        <row r="14325">
          <cell r="H14325" t="str">
            <v>NotSelf</v>
          </cell>
        </row>
        <row r="14326">
          <cell r="H14326" t="str">
            <v>NotSelf</v>
          </cell>
        </row>
        <row r="14327">
          <cell r="H14327" t="str">
            <v>NotSelf</v>
          </cell>
        </row>
        <row r="14328">
          <cell r="H14328" t="str">
            <v>NotSelf</v>
          </cell>
        </row>
        <row r="14329">
          <cell r="H14329" t="str">
            <v>NotSelf</v>
          </cell>
        </row>
        <row r="14330">
          <cell r="H14330" t="str">
            <v>NotSelf</v>
          </cell>
        </row>
        <row r="14331">
          <cell r="H14331" t="str">
            <v>NotSelf</v>
          </cell>
        </row>
        <row r="14332">
          <cell r="H14332" t="str">
            <v>NotSelf</v>
          </cell>
        </row>
        <row r="14333">
          <cell r="H14333" t="str">
            <v>NotSelf</v>
          </cell>
        </row>
        <row r="14334">
          <cell r="H14334" t="str">
            <v>NotSelf</v>
          </cell>
        </row>
        <row r="14335">
          <cell r="H14335" t="str">
            <v>NotSelf</v>
          </cell>
        </row>
        <row r="14336">
          <cell r="H14336" t="str">
            <v>NotSelf</v>
          </cell>
        </row>
        <row r="14337">
          <cell r="H14337" t="str">
            <v>NotSelf</v>
          </cell>
        </row>
        <row r="14338">
          <cell r="H14338" t="str">
            <v>NotSelf</v>
          </cell>
        </row>
        <row r="14339">
          <cell r="H14339" t="str">
            <v>NotSelf</v>
          </cell>
        </row>
        <row r="14340">
          <cell r="H14340" t="str">
            <v>NotSelf</v>
          </cell>
        </row>
        <row r="14341">
          <cell r="H14341" t="str">
            <v>NotSelf</v>
          </cell>
        </row>
        <row r="14342">
          <cell r="H14342" t="str">
            <v>NotSelf</v>
          </cell>
        </row>
        <row r="14343">
          <cell r="H14343" t="str">
            <v>NotSelf</v>
          </cell>
        </row>
        <row r="14344">
          <cell r="H14344" t="str">
            <v>NotSelf</v>
          </cell>
        </row>
        <row r="14345">
          <cell r="H14345" t="str">
            <v>NotSelf</v>
          </cell>
        </row>
        <row r="14346">
          <cell r="H14346" t="str">
            <v>NotSelf</v>
          </cell>
        </row>
        <row r="14347">
          <cell r="H14347" t="str">
            <v>NotSelf</v>
          </cell>
        </row>
        <row r="14348">
          <cell r="H14348" t="str">
            <v>NotSelf</v>
          </cell>
        </row>
        <row r="14349">
          <cell r="H14349" t="str">
            <v>NotSelf</v>
          </cell>
        </row>
        <row r="14350">
          <cell r="H14350" t="str">
            <v>NotSelf</v>
          </cell>
        </row>
        <row r="14351">
          <cell r="H14351" t="str">
            <v>NotSelf</v>
          </cell>
        </row>
        <row r="14352">
          <cell r="H14352" t="str">
            <v>NotSelf</v>
          </cell>
        </row>
        <row r="14353">
          <cell r="H14353" t="str">
            <v>NotSelf</v>
          </cell>
        </row>
        <row r="14354">
          <cell r="H14354" t="str">
            <v>NotSelf</v>
          </cell>
        </row>
        <row r="14355">
          <cell r="H14355" t="str">
            <v>NotSelf</v>
          </cell>
        </row>
        <row r="14356">
          <cell r="H14356" t="str">
            <v>NotSelf</v>
          </cell>
        </row>
        <row r="14357">
          <cell r="H14357" t="str">
            <v>NotSelf</v>
          </cell>
        </row>
        <row r="14358">
          <cell r="H14358" t="str">
            <v>NotSelf</v>
          </cell>
        </row>
        <row r="14359">
          <cell r="H14359" t="str">
            <v>NotSelf</v>
          </cell>
        </row>
        <row r="14360">
          <cell r="H14360" t="str">
            <v>NotSelf</v>
          </cell>
        </row>
        <row r="14361">
          <cell r="H14361" t="str">
            <v>NotSelf</v>
          </cell>
        </row>
        <row r="14362">
          <cell r="H14362" t="str">
            <v>NotSelf</v>
          </cell>
        </row>
        <row r="14363">
          <cell r="H14363" t="str">
            <v>NotSelf</v>
          </cell>
        </row>
        <row r="14364">
          <cell r="H14364" t="str">
            <v>NotSelf</v>
          </cell>
        </row>
        <row r="14365">
          <cell r="H14365" t="str">
            <v>NotSelf</v>
          </cell>
        </row>
        <row r="14366">
          <cell r="H14366" t="str">
            <v>NotSelf</v>
          </cell>
        </row>
        <row r="14367">
          <cell r="H14367" t="str">
            <v>NotSelf</v>
          </cell>
        </row>
        <row r="14368">
          <cell r="H14368" t="str">
            <v>NotSelf</v>
          </cell>
        </row>
        <row r="14369">
          <cell r="H14369" t="str">
            <v>NotSelf</v>
          </cell>
        </row>
        <row r="14370">
          <cell r="H14370" t="str">
            <v>NotSelf</v>
          </cell>
        </row>
        <row r="14371">
          <cell r="H14371" t="str">
            <v>NotSelf</v>
          </cell>
        </row>
        <row r="14372">
          <cell r="H14372" t="str">
            <v>NotSelf</v>
          </cell>
        </row>
        <row r="14373">
          <cell r="H14373" t="str">
            <v>NotSelf</v>
          </cell>
        </row>
        <row r="14374">
          <cell r="H14374" t="str">
            <v>NotSelf</v>
          </cell>
        </row>
        <row r="14375">
          <cell r="H14375" t="str">
            <v>NotSelf</v>
          </cell>
        </row>
        <row r="14376">
          <cell r="H14376" t="str">
            <v>NotSelf</v>
          </cell>
        </row>
        <row r="14377">
          <cell r="H14377" t="str">
            <v>NotSelf</v>
          </cell>
        </row>
        <row r="14378">
          <cell r="H14378" t="str">
            <v>NotSelf</v>
          </cell>
        </row>
        <row r="14379">
          <cell r="H14379" t="str">
            <v>NotSelf</v>
          </cell>
        </row>
        <row r="14380">
          <cell r="H14380" t="str">
            <v>NotSelf</v>
          </cell>
        </row>
        <row r="14381">
          <cell r="H14381" t="str">
            <v>NotSelf</v>
          </cell>
        </row>
        <row r="14382">
          <cell r="H14382" t="str">
            <v>NotSelf</v>
          </cell>
        </row>
        <row r="14383">
          <cell r="H14383" t="str">
            <v>NotSelf</v>
          </cell>
        </row>
        <row r="14384">
          <cell r="H14384" t="str">
            <v>NotSelf</v>
          </cell>
        </row>
        <row r="14385">
          <cell r="H14385" t="str">
            <v>NotSelf</v>
          </cell>
        </row>
        <row r="14386">
          <cell r="H14386" t="str">
            <v>NotSelf</v>
          </cell>
        </row>
        <row r="14387">
          <cell r="H14387" t="str">
            <v>NotSelf</v>
          </cell>
        </row>
        <row r="14388">
          <cell r="H14388" t="str">
            <v>NotSelf</v>
          </cell>
        </row>
        <row r="14389">
          <cell r="H14389" t="str">
            <v>NotSelf</v>
          </cell>
        </row>
        <row r="14390">
          <cell r="H14390" t="str">
            <v>NotSelf</v>
          </cell>
        </row>
        <row r="14391">
          <cell r="H14391" t="str">
            <v>NotSelf</v>
          </cell>
        </row>
        <row r="14392">
          <cell r="H14392" t="str">
            <v>NotSelf</v>
          </cell>
        </row>
        <row r="14393">
          <cell r="H14393" t="str">
            <v>NotSelf</v>
          </cell>
        </row>
        <row r="14394">
          <cell r="H14394" t="str">
            <v>NotSelf</v>
          </cell>
        </row>
        <row r="14395">
          <cell r="H14395" t="str">
            <v>NotSelf</v>
          </cell>
        </row>
        <row r="14396">
          <cell r="H14396" t="str">
            <v>NotSelf</v>
          </cell>
        </row>
        <row r="14397">
          <cell r="H14397" t="str">
            <v>NotSelf</v>
          </cell>
        </row>
        <row r="14398">
          <cell r="H14398" t="str">
            <v>NotSelf</v>
          </cell>
        </row>
        <row r="14399">
          <cell r="H14399" t="str">
            <v>NotSelf</v>
          </cell>
        </row>
        <row r="14400">
          <cell r="H14400" t="str">
            <v>NotSelf</v>
          </cell>
        </row>
        <row r="14401">
          <cell r="H14401" t="str">
            <v>NotSelf</v>
          </cell>
        </row>
        <row r="14402">
          <cell r="H14402" t="str">
            <v>NotSelf</v>
          </cell>
        </row>
        <row r="14403">
          <cell r="H14403" t="str">
            <v>NotSelf</v>
          </cell>
        </row>
        <row r="14404">
          <cell r="H14404" t="str">
            <v>NotSelf</v>
          </cell>
        </row>
        <row r="14405">
          <cell r="H14405" t="str">
            <v>NotSelf</v>
          </cell>
        </row>
        <row r="14406">
          <cell r="H14406" t="str">
            <v>NotSelf</v>
          </cell>
        </row>
        <row r="14407">
          <cell r="H14407" t="str">
            <v>NotSelf</v>
          </cell>
        </row>
        <row r="14408">
          <cell r="H14408" t="str">
            <v>NotSelf</v>
          </cell>
        </row>
        <row r="14409">
          <cell r="H14409" t="str">
            <v>NotSelf</v>
          </cell>
        </row>
        <row r="14410">
          <cell r="H14410" t="str">
            <v>NotSelf</v>
          </cell>
        </row>
        <row r="14411">
          <cell r="H14411" t="str">
            <v>NotSelf</v>
          </cell>
        </row>
        <row r="14412">
          <cell r="H14412" t="str">
            <v>NotSelf</v>
          </cell>
        </row>
        <row r="14413">
          <cell r="H14413" t="str">
            <v>NotSelf</v>
          </cell>
        </row>
        <row r="14414">
          <cell r="H14414" t="str">
            <v>NotSelf</v>
          </cell>
        </row>
        <row r="14415">
          <cell r="H14415" t="str">
            <v>NotSelf</v>
          </cell>
        </row>
        <row r="14416">
          <cell r="H14416" t="str">
            <v>NotSelf</v>
          </cell>
        </row>
        <row r="14417">
          <cell r="H14417" t="str">
            <v>NotSelf</v>
          </cell>
        </row>
        <row r="14418">
          <cell r="H14418" t="str">
            <v>NotSelf</v>
          </cell>
        </row>
        <row r="14419">
          <cell r="H14419" t="str">
            <v>NotSelf</v>
          </cell>
        </row>
        <row r="14420">
          <cell r="H14420" t="str">
            <v>NotSelf</v>
          </cell>
        </row>
        <row r="14421">
          <cell r="H14421" t="str">
            <v>NotSelf</v>
          </cell>
        </row>
        <row r="14422">
          <cell r="H14422" t="str">
            <v>NotSelf</v>
          </cell>
        </row>
        <row r="14423">
          <cell r="H14423" t="str">
            <v>NotSelf</v>
          </cell>
        </row>
        <row r="14424">
          <cell r="H14424" t="str">
            <v>NotSelf</v>
          </cell>
        </row>
        <row r="14425">
          <cell r="H14425" t="str">
            <v>NotSelf</v>
          </cell>
        </row>
        <row r="14426">
          <cell r="H14426" t="str">
            <v>NotSelf</v>
          </cell>
        </row>
        <row r="14427">
          <cell r="H14427" t="str">
            <v>NotSelf</v>
          </cell>
        </row>
        <row r="14428">
          <cell r="H14428" t="str">
            <v>NotSelf</v>
          </cell>
        </row>
        <row r="14429">
          <cell r="H14429" t="str">
            <v>NotSelf</v>
          </cell>
        </row>
        <row r="14430">
          <cell r="H14430" t="str">
            <v>NotSelf</v>
          </cell>
        </row>
        <row r="14431">
          <cell r="H14431" t="str">
            <v>NotSelf</v>
          </cell>
        </row>
        <row r="14432">
          <cell r="H14432" t="str">
            <v>NotSelf</v>
          </cell>
        </row>
        <row r="14433">
          <cell r="H14433" t="str">
            <v>NotSelf</v>
          </cell>
        </row>
        <row r="14434">
          <cell r="H14434" t="str">
            <v>NotSelf</v>
          </cell>
        </row>
        <row r="14435">
          <cell r="H14435" t="str">
            <v>NotSelf</v>
          </cell>
        </row>
        <row r="14436">
          <cell r="H14436" t="str">
            <v>NotSelf</v>
          </cell>
        </row>
        <row r="14437">
          <cell r="H14437" t="str">
            <v>NotSelf</v>
          </cell>
        </row>
        <row r="14438">
          <cell r="H14438" t="str">
            <v>NotSelf</v>
          </cell>
        </row>
        <row r="14439">
          <cell r="H14439" t="str">
            <v>NotSelf</v>
          </cell>
        </row>
        <row r="14440">
          <cell r="H14440" t="str">
            <v>NotSelf</v>
          </cell>
        </row>
        <row r="14441">
          <cell r="H14441" t="str">
            <v>NotSelf</v>
          </cell>
        </row>
        <row r="14442">
          <cell r="H14442" t="str">
            <v>NotSelf</v>
          </cell>
        </row>
        <row r="14443">
          <cell r="H14443" t="str">
            <v>NotSelf</v>
          </cell>
        </row>
        <row r="14444">
          <cell r="H14444" t="str">
            <v>NotSelf</v>
          </cell>
        </row>
        <row r="14445">
          <cell r="H14445" t="str">
            <v>NotSelf</v>
          </cell>
        </row>
        <row r="14446">
          <cell r="H14446" t="str">
            <v>NotSelf</v>
          </cell>
        </row>
        <row r="14447">
          <cell r="H14447" t="str">
            <v>NotSelf</v>
          </cell>
        </row>
        <row r="14448">
          <cell r="H14448" t="str">
            <v>NotSelf</v>
          </cell>
        </row>
        <row r="14449">
          <cell r="H14449" t="str">
            <v>NotSelf</v>
          </cell>
        </row>
        <row r="14450">
          <cell r="H14450" t="str">
            <v>NotSelf</v>
          </cell>
        </row>
        <row r="14451">
          <cell r="H14451" t="str">
            <v>NotSelf</v>
          </cell>
        </row>
        <row r="14452">
          <cell r="H14452" t="str">
            <v>NotSelf</v>
          </cell>
        </row>
        <row r="14453">
          <cell r="H14453" t="str">
            <v>NotSelf</v>
          </cell>
        </row>
        <row r="14454">
          <cell r="H14454" t="str">
            <v>NotSelf</v>
          </cell>
        </row>
        <row r="14455">
          <cell r="H14455" t="str">
            <v>NotSelf</v>
          </cell>
        </row>
        <row r="14456">
          <cell r="H14456" t="str">
            <v>NotSelf</v>
          </cell>
        </row>
        <row r="14457">
          <cell r="H14457" t="str">
            <v>NotSelf</v>
          </cell>
        </row>
        <row r="14458">
          <cell r="H14458" t="str">
            <v>NotSelf</v>
          </cell>
        </row>
        <row r="14459">
          <cell r="H14459" t="str">
            <v>NotSelf</v>
          </cell>
        </row>
        <row r="14460">
          <cell r="H14460" t="str">
            <v>NotSelf</v>
          </cell>
        </row>
        <row r="14461">
          <cell r="H14461" t="str">
            <v>NotSelf</v>
          </cell>
        </row>
        <row r="14462">
          <cell r="H14462" t="str">
            <v>NotSelf</v>
          </cell>
        </row>
        <row r="14463">
          <cell r="H14463" t="str">
            <v>NotSelf</v>
          </cell>
        </row>
        <row r="14464">
          <cell r="H14464" t="str">
            <v>NotSelf</v>
          </cell>
        </row>
        <row r="14465">
          <cell r="H14465" t="str">
            <v>NotSelf</v>
          </cell>
        </row>
        <row r="14466">
          <cell r="H14466" t="str">
            <v>NotSelf</v>
          </cell>
        </row>
        <row r="14467">
          <cell r="H14467" t="str">
            <v>NotSelf</v>
          </cell>
        </row>
        <row r="14468">
          <cell r="H14468" t="str">
            <v>NotSelf</v>
          </cell>
        </row>
        <row r="14469">
          <cell r="H14469" t="str">
            <v>NotSelf</v>
          </cell>
        </row>
        <row r="14470">
          <cell r="H14470" t="str">
            <v>NotSelf</v>
          </cell>
        </row>
        <row r="14471">
          <cell r="H14471" t="str">
            <v>NotSelf</v>
          </cell>
        </row>
        <row r="14472">
          <cell r="H14472" t="str">
            <v>NotSelf</v>
          </cell>
        </row>
        <row r="14473">
          <cell r="H14473" t="str">
            <v>NotSelf</v>
          </cell>
        </row>
        <row r="14474">
          <cell r="H14474" t="str">
            <v>NotSelf</v>
          </cell>
        </row>
        <row r="14475">
          <cell r="H14475" t="str">
            <v>NotSelf</v>
          </cell>
        </row>
        <row r="14476">
          <cell r="H14476" t="str">
            <v>NotSelf</v>
          </cell>
        </row>
        <row r="14477">
          <cell r="H14477" t="str">
            <v>NotSelf</v>
          </cell>
        </row>
        <row r="14478">
          <cell r="H14478" t="str">
            <v>NotSelf</v>
          </cell>
        </row>
        <row r="14479">
          <cell r="H14479" t="str">
            <v>NotSelf</v>
          </cell>
        </row>
        <row r="14480">
          <cell r="H14480" t="str">
            <v>NotSelf</v>
          </cell>
        </row>
        <row r="14481">
          <cell r="H14481" t="str">
            <v>NotSelf</v>
          </cell>
        </row>
        <row r="14482">
          <cell r="H14482" t="str">
            <v>NotSelf</v>
          </cell>
        </row>
        <row r="14483">
          <cell r="H14483" t="str">
            <v>NotSelf</v>
          </cell>
        </row>
        <row r="14484">
          <cell r="H14484" t="str">
            <v>NotSelf</v>
          </cell>
        </row>
        <row r="14485">
          <cell r="H14485" t="str">
            <v>NotSelf</v>
          </cell>
        </row>
        <row r="14486">
          <cell r="H14486" t="str">
            <v>NotSelf</v>
          </cell>
        </row>
        <row r="14487">
          <cell r="H14487" t="str">
            <v>NotSelf</v>
          </cell>
        </row>
        <row r="14488">
          <cell r="H14488" t="str">
            <v>NotSelf</v>
          </cell>
        </row>
        <row r="14489">
          <cell r="H14489" t="str">
            <v>NotSelf</v>
          </cell>
        </row>
        <row r="14490">
          <cell r="H14490" t="str">
            <v>NotSelf</v>
          </cell>
        </row>
        <row r="14491">
          <cell r="H14491" t="str">
            <v>Self</v>
          </cell>
        </row>
        <row r="14492">
          <cell r="H14492" t="str">
            <v>Self</v>
          </cell>
        </row>
        <row r="14493">
          <cell r="H14493" t="str">
            <v>Self</v>
          </cell>
        </row>
        <row r="14494">
          <cell r="H14494" t="str">
            <v>Self</v>
          </cell>
        </row>
        <row r="14495">
          <cell r="H14495" t="str">
            <v>Self</v>
          </cell>
        </row>
        <row r="14496">
          <cell r="H14496" t="str">
            <v>Self</v>
          </cell>
        </row>
        <row r="14497">
          <cell r="H14497" t="str">
            <v>Self</v>
          </cell>
        </row>
        <row r="14498">
          <cell r="H14498" t="str">
            <v>Self</v>
          </cell>
        </row>
        <row r="14499">
          <cell r="H14499" t="str">
            <v>Self</v>
          </cell>
        </row>
        <row r="14500">
          <cell r="H14500" t="str">
            <v>Self</v>
          </cell>
        </row>
        <row r="14501">
          <cell r="H14501" t="str">
            <v>Self</v>
          </cell>
        </row>
        <row r="14502">
          <cell r="H14502" t="str">
            <v>Self</v>
          </cell>
        </row>
        <row r="14503">
          <cell r="H14503" t="str">
            <v>Self</v>
          </cell>
        </row>
        <row r="14504">
          <cell r="H14504" t="str">
            <v>Self</v>
          </cell>
        </row>
        <row r="14505">
          <cell r="H14505" t="str">
            <v>Self</v>
          </cell>
        </row>
        <row r="14506">
          <cell r="H14506" t="str">
            <v>Self</v>
          </cell>
        </row>
        <row r="14507">
          <cell r="H14507" t="str">
            <v>Self</v>
          </cell>
        </row>
        <row r="14508">
          <cell r="H14508" t="str">
            <v>Self</v>
          </cell>
        </row>
        <row r="14509">
          <cell r="H14509" t="str">
            <v>Self</v>
          </cell>
        </row>
        <row r="14510">
          <cell r="H14510" t="str">
            <v>NotSelf</v>
          </cell>
        </row>
        <row r="14511">
          <cell r="H14511" t="str">
            <v>NotSelf</v>
          </cell>
        </row>
        <row r="14512">
          <cell r="H14512" t="str">
            <v>NotSelf</v>
          </cell>
        </row>
        <row r="14513">
          <cell r="H14513" t="str">
            <v>NotSelf</v>
          </cell>
        </row>
        <row r="14514">
          <cell r="H14514" t="str">
            <v>NotSelf</v>
          </cell>
        </row>
        <row r="14515">
          <cell r="H14515" t="str">
            <v>NotSelf</v>
          </cell>
        </row>
        <row r="14516">
          <cell r="H14516" t="str">
            <v>NotSelf</v>
          </cell>
        </row>
        <row r="14517">
          <cell r="H14517" t="str">
            <v>NotSelf</v>
          </cell>
        </row>
        <row r="14518">
          <cell r="H14518" t="str">
            <v>NotSelf</v>
          </cell>
        </row>
        <row r="14519">
          <cell r="H14519" t="str">
            <v>NotSelf</v>
          </cell>
        </row>
        <row r="14520">
          <cell r="H14520" t="str">
            <v>NotSelf</v>
          </cell>
        </row>
        <row r="14521">
          <cell r="H14521" t="str">
            <v>NotSelf</v>
          </cell>
        </row>
        <row r="14522">
          <cell r="H14522" t="str">
            <v>NotSelf</v>
          </cell>
        </row>
        <row r="14523">
          <cell r="H14523" t="str">
            <v>NotSelf</v>
          </cell>
        </row>
        <row r="14524">
          <cell r="H14524" t="str">
            <v>NotSelf</v>
          </cell>
        </row>
        <row r="14525">
          <cell r="H14525" t="str">
            <v>NotSelf</v>
          </cell>
        </row>
        <row r="14526">
          <cell r="H14526" t="str">
            <v>NotSelf</v>
          </cell>
        </row>
        <row r="14527">
          <cell r="H14527" t="str">
            <v>NotSelf</v>
          </cell>
        </row>
        <row r="14528">
          <cell r="H14528" t="str">
            <v>NotSelf</v>
          </cell>
        </row>
        <row r="14529">
          <cell r="H14529" t="str">
            <v>NotSelf</v>
          </cell>
        </row>
        <row r="14530">
          <cell r="H14530" t="str">
            <v>NotSelf</v>
          </cell>
        </row>
        <row r="14531">
          <cell r="H14531" t="str">
            <v>NotSelf</v>
          </cell>
        </row>
        <row r="14532">
          <cell r="H14532" t="str">
            <v>NotSelf</v>
          </cell>
        </row>
        <row r="14533">
          <cell r="H14533" t="str">
            <v>NotSelf</v>
          </cell>
        </row>
        <row r="14534">
          <cell r="H14534" t="str">
            <v>NotSelf</v>
          </cell>
        </row>
        <row r="14535">
          <cell r="H14535" t="str">
            <v>NotSelf</v>
          </cell>
        </row>
        <row r="14536">
          <cell r="H14536" t="str">
            <v>NotSelf</v>
          </cell>
        </row>
        <row r="14537">
          <cell r="H14537" t="str">
            <v>NotSelf</v>
          </cell>
        </row>
        <row r="14538">
          <cell r="H14538" t="str">
            <v>NotSelf</v>
          </cell>
        </row>
        <row r="14539">
          <cell r="H14539" t="str">
            <v>NotSelf</v>
          </cell>
        </row>
        <row r="14540">
          <cell r="H14540" t="str">
            <v>NotSelf</v>
          </cell>
        </row>
        <row r="14541">
          <cell r="H14541" t="str">
            <v>NotSelf</v>
          </cell>
        </row>
        <row r="14542">
          <cell r="H14542" t="str">
            <v>NotSelf</v>
          </cell>
        </row>
        <row r="14543">
          <cell r="H14543" t="str">
            <v>NotSelf</v>
          </cell>
        </row>
        <row r="14544">
          <cell r="H14544" t="str">
            <v>NotSelf</v>
          </cell>
        </row>
        <row r="14545">
          <cell r="H14545" t="str">
            <v>NotSelf</v>
          </cell>
        </row>
        <row r="14546">
          <cell r="H14546" t="str">
            <v>NotSelf</v>
          </cell>
        </row>
        <row r="14547">
          <cell r="H14547" t="str">
            <v>NotSelf</v>
          </cell>
        </row>
        <row r="14548">
          <cell r="H14548" t="str">
            <v>NotSelf</v>
          </cell>
        </row>
        <row r="14549">
          <cell r="H14549" t="str">
            <v>NotSelf</v>
          </cell>
        </row>
        <row r="14550">
          <cell r="H14550" t="str">
            <v>NotSelf</v>
          </cell>
        </row>
        <row r="14551">
          <cell r="H14551" t="str">
            <v>NotSelf</v>
          </cell>
        </row>
        <row r="14552">
          <cell r="H14552" t="str">
            <v>NotSelf</v>
          </cell>
        </row>
        <row r="14553">
          <cell r="H14553" t="str">
            <v>NotSelf</v>
          </cell>
        </row>
        <row r="14554">
          <cell r="H14554" t="str">
            <v>NotSelf</v>
          </cell>
        </row>
        <row r="14555">
          <cell r="H14555" t="str">
            <v>NotSelf</v>
          </cell>
        </row>
        <row r="14556">
          <cell r="H14556" t="str">
            <v>NotSelf</v>
          </cell>
        </row>
        <row r="14557">
          <cell r="H14557" t="str">
            <v>NotSelf</v>
          </cell>
        </row>
        <row r="14558">
          <cell r="H14558" t="str">
            <v>NotSelf</v>
          </cell>
        </row>
        <row r="14559">
          <cell r="H14559" t="str">
            <v>NotSelf</v>
          </cell>
        </row>
        <row r="14560">
          <cell r="H14560" t="str">
            <v>NotSelf</v>
          </cell>
        </row>
        <row r="14561">
          <cell r="H14561" t="str">
            <v>NotSelf</v>
          </cell>
        </row>
        <row r="14562">
          <cell r="H14562" t="str">
            <v>NotSelf</v>
          </cell>
        </row>
        <row r="14563">
          <cell r="H14563" t="str">
            <v>NotSelf</v>
          </cell>
        </row>
        <row r="14564">
          <cell r="H14564" t="str">
            <v>NotSelf</v>
          </cell>
        </row>
        <row r="14565">
          <cell r="H14565" t="str">
            <v>NotSelf</v>
          </cell>
        </row>
        <row r="14566">
          <cell r="H14566" t="str">
            <v>NotSelf</v>
          </cell>
        </row>
        <row r="14567">
          <cell r="H14567" t="str">
            <v>NotSelf</v>
          </cell>
        </row>
        <row r="14568">
          <cell r="H14568" t="str">
            <v>NotSelf</v>
          </cell>
        </row>
        <row r="14569">
          <cell r="H14569" t="str">
            <v>NotSelf</v>
          </cell>
        </row>
        <row r="14570">
          <cell r="H14570" t="str">
            <v>NotSelf</v>
          </cell>
        </row>
        <row r="14571">
          <cell r="H14571" t="str">
            <v>NotSelf</v>
          </cell>
        </row>
        <row r="14572">
          <cell r="H14572" t="str">
            <v>NotSelf</v>
          </cell>
        </row>
        <row r="14573">
          <cell r="H14573" t="str">
            <v>NotSelf</v>
          </cell>
        </row>
        <row r="14574">
          <cell r="H14574" t="str">
            <v>NotSelf</v>
          </cell>
        </row>
        <row r="14575">
          <cell r="H14575" t="str">
            <v>NotSelf</v>
          </cell>
        </row>
        <row r="14576">
          <cell r="H14576" t="str">
            <v>NotSelf</v>
          </cell>
        </row>
        <row r="14577">
          <cell r="H14577" t="str">
            <v>NotSelf</v>
          </cell>
        </row>
        <row r="14578">
          <cell r="H14578" t="str">
            <v>NotSelf</v>
          </cell>
        </row>
        <row r="14579">
          <cell r="H14579" t="str">
            <v>NotSelf</v>
          </cell>
        </row>
        <row r="14580">
          <cell r="H14580" t="str">
            <v>NotSelf</v>
          </cell>
        </row>
        <row r="14581">
          <cell r="H14581" t="str">
            <v>NotSelf</v>
          </cell>
        </row>
        <row r="14582">
          <cell r="H14582" t="str">
            <v>NotSelf</v>
          </cell>
        </row>
        <row r="14583">
          <cell r="H14583" t="str">
            <v>NotSelf</v>
          </cell>
        </row>
        <row r="14584">
          <cell r="H14584" t="str">
            <v>NotSelf</v>
          </cell>
        </row>
        <row r="14585">
          <cell r="H14585" t="str">
            <v>NotSelf</v>
          </cell>
        </row>
        <row r="14586">
          <cell r="H14586" t="str">
            <v>NotSelf</v>
          </cell>
        </row>
        <row r="14587">
          <cell r="H14587" t="str">
            <v>NotSelf</v>
          </cell>
        </row>
        <row r="14588">
          <cell r="H14588" t="str">
            <v>NotSelf</v>
          </cell>
        </row>
        <row r="14589">
          <cell r="H14589" t="str">
            <v>NotSelf</v>
          </cell>
        </row>
        <row r="14590">
          <cell r="H14590" t="str">
            <v>NotSelf</v>
          </cell>
        </row>
        <row r="14591">
          <cell r="H14591" t="str">
            <v>NotSelf</v>
          </cell>
        </row>
        <row r="14592">
          <cell r="H14592" t="str">
            <v>NotSelf</v>
          </cell>
        </row>
        <row r="14593">
          <cell r="H14593" t="str">
            <v>NotSelf</v>
          </cell>
        </row>
        <row r="14594">
          <cell r="H14594" t="str">
            <v>NotSelf</v>
          </cell>
        </row>
        <row r="14595">
          <cell r="H14595" t="str">
            <v>NotSelf</v>
          </cell>
        </row>
        <row r="14596">
          <cell r="H14596" t="str">
            <v>NotSelf</v>
          </cell>
        </row>
        <row r="14597">
          <cell r="H14597" t="str">
            <v>NotSelf</v>
          </cell>
        </row>
        <row r="14598">
          <cell r="H14598" t="str">
            <v>NotSelf</v>
          </cell>
        </row>
        <row r="14599">
          <cell r="H14599" t="str">
            <v>NotSelf</v>
          </cell>
        </row>
        <row r="14600">
          <cell r="H14600" t="str">
            <v>NotSelf</v>
          </cell>
        </row>
        <row r="14601">
          <cell r="H14601" t="str">
            <v>NotSelf</v>
          </cell>
        </row>
        <row r="14602">
          <cell r="H14602" t="str">
            <v>NotSelf</v>
          </cell>
        </row>
        <row r="14603">
          <cell r="H14603" t="str">
            <v>NotSelf</v>
          </cell>
        </row>
        <row r="14604">
          <cell r="H14604" t="str">
            <v>NotSelf</v>
          </cell>
        </row>
        <row r="14605">
          <cell r="H14605" t="str">
            <v>NotSelf</v>
          </cell>
        </row>
        <row r="14606">
          <cell r="H14606" t="str">
            <v>NotSelf</v>
          </cell>
        </row>
        <row r="14607">
          <cell r="H14607" t="str">
            <v>NotSelf</v>
          </cell>
        </row>
        <row r="14608">
          <cell r="H14608" t="str">
            <v>NotSelf</v>
          </cell>
        </row>
        <row r="14609">
          <cell r="H14609" t="str">
            <v>NotSelf</v>
          </cell>
        </row>
        <row r="14610">
          <cell r="H14610" t="str">
            <v>NotSelf</v>
          </cell>
        </row>
        <row r="14611">
          <cell r="H14611" t="str">
            <v>NotSelf</v>
          </cell>
        </row>
        <row r="14612">
          <cell r="H14612" t="str">
            <v>NotSelf</v>
          </cell>
        </row>
        <row r="14613">
          <cell r="H14613" t="str">
            <v>NotSelf</v>
          </cell>
        </row>
        <row r="14614">
          <cell r="H14614" t="str">
            <v>NotSelf</v>
          </cell>
        </row>
        <row r="14615">
          <cell r="H14615" t="str">
            <v>NotSelf</v>
          </cell>
        </row>
        <row r="14616">
          <cell r="H14616" t="str">
            <v>NotSelf</v>
          </cell>
        </row>
        <row r="14617">
          <cell r="H14617" t="str">
            <v>NotSelf</v>
          </cell>
        </row>
        <row r="14618">
          <cell r="H14618" t="str">
            <v>NotSelf</v>
          </cell>
        </row>
        <row r="14619">
          <cell r="H14619" t="str">
            <v>NotSelf</v>
          </cell>
        </row>
        <row r="14620">
          <cell r="H14620" t="str">
            <v>NotSelf</v>
          </cell>
        </row>
        <row r="14621">
          <cell r="H14621" t="str">
            <v>NotSelf</v>
          </cell>
        </row>
        <row r="14622">
          <cell r="H14622" t="str">
            <v>NotSelf</v>
          </cell>
        </row>
        <row r="14623">
          <cell r="H14623" t="str">
            <v>NotSelf</v>
          </cell>
        </row>
        <row r="14624">
          <cell r="H14624" t="str">
            <v>NotSelf</v>
          </cell>
        </row>
        <row r="14625">
          <cell r="H14625" t="str">
            <v>NotSelf</v>
          </cell>
        </row>
        <row r="14626">
          <cell r="H14626" t="str">
            <v>NotSelf</v>
          </cell>
        </row>
        <row r="14627">
          <cell r="H14627" t="str">
            <v>NotSelf</v>
          </cell>
        </row>
        <row r="14628">
          <cell r="H14628" t="str">
            <v>NotSelf</v>
          </cell>
        </row>
        <row r="14629">
          <cell r="H14629" t="str">
            <v>NotSelf</v>
          </cell>
        </row>
        <row r="14630">
          <cell r="H14630" t="str">
            <v>NotSelf</v>
          </cell>
        </row>
        <row r="14631">
          <cell r="H14631" t="str">
            <v>NotSelf</v>
          </cell>
        </row>
        <row r="14632">
          <cell r="H14632" t="str">
            <v>NotSelf</v>
          </cell>
        </row>
        <row r="14633">
          <cell r="H14633" t="str">
            <v>NotSelf</v>
          </cell>
        </row>
        <row r="14634">
          <cell r="H14634" t="str">
            <v>NotSelf</v>
          </cell>
        </row>
        <row r="14635">
          <cell r="H14635" t="str">
            <v>NotSelf</v>
          </cell>
        </row>
        <row r="14636">
          <cell r="H14636" t="str">
            <v>NotSelf</v>
          </cell>
        </row>
        <row r="14637">
          <cell r="H14637" t="str">
            <v>NotSelf</v>
          </cell>
        </row>
        <row r="14638">
          <cell r="H14638" t="str">
            <v>NotSelf</v>
          </cell>
        </row>
        <row r="14639">
          <cell r="H14639" t="str">
            <v>NotSelf</v>
          </cell>
        </row>
        <row r="14640">
          <cell r="H14640" t="str">
            <v>NotSelf</v>
          </cell>
        </row>
        <row r="14641">
          <cell r="H14641" t="str">
            <v>NotSelf</v>
          </cell>
        </row>
        <row r="14642">
          <cell r="H14642" t="str">
            <v>NotSelf</v>
          </cell>
        </row>
        <row r="14643">
          <cell r="H14643" t="str">
            <v>NotSelf</v>
          </cell>
        </row>
        <row r="14644">
          <cell r="H14644" t="str">
            <v>NotSelf</v>
          </cell>
        </row>
        <row r="14645">
          <cell r="H14645" t="str">
            <v>NotSelf</v>
          </cell>
        </row>
        <row r="14646">
          <cell r="H14646" t="str">
            <v>NotSelf</v>
          </cell>
        </row>
        <row r="14647">
          <cell r="H14647" t="str">
            <v>NotSelf</v>
          </cell>
        </row>
        <row r="14648">
          <cell r="H14648" t="str">
            <v>NotSelf</v>
          </cell>
        </row>
        <row r="14649">
          <cell r="H14649" t="str">
            <v>NotSelf</v>
          </cell>
        </row>
        <row r="14650">
          <cell r="H14650" t="str">
            <v>NotSelf</v>
          </cell>
        </row>
        <row r="14651">
          <cell r="H14651" t="str">
            <v>NotSelf</v>
          </cell>
        </row>
        <row r="14652">
          <cell r="H14652" t="str">
            <v>NotSelf</v>
          </cell>
        </row>
        <row r="14653">
          <cell r="H14653" t="str">
            <v>NotSelf</v>
          </cell>
        </row>
        <row r="14654">
          <cell r="H14654" t="str">
            <v>NotSelf</v>
          </cell>
        </row>
        <row r="14655">
          <cell r="H14655" t="str">
            <v>NotSelf</v>
          </cell>
        </row>
        <row r="14656">
          <cell r="H14656" t="str">
            <v>NotSelf</v>
          </cell>
        </row>
        <row r="14657">
          <cell r="H14657" t="str">
            <v>NotSelf</v>
          </cell>
        </row>
        <row r="14658">
          <cell r="H14658" t="str">
            <v>NotSelf</v>
          </cell>
        </row>
        <row r="14659">
          <cell r="H14659" t="str">
            <v>NotSelf</v>
          </cell>
        </row>
        <row r="14660">
          <cell r="H14660" t="str">
            <v>NotSelf</v>
          </cell>
        </row>
        <row r="14661">
          <cell r="H14661" t="str">
            <v>NotSelf</v>
          </cell>
        </row>
        <row r="14662">
          <cell r="H14662" t="str">
            <v>NotSelf</v>
          </cell>
        </row>
        <row r="14663">
          <cell r="H14663" t="str">
            <v>NotSelf</v>
          </cell>
        </row>
        <row r="14664">
          <cell r="H14664" t="str">
            <v>NotSelf</v>
          </cell>
        </row>
        <row r="14665">
          <cell r="H14665" t="str">
            <v>NotSelf</v>
          </cell>
        </row>
        <row r="14666">
          <cell r="H14666" t="str">
            <v>NotSelf</v>
          </cell>
        </row>
        <row r="14667">
          <cell r="H14667" t="str">
            <v>NotSelf</v>
          </cell>
        </row>
        <row r="14668">
          <cell r="H14668" t="str">
            <v>NotSelf</v>
          </cell>
        </row>
        <row r="14669">
          <cell r="H14669" t="str">
            <v>NotSelf</v>
          </cell>
        </row>
        <row r="14670">
          <cell r="H14670" t="str">
            <v>NotSelf</v>
          </cell>
        </row>
        <row r="14671">
          <cell r="H14671" t="str">
            <v>NotSelf</v>
          </cell>
        </row>
        <row r="14672">
          <cell r="H14672" t="str">
            <v>NotSelf</v>
          </cell>
        </row>
        <row r="14673">
          <cell r="H14673" t="str">
            <v>NotSelf</v>
          </cell>
        </row>
        <row r="14674">
          <cell r="H14674" t="str">
            <v>NotSelf</v>
          </cell>
        </row>
        <row r="14675">
          <cell r="H14675" t="str">
            <v>NotSelf</v>
          </cell>
        </row>
        <row r="14676">
          <cell r="H14676" t="str">
            <v>NotSelf</v>
          </cell>
        </row>
        <row r="14677">
          <cell r="H14677" t="str">
            <v>NotSelf</v>
          </cell>
        </row>
        <row r="14678">
          <cell r="H14678" t="str">
            <v>NotSelf</v>
          </cell>
        </row>
        <row r="14679">
          <cell r="H14679" t="str">
            <v>NotSelf</v>
          </cell>
        </row>
        <row r="14680">
          <cell r="H14680" t="str">
            <v>NotSelf</v>
          </cell>
        </row>
        <row r="14681">
          <cell r="H14681" t="str">
            <v>NotSelf</v>
          </cell>
        </row>
        <row r="14682">
          <cell r="H14682" t="str">
            <v>NotSelf</v>
          </cell>
        </row>
        <row r="14683">
          <cell r="H14683" t="str">
            <v>NotSelf</v>
          </cell>
        </row>
        <row r="14684">
          <cell r="H14684" t="str">
            <v>NotSelf</v>
          </cell>
        </row>
        <row r="14685">
          <cell r="H14685" t="str">
            <v>NotSelf</v>
          </cell>
        </row>
        <row r="14686">
          <cell r="H14686" t="str">
            <v>NotSelf</v>
          </cell>
        </row>
        <row r="14687">
          <cell r="H14687" t="str">
            <v>NotSelf</v>
          </cell>
        </row>
        <row r="14688">
          <cell r="H14688" t="str">
            <v>NotSelf</v>
          </cell>
        </row>
        <row r="14689">
          <cell r="H14689" t="str">
            <v>NotSelf</v>
          </cell>
        </row>
        <row r="14690">
          <cell r="H14690" t="str">
            <v>NotSelf</v>
          </cell>
        </row>
        <row r="14691">
          <cell r="H14691" t="str">
            <v>NotSelf</v>
          </cell>
        </row>
        <row r="14692">
          <cell r="H14692" t="str">
            <v>NotSelf</v>
          </cell>
        </row>
        <row r="14693">
          <cell r="H14693" t="str">
            <v>NotSelf</v>
          </cell>
        </row>
        <row r="14694">
          <cell r="H14694" t="str">
            <v>NotSelf</v>
          </cell>
        </row>
        <row r="14695">
          <cell r="H14695" t="str">
            <v>NotSelf</v>
          </cell>
        </row>
        <row r="14696">
          <cell r="H14696" t="str">
            <v>NotSelf</v>
          </cell>
        </row>
        <row r="14697">
          <cell r="H14697" t="str">
            <v>NotSelf</v>
          </cell>
        </row>
        <row r="14698">
          <cell r="H14698" t="str">
            <v>NotSelf</v>
          </cell>
        </row>
        <row r="14699">
          <cell r="H14699" t="str">
            <v>NotSelf</v>
          </cell>
        </row>
        <row r="14700">
          <cell r="H14700" t="str">
            <v>NotSelf</v>
          </cell>
        </row>
        <row r="14701">
          <cell r="H14701" t="str">
            <v>NotSelf</v>
          </cell>
        </row>
        <row r="14702">
          <cell r="H14702" t="str">
            <v>NotSelf</v>
          </cell>
        </row>
        <row r="14703">
          <cell r="H14703" t="str">
            <v>NotSelf</v>
          </cell>
        </row>
        <row r="14704">
          <cell r="H14704" t="str">
            <v>NotSelf</v>
          </cell>
        </row>
        <row r="14705">
          <cell r="H14705" t="str">
            <v>NotSelf</v>
          </cell>
        </row>
        <row r="14706">
          <cell r="H14706" t="str">
            <v>NotSelf</v>
          </cell>
        </row>
        <row r="14707">
          <cell r="H14707" t="str">
            <v>NotSelf</v>
          </cell>
        </row>
        <row r="14708">
          <cell r="H14708" t="str">
            <v>NotSelf</v>
          </cell>
        </row>
        <row r="14709">
          <cell r="H14709" t="str">
            <v>NotSelf</v>
          </cell>
        </row>
        <row r="14710">
          <cell r="H14710" t="str">
            <v>NotSelf</v>
          </cell>
        </row>
        <row r="14711">
          <cell r="H14711" t="str">
            <v>NotSelf</v>
          </cell>
        </row>
        <row r="14712">
          <cell r="H14712" t="str">
            <v>NotSelf</v>
          </cell>
        </row>
        <row r="14713">
          <cell r="H14713" t="str">
            <v>NotSelf</v>
          </cell>
        </row>
        <row r="14714">
          <cell r="H14714" t="str">
            <v>NotSelf</v>
          </cell>
        </row>
        <row r="14715">
          <cell r="H14715" t="str">
            <v>NotSelf</v>
          </cell>
        </row>
        <row r="14716">
          <cell r="H14716" t="str">
            <v>NotSelf</v>
          </cell>
        </row>
        <row r="14717">
          <cell r="H14717" t="str">
            <v>NotSelf</v>
          </cell>
        </row>
        <row r="14718">
          <cell r="H14718" t="str">
            <v>NotSelf</v>
          </cell>
        </row>
        <row r="14719">
          <cell r="H14719" t="str">
            <v>NotSelf</v>
          </cell>
        </row>
        <row r="14720">
          <cell r="H14720" t="str">
            <v>NotSelf</v>
          </cell>
        </row>
        <row r="14721">
          <cell r="H14721" t="str">
            <v>NotSelf</v>
          </cell>
        </row>
        <row r="14722">
          <cell r="H14722" t="str">
            <v>NotSelf</v>
          </cell>
        </row>
        <row r="14723">
          <cell r="H14723" t="str">
            <v>NotSelf</v>
          </cell>
        </row>
        <row r="14724">
          <cell r="H14724" t="str">
            <v>NotSelf</v>
          </cell>
        </row>
        <row r="14725">
          <cell r="H14725" t="str">
            <v>NotSelf</v>
          </cell>
        </row>
        <row r="14726">
          <cell r="H14726" t="str">
            <v>NotSelf</v>
          </cell>
        </row>
        <row r="14727">
          <cell r="H14727" t="str">
            <v>NotSelf</v>
          </cell>
        </row>
        <row r="14728">
          <cell r="H14728" t="str">
            <v>NotSelf</v>
          </cell>
        </row>
        <row r="14729">
          <cell r="H14729" t="str">
            <v>NotSelf</v>
          </cell>
        </row>
        <row r="14730">
          <cell r="H14730" t="str">
            <v>NotSelf</v>
          </cell>
        </row>
        <row r="14731">
          <cell r="H14731" t="str">
            <v>NotSelf</v>
          </cell>
        </row>
        <row r="14732">
          <cell r="H14732" t="str">
            <v>NotSelf</v>
          </cell>
        </row>
        <row r="14733">
          <cell r="H14733" t="str">
            <v>NotSelf</v>
          </cell>
        </row>
        <row r="14734">
          <cell r="H14734" t="str">
            <v>NotSelf</v>
          </cell>
        </row>
        <row r="14735">
          <cell r="H14735" t="str">
            <v>NotSelf</v>
          </cell>
        </row>
        <row r="14736">
          <cell r="H14736" t="str">
            <v>NotSelf</v>
          </cell>
        </row>
        <row r="14737">
          <cell r="H14737" t="str">
            <v>NotSelf</v>
          </cell>
        </row>
        <row r="14738">
          <cell r="H14738" t="str">
            <v>NotSelf</v>
          </cell>
        </row>
        <row r="14739">
          <cell r="H14739" t="str">
            <v>NotSelf</v>
          </cell>
        </row>
        <row r="14740">
          <cell r="H14740" t="str">
            <v>NotSelf</v>
          </cell>
        </row>
        <row r="14741">
          <cell r="H14741" t="str">
            <v>NotSelf</v>
          </cell>
        </row>
        <row r="14742">
          <cell r="H14742" t="str">
            <v>NotSelf</v>
          </cell>
        </row>
        <row r="14743">
          <cell r="H14743" t="str">
            <v>NotSelf</v>
          </cell>
        </row>
        <row r="14744">
          <cell r="H14744" t="str">
            <v>NotSelf</v>
          </cell>
        </row>
        <row r="14745">
          <cell r="H14745" t="str">
            <v>NotSelf</v>
          </cell>
        </row>
        <row r="14746">
          <cell r="H14746" t="str">
            <v>NotSelf</v>
          </cell>
        </row>
        <row r="14747">
          <cell r="H14747" t="str">
            <v>NotSelf</v>
          </cell>
        </row>
        <row r="14748">
          <cell r="H14748" t="str">
            <v>NotSelf</v>
          </cell>
        </row>
        <row r="14749">
          <cell r="H14749" t="str">
            <v>NotSelf</v>
          </cell>
        </row>
        <row r="14750">
          <cell r="H14750" t="str">
            <v>NotSelf</v>
          </cell>
        </row>
        <row r="14751">
          <cell r="H14751" t="str">
            <v>NotSelf</v>
          </cell>
        </row>
        <row r="14752">
          <cell r="H14752" t="str">
            <v>NotSelf</v>
          </cell>
        </row>
        <row r="14753">
          <cell r="H14753" t="str">
            <v>NotSelf</v>
          </cell>
        </row>
        <row r="14754">
          <cell r="H14754" t="str">
            <v>NotSelf</v>
          </cell>
        </row>
        <row r="14755">
          <cell r="H14755" t="str">
            <v>NotSelf</v>
          </cell>
        </row>
        <row r="14756">
          <cell r="H14756" t="str">
            <v>NotSelf</v>
          </cell>
        </row>
        <row r="14757">
          <cell r="H14757" t="str">
            <v>NotSelf</v>
          </cell>
        </row>
        <row r="14758">
          <cell r="H14758" t="str">
            <v>NotSelf</v>
          </cell>
        </row>
        <row r="14759">
          <cell r="H14759" t="str">
            <v>NotSelf</v>
          </cell>
        </row>
        <row r="14760">
          <cell r="H14760" t="str">
            <v>NotSelf</v>
          </cell>
        </row>
        <row r="14761">
          <cell r="H14761" t="str">
            <v>NotSelf</v>
          </cell>
        </row>
        <row r="14762">
          <cell r="H14762" t="str">
            <v>NotSelf</v>
          </cell>
        </row>
        <row r="14763">
          <cell r="H14763" t="str">
            <v>NotSelf</v>
          </cell>
        </row>
        <row r="14764">
          <cell r="H14764" t="str">
            <v>NotSelf</v>
          </cell>
        </row>
        <row r="14765">
          <cell r="H14765" t="str">
            <v>NotSelf</v>
          </cell>
        </row>
        <row r="14766">
          <cell r="H14766" t="str">
            <v>NotSelf</v>
          </cell>
        </row>
        <row r="14767">
          <cell r="H14767" t="str">
            <v>NotSelf</v>
          </cell>
        </row>
        <row r="14768">
          <cell r="H14768" t="str">
            <v>NotSelf</v>
          </cell>
        </row>
        <row r="14769">
          <cell r="H14769" t="str">
            <v>NotSelf</v>
          </cell>
        </row>
        <row r="14770">
          <cell r="H14770" t="str">
            <v>NotSelf</v>
          </cell>
        </row>
        <row r="14771">
          <cell r="H14771" t="str">
            <v>NotSelf</v>
          </cell>
        </row>
        <row r="14772">
          <cell r="H14772" t="str">
            <v>NotSelf</v>
          </cell>
        </row>
        <row r="14773">
          <cell r="H14773" t="str">
            <v>NotSelf</v>
          </cell>
        </row>
        <row r="14774">
          <cell r="H14774" t="str">
            <v>NotSelf</v>
          </cell>
        </row>
        <row r="14775">
          <cell r="H14775" t="str">
            <v>NotSelf</v>
          </cell>
        </row>
        <row r="14776">
          <cell r="H14776" t="str">
            <v>NotSelf</v>
          </cell>
        </row>
        <row r="14777">
          <cell r="H14777" t="str">
            <v>NotSelf</v>
          </cell>
        </row>
        <row r="14778">
          <cell r="H14778" t="str">
            <v>NotSelf</v>
          </cell>
        </row>
        <row r="14779">
          <cell r="H14779" t="str">
            <v>NotSelf</v>
          </cell>
        </row>
        <row r="14780">
          <cell r="H14780" t="str">
            <v>NotSelf</v>
          </cell>
        </row>
        <row r="14781">
          <cell r="H14781" t="str">
            <v>NotSelf</v>
          </cell>
        </row>
        <row r="14782">
          <cell r="H14782" t="str">
            <v>NotSelf</v>
          </cell>
        </row>
        <row r="14783">
          <cell r="H14783" t="str">
            <v>NotSelf</v>
          </cell>
        </row>
        <row r="14784">
          <cell r="H14784" t="str">
            <v>NotSelf</v>
          </cell>
        </row>
        <row r="14785">
          <cell r="H14785" t="str">
            <v>NotSelf</v>
          </cell>
        </row>
        <row r="14786">
          <cell r="H14786" t="str">
            <v>NotSelf</v>
          </cell>
        </row>
        <row r="14787">
          <cell r="H14787" t="str">
            <v>NotSelf</v>
          </cell>
        </row>
        <row r="14788">
          <cell r="H14788" t="str">
            <v>NotSelf</v>
          </cell>
        </row>
        <row r="14789">
          <cell r="H14789" t="str">
            <v>NotSelf</v>
          </cell>
        </row>
        <row r="14790">
          <cell r="H14790" t="str">
            <v>NotSelf</v>
          </cell>
        </row>
        <row r="14791">
          <cell r="H14791" t="str">
            <v>NotSelf</v>
          </cell>
        </row>
        <row r="14792">
          <cell r="H14792" t="str">
            <v>NotSelf</v>
          </cell>
        </row>
        <row r="14793">
          <cell r="H14793" t="str">
            <v>NotSelf</v>
          </cell>
        </row>
        <row r="14794">
          <cell r="H14794" t="str">
            <v>NotSelf</v>
          </cell>
        </row>
        <row r="14795">
          <cell r="H14795" t="str">
            <v>NotSelf</v>
          </cell>
        </row>
        <row r="14796">
          <cell r="H14796" t="str">
            <v>NotSelf</v>
          </cell>
        </row>
        <row r="14797">
          <cell r="H14797" t="str">
            <v>NotSelf</v>
          </cell>
        </row>
        <row r="14798">
          <cell r="H14798" t="str">
            <v>NotSelf</v>
          </cell>
        </row>
        <row r="14799">
          <cell r="H14799" t="str">
            <v>NotSelf</v>
          </cell>
        </row>
        <row r="14800">
          <cell r="H14800" t="str">
            <v>NotSelf</v>
          </cell>
        </row>
        <row r="14801">
          <cell r="H14801" t="str">
            <v>NotSelf</v>
          </cell>
        </row>
        <row r="14802">
          <cell r="H14802" t="str">
            <v>NotSelf</v>
          </cell>
        </row>
        <row r="14803">
          <cell r="H14803" t="str">
            <v>NotSelf</v>
          </cell>
        </row>
        <row r="14804">
          <cell r="H14804" t="str">
            <v>NotSelf</v>
          </cell>
        </row>
        <row r="14805">
          <cell r="H14805" t="str">
            <v>NotSelf</v>
          </cell>
        </row>
        <row r="14806">
          <cell r="H14806" t="str">
            <v>NotSelf</v>
          </cell>
        </row>
        <row r="14807">
          <cell r="H14807" t="str">
            <v>NotSelf</v>
          </cell>
        </row>
        <row r="14808">
          <cell r="H14808" t="str">
            <v>NotSelf</v>
          </cell>
        </row>
        <row r="14809">
          <cell r="H14809" t="str">
            <v>NotSelf</v>
          </cell>
        </row>
        <row r="14810">
          <cell r="H14810" t="str">
            <v>NotSelf</v>
          </cell>
        </row>
        <row r="14811">
          <cell r="H14811" t="str">
            <v>NotSelf</v>
          </cell>
        </row>
        <row r="14812">
          <cell r="H14812" t="str">
            <v>NotSelf</v>
          </cell>
        </row>
        <row r="14813">
          <cell r="H14813" t="str">
            <v>NotSelf</v>
          </cell>
        </row>
        <row r="14814">
          <cell r="H14814" t="str">
            <v>NotSelf</v>
          </cell>
        </row>
        <row r="14815">
          <cell r="H14815" t="str">
            <v>NotSelf</v>
          </cell>
        </row>
        <row r="14816">
          <cell r="H14816" t="str">
            <v>NotSelf</v>
          </cell>
        </row>
        <row r="14817">
          <cell r="H14817" t="str">
            <v>NotSelf</v>
          </cell>
        </row>
        <row r="14818">
          <cell r="H14818" t="str">
            <v>NotSelf</v>
          </cell>
        </row>
        <row r="14819">
          <cell r="H14819" t="str">
            <v>NotSelf</v>
          </cell>
        </row>
        <row r="14820">
          <cell r="H14820" t="str">
            <v>NotSelf</v>
          </cell>
        </row>
        <row r="14821">
          <cell r="H14821" t="str">
            <v>NotSelf</v>
          </cell>
        </row>
        <row r="14822">
          <cell r="H14822" t="str">
            <v>NotSelf</v>
          </cell>
        </row>
        <row r="14823">
          <cell r="H14823" t="str">
            <v>NotSelf</v>
          </cell>
        </row>
        <row r="14824">
          <cell r="H14824" t="str">
            <v>NotSelf</v>
          </cell>
        </row>
        <row r="14825">
          <cell r="H14825" t="str">
            <v>NotSelf</v>
          </cell>
        </row>
        <row r="14826">
          <cell r="H14826" t="str">
            <v>NotSelf</v>
          </cell>
        </row>
        <row r="14827">
          <cell r="H14827" t="str">
            <v>NotSelf</v>
          </cell>
        </row>
        <row r="14828">
          <cell r="H14828" t="str">
            <v>NotSelf</v>
          </cell>
        </row>
        <row r="14829">
          <cell r="H14829" t="str">
            <v>NotSelf</v>
          </cell>
        </row>
        <row r="14830">
          <cell r="H14830" t="str">
            <v>NotSelf</v>
          </cell>
        </row>
        <row r="14831">
          <cell r="H14831" t="str">
            <v>NotSelf</v>
          </cell>
        </row>
        <row r="14832">
          <cell r="H14832" t="str">
            <v>NotSelf</v>
          </cell>
        </row>
        <row r="14833">
          <cell r="H14833" t="str">
            <v>NotSelf</v>
          </cell>
        </row>
        <row r="14834">
          <cell r="H14834" t="str">
            <v>NotSelf</v>
          </cell>
        </row>
        <row r="14835">
          <cell r="H14835" t="str">
            <v>NotSelf</v>
          </cell>
        </row>
        <row r="14836">
          <cell r="H14836" t="str">
            <v>NotSelf</v>
          </cell>
        </row>
        <row r="14837">
          <cell r="H14837" t="str">
            <v>NotSelf</v>
          </cell>
        </row>
        <row r="14838">
          <cell r="H14838" t="str">
            <v>NotSelf</v>
          </cell>
        </row>
        <row r="14839">
          <cell r="H14839" t="str">
            <v>NotSelf</v>
          </cell>
        </row>
        <row r="14840">
          <cell r="H14840" t="str">
            <v>NotSelf</v>
          </cell>
        </row>
        <row r="14841">
          <cell r="H14841" t="str">
            <v>NotSelf</v>
          </cell>
        </row>
        <row r="14842">
          <cell r="H14842" t="str">
            <v>NotSelf</v>
          </cell>
        </row>
        <row r="14843">
          <cell r="H14843" t="str">
            <v>NotSelf</v>
          </cell>
        </row>
        <row r="14844">
          <cell r="H14844" t="str">
            <v>NotSelf</v>
          </cell>
        </row>
        <row r="14845">
          <cell r="H14845" t="str">
            <v>NotSelf</v>
          </cell>
        </row>
        <row r="14846">
          <cell r="H14846" t="str">
            <v>NotSelf</v>
          </cell>
        </row>
        <row r="14847">
          <cell r="H14847" t="str">
            <v>NotSelf</v>
          </cell>
        </row>
        <row r="14848">
          <cell r="H14848" t="str">
            <v>NotSelf</v>
          </cell>
        </row>
        <row r="14849">
          <cell r="H14849" t="str">
            <v>NotSelf</v>
          </cell>
        </row>
        <row r="14850">
          <cell r="H14850" t="str">
            <v>NotSelf</v>
          </cell>
        </row>
        <row r="14851">
          <cell r="H14851" t="str">
            <v>NotSelf</v>
          </cell>
        </row>
        <row r="14852">
          <cell r="H14852" t="str">
            <v>NotSelf</v>
          </cell>
        </row>
        <row r="14853">
          <cell r="H14853" t="str">
            <v>NotSelf</v>
          </cell>
        </row>
        <row r="14854">
          <cell r="H14854" t="str">
            <v>NotSelf</v>
          </cell>
        </row>
        <row r="14855">
          <cell r="H14855" t="str">
            <v>NotSelf</v>
          </cell>
        </row>
        <row r="14856">
          <cell r="H14856" t="str">
            <v>NotSelf</v>
          </cell>
        </row>
        <row r="14857">
          <cell r="H14857" t="str">
            <v>NotSelf</v>
          </cell>
        </row>
        <row r="14858">
          <cell r="H14858" t="str">
            <v>NotSelf</v>
          </cell>
        </row>
        <row r="14859">
          <cell r="H14859" t="str">
            <v>NotSelf</v>
          </cell>
        </row>
        <row r="14860">
          <cell r="H14860" t="str">
            <v>NotSelf</v>
          </cell>
        </row>
        <row r="14861">
          <cell r="H14861" t="str">
            <v>NotSelf</v>
          </cell>
        </row>
        <row r="14862">
          <cell r="H14862" t="str">
            <v>NotSelf</v>
          </cell>
        </row>
        <row r="14863">
          <cell r="H14863" t="str">
            <v>NotSelf</v>
          </cell>
        </row>
        <row r="14864">
          <cell r="H14864" t="str">
            <v>NotSelf</v>
          </cell>
        </row>
        <row r="14865">
          <cell r="H14865" t="str">
            <v>NotSelf</v>
          </cell>
        </row>
        <row r="14866">
          <cell r="H14866" t="str">
            <v>NotSelf</v>
          </cell>
        </row>
        <row r="14867">
          <cell r="H14867" t="str">
            <v>NotSelf</v>
          </cell>
        </row>
        <row r="14868">
          <cell r="H14868" t="str">
            <v>NotSelf</v>
          </cell>
        </row>
        <row r="14869">
          <cell r="H14869" t="str">
            <v>NotSelf</v>
          </cell>
        </row>
        <row r="14870">
          <cell r="H14870" t="str">
            <v>NotSelf</v>
          </cell>
        </row>
        <row r="14871">
          <cell r="H14871" t="str">
            <v>NotSelf</v>
          </cell>
        </row>
        <row r="14872">
          <cell r="H14872" t="str">
            <v>NotSelf</v>
          </cell>
        </row>
        <row r="14873">
          <cell r="H14873" t="str">
            <v>NotSelf</v>
          </cell>
        </row>
        <row r="14874">
          <cell r="H14874" t="str">
            <v>NotSelf</v>
          </cell>
        </row>
        <row r="14875">
          <cell r="H14875" t="str">
            <v>NotSelf</v>
          </cell>
        </row>
        <row r="14876">
          <cell r="H14876" t="str">
            <v>NotSelf</v>
          </cell>
        </row>
        <row r="14877">
          <cell r="H14877" t="str">
            <v>NotSelf</v>
          </cell>
        </row>
        <row r="14878">
          <cell r="H14878" t="str">
            <v>NotSelf</v>
          </cell>
        </row>
        <row r="14879">
          <cell r="H14879" t="str">
            <v>NotSelf</v>
          </cell>
        </row>
        <row r="14880">
          <cell r="H14880" t="str">
            <v>NotSelf</v>
          </cell>
        </row>
        <row r="14881">
          <cell r="H14881" t="str">
            <v>NotSelf</v>
          </cell>
        </row>
        <row r="14882">
          <cell r="H14882" t="str">
            <v>NotSelf</v>
          </cell>
        </row>
        <row r="14883">
          <cell r="H14883" t="str">
            <v>NotSelf</v>
          </cell>
        </row>
        <row r="14884">
          <cell r="H14884" t="str">
            <v>NotSelf</v>
          </cell>
        </row>
        <row r="14885">
          <cell r="H14885" t="str">
            <v>NotSelf</v>
          </cell>
        </row>
        <row r="14886">
          <cell r="H14886" t="str">
            <v>NotSelf</v>
          </cell>
        </row>
        <row r="14887">
          <cell r="H14887" t="str">
            <v>NotSelf</v>
          </cell>
        </row>
        <row r="14888">
          <cell r="H14888" t="str">
            <v>NotSelf</v>
          </cell>
        </row>
        <row r="14889">
          <cell r="H14889" t="str">
            <v>NotSelf</v>
          </cell>
        </row>
        <row r="14890">
          <cell r="H14890" t="str">
            <v>NotSelf</v>
          </cell>
        </row>
        <row r="14891">
          <cell r="H14891" t="str">
            <v>NotSelf</v>
          </cell>
        </row>
        <row r="14892">
          <cell r="H14892" t="str">
            <v>NotSelf</v>
          </cell>
        </row>
        <row r="14893">
          <cell r="H14893" t="str">
            <v>NotSelf</v>
          </cell>
        </row>
        <row r="14894">
          <cell r="H14894" t="str">
            <v>NotSelf</v>
          </cell>
        </row>
        <row r="14895">
          <cell r="H14895" t="str">
            <v>NotSelf</v>
          </cell>
        </row>
        <row r="14896">
          <cell r="H14896" t="str">
            <v>NotSelf</v>
          </cell>
        </row>
        <row r="14897">
          <cell r="H14897" t="str">
            <v>NotSelf</v>
          </cell>
        </row>
        <row r="14898">
          <cell r="H14898" t="str">
            <v>NotSelf</v>
          </cell>
        </row>
        <row r="14899">
          <cell r="H14899" t="str">
            <v>NotSelf</v>
          </cell>
        </row>
        <row r="14900">
          <cell r="H14900" t="str">
            <v>NotSelf</v>
          </cell>
        </row>
        <row r="14901">
          <cell r="H14901" t="str">
            <v>NotSelf</v>
          </cell>
        </row>
        <row r="14902">
          <cell r="H14902" t="str">
            <v>NotSelf</v>
          </cell>
        </row>
        <row r="14903">
          <cell r="H14903" t="str">
            <v>NotSelf</v>
          </cell>
        </row>
        <row r="14904">
          <cell r="H14904" t="str">
            <v>NotSelf</v>
          </cell>
        </row>
        <row r="14905">
          <cell r="H14905" t="str">
            <v>NotSelf</v>
          </cell>
        </row>
        <row r="14906">
          <cell r="H14906" t="str">
            <v>NotSelf</v>
          </cell>
        </row>
        <row r="14907">
          <cell r="H14907" t="str">
            <v>NotSelf</v>
          </cell>
        </row>
        <row r="14908">
          <cell r="H14908" t="str">
            <v>NotSelf</v>
          </cell>
        </row>
        <row r="14909">
          <cell r="H14909" t="str">
            <v>NotSelf</v>
          </cell>
        </row>
        <row r="14910">
          <cell r="H14910" t="str">
            <v>NotSelf</v>
          </cell>
        </row>
        <row r="14911">
          <cell r="H14911" t="str">
            <v>NotSelf</v>
          </cell>
        </row>
        <row r="14912">
          <cell r="H14912" t="str">
            <v>NotSelf</v>
          </cell>
        </row>
        <row r="14913">
          <cell r="H14913" t="str">
            <v>NotSelf</v>
          </cell>
        </row>
        <row r="14914">
          <cell r="H14914" t="str">
            <v>NotSelf</v>
          </cell>
        </row>
        <row r="14915">
          <cell r="H14915" t="str">
            <v>NotSelf</v>
          </cell>
        </row>
        <row r="14916">
          <cell r="H14916" t="str">
            <v>NotSelf</v>
          </cell>
        </row>
        <row r="14917">
          <cell r="H14917" t="str">
            <v>NotSelf</v>
          </cell>
        </row>
        <row r="14918">
          <cell r="H14918" t="str">
            <v>NotSelf</v>
          </cell>
        </row>
        <row r="14919">
          <cell r="H14919" t="str">
            <v>NotSelf</v>
          </cell>
        </row>
        <row r="14920">
          <cell r="H14920" t="str">
            <v>NotSelf</v>
          </cell>
        </row>
        <row r="14921">
          <cell r="H14921" t="str">
            <v>NotSelf</v>
          </cell>
        </row>
        <row r="14922">
          <cell r="H14922" t="str">
            <v>NotSelf</v>
          </cell>
        </row>
        <row r="14923">
          <cell r="H14923" t="str">
            <v>NotSelf</v>
          </cell>
        </row>
        <row r="14924">
          <cell r="H14924" t="str">
            <v>NotSelf</v>
          </cell>
        </row>
        <row r="14925">
          <cell r="H14925" t="str">
            <v>NotSelf</v>
          </cell>
        </row>
        <row r="14926">
          <cell r="H14926" t="str">
            <v>NotSelf</v>
          </cell>
        </row>
        <row r="14927">
          <cell r="H14927" t="str">
            <v>NotSelf</v>
          </cell>
        </row>
        <row r="14928">
          <cell r="H14928" t="str">
            <v>NotSelf</v>
          </cell>
        </row>
        <row r="14929">
          <cell r="H14929" t="str">
            <v>NotSelf</v>
          </cell>
        </row>
        <row r="14930">
          <cell r="H14930" t="str">
            <v>NotSelf</v>
          </cell>
        </row>
        <row r="14931">
          <cell r="H14931" t="str">
            <v>NotSelf</v>
          </cell>
        </row>
        <row r="14932">
          <cell r="H14932" t="str">
            <v>NotSelf</v>
          </cell>
        </row>
        <row r="14933">
          <cell r="H14933" t="str">
            <v>NotSelf</v>
          </cell>
        </row>
        <row r="14934">
          <cell r="H14934" t="str">
            <v>NotSelf</v>
          </cell>
        </row>
        <row r="14935">
          <cell r="H14935" t="str">
            <v>NotSelf</v>
          </cell>
        </row>
        <row r="14936">
          <cell r="H14936" t="str">
            <v>NotSelf</v>
          </cell>
        </row>
        <row r="14937">
          <cell r="H14937" t="str">
            <v>NotSelf</v>
          </cell>
        </row>
        <row r="14938">
          <cell r="H14938" t="str">
            <v>NotSelf</v>
          </cell>
        </row>
        <row r="14939">
          <cell r="H14939" t="str">
            <v>NotSelf</v>
          </cell>
        </row>
        <row r="14940">
          <cell r="H14940" t="str">
            <v>NotSelf</v>
          </cell>
        </row>
        <row r="14941">
          <cell r="H14941" t="str">
            <v>NotSelf</v>
          </cell>
        </row>
        <row r="14942">
          <cell r="H14942" t="str">
            <v>NotSelf</v>
          </cell>
        </row>
        <row r="14943">
          <cell r="H14943" t="str">
            <v>NotSelf</v>
          </cell>
        </row>
        <row r="14944">
          <cell r="H14944" t="str">
            <v>NotSelf</v>
          </cell>
        </row>
        <row r="14945">
          <cell r="H14945" t="str">
            <v>NotSelf</v>
          </cell>
        </row>
        <row r="14946">
          <cell r="H14946" t="str">
            <v>NotSelf</v>
          </cell>
        </row>
        <row r="14947">
          <cell r="H14947" t="str">
            <v>NotSelf</v>
          </cell>
        </row>
        <row r="14948">
          <cell r="H14948" t="str">
            <v>NotSelf</v>
          </cell>
        </row>
        <row r="14949">
          <cell r="H14949" t="str">
            <v>NotSelf</v>
          </cell>
        </row>
        <row r="14950">
          <cell r="H14950" t="str">
            <v>NotSelf</v>
          </cell>
        </row>
        <row r="14951">
          <cell r="H14951" t="str">
            <v>NotSelf</v>
          </cell>
        </row>
        <row r="14952">
          <cell r="H14952" t="str">
            <v>NotSelf</v>
          </cell>
        </row>
        <row r="14953">
          <cell r="H14953" t="str">
            <v>NotSelf</v>
          </cell>
        </row>
        <row r="14954">
          <cell r="H14954" t="str">
            <v>NotSelf</v>
          </cell>
        </row>
        <row r="14955">
          <cell r="H14955" t="str">
            <v>NotSelf</v>
          </cell>
        </row>
        <row r="14956">
          <cell r="H14956" t="str">
            <v>NotSelf</v>
          </cell>
        </row>
        <row r="14957">
          <cell r="H14957" t="str">
            <v>NotSelf</v>
          </cell>
        </row>
        <row r="14958">
          <cell r="H14958" t="str">
            <v>NotSelf</v>
          </cell>
        </row>
        <row r="14959">
          <cell r="H14959" t="str">
            <v>NotSelf</v>
          </cell>
        </row>
        <row r="14960">
          <cell r="H14960" t="str">
            <v>NotSelf</v>
          </cell>
        </row>
        <row r="14961">
          <cell r="H14961" t="str">
            <v>NotSelf</v>
          </cell>
        </row>
        <row r="14962">
          <cell r="H14962" t="str">
            <v>NotSelf</v>
          </cell>
        </row>
        <row r="14963">
          <cell r="H14963" t="str">
            <v>NotSelf</v>
          </cell>
        </row>
        <row r="14964">
          <cell r="H14964" t="str">
            <v>NotSelf</v>
          </cell>
        </row>
        <row r="14965">
          <cell r="H14965" t="str">
            <v>NotSelf</v>
          </cell>
        </row>
        <row r="14966">
          <cell r="H14966" t="str">
            <v>NotSelf</v>
          </cell>
        </row>
        <row r="14967">
          <cell r="H14967" t="str">
            <v>NotSelf</v>
          </cell>
        </row>
        <row r="14968">
          <cell r="H14968" t="str">
            <v>NotSelf</v>
          </cell>
        </row>
        <row r="14969">
          <cell r="H14969" t="str">
            <v>NotSelf</v>
          </cell>
        </row>
        <row r="14970">
          <cell r="H14970" t="str">
            <v>NotSelf</v>
          </cell>
        </row>
        <row r="14971">
          <cell r="H14971" t="str">
            <v>NotSelf</v>
          </cell>
        </row>
        <row r="14972">
          <cell r="H14972" t="str">
            <v>NotSelf</v>
          </cell>
        </row>
        <row r="14973">
          <cell r="H14973" t="str">
            <v>NotSelf</v>
          </cell>
        </row>
        <row r="14974">
          <cell r="H14974" t="str">
            <v>NotSelf</v>
          </cell>
        </row>
        <row r="14975">
          <cell r="H14975" t="str">
            <v>NotSelf</v>
          </cell>
        </row>
        <row r="14976">
          <cell r="H14976" t="str">
            <v>NotSelf</v>
          </cell>
        </row>
        <row r="14977">
          <cell r="H14977" t="str">
            <v>NotSelf</v>
          </cell>
        </row>
        <row r="14978">
          <cell r="H14978" t="str">
            <v>NotSelf</v>
          </cell>
        </row>
        <row r="14979">
          <cell r="H14979" t="str">
            <v>NotSelf</v>
          </cell>
        </row>
        <row r="14980">
          <cell r="H14980" t="str">
            <v>NotSelf</v>
          </cell>
        </row>
        <row r="14981">
          <cell r="H14981" t="str">
            <v>NotSelf</v>
          </cell>
        </row>
        <row r="14982">
          <cell r="H14982" t="str">
            <v>NotSelf</v>
          </cell>
        </row>
        <row r="14983">
          <cell r="H14983" t="str">
            <v>NotSelf</v>
          </cell>
        </row>
        <row r="14984">
          <cell r="H14984" t="str">
            <v>NotSelf</v>
          </cell>
        </row>
        <row r="14985">
          <cell r="H14985" t="str">
            <v>NotSelf</v>
          </cell>
        </row>
        <row r="14986">
          <cell r="H14986" t="str">
            <v>NotSelf</v>
          </cell>
        </row>
        <row r="14987">
          <cell r="H14987" t="str">
            <v>NotSelf</v>
          </cell>
        </row>
        <row r="14988">
          <cell r="H14988" t="str">
            <v>NotSelf</v>
          </cell>
        </row>
        <row r="14989">
          <cell r="H14989" t="str">
            <v>NotSelf</v>
          </cell>
        </row>
        <row r="14990">
          <cell r="H14990" t="str">
            <v>NotSelf</v>
          </cell>
        </row>
        <row r="14991">
          <cell r="H14991" t="str">
            <v>NotSelf</v>
          </cell>
        </row>
        <row r="14992">
          <cell r="H14992" t="str">
            <v>NotSelf</v>
          </cell>
        </row>
        <row r="14993">
          <cell r="H14993" t="str">
            <v>NotSelf</v>
          </cell>
        </row>
        <row r="14994">
          <cell r="H14994" t="str">
            <v>NotSelf</v>
          </cell>
        </row>
        <row r="14995">
          <cell r="H14995" t="str">
            <v>NotSelf</v>
          </cell>
        </row>
        <row r="14996">
          <cell r="H14996" t="str">
            <v>NotSelf</v>
          </cell>
        </row>
        <row r="14997">
          <cell r="H14997" t="str">
            <v>NotSelf</v>
          </cell>
        </row>
        <row r="14998">
          <cell r="H14998" t="str">
            <v>NotSelf</v>
          </cell>
        </row>
        <row r="14999">
          <cell r="H14999" t="str">
            <v>NotSelf</v>
          </cell>
        </row>
        <row r="15000">
          <cell r="H15000" t="str">
            <v>NotSelf</v>
          </cell>
        </row>
        <row r="15001">
          <cell r="H15001" t="str">
            <v>NotSelf</v>
          </cell>
        </row>
        <row r="15002">
          <cell r="H15002" t="str">
            <v>NotSelf</v>
          </cell>
        </row>
        <row r="15003">
          <cell r="H15003" t="str">
            <v>NotSelf</v>
          </cell>
        </row>
        <row r="15004">
          <cell r="H15004" t="str">
            <v>NotSelf</v>
          </cell>
        </row>
        <row r="15005">
          <cell r="H15005" t="str">
            <v>NotSelf</v>
          </cell>
        </row>
        <row r="15006">
          <cell r="H15006" t="str">
            <v>NotSelf</v>
          </cell>
        </row>
        <row r="15007">
          <cell r="H15007" t="str">
            <v>NotSelf</v>
          </cell>
        </row>
        <row r="15008">
          <cell r="H15008" t="str">
            <v>NotSelf</v>
          </cell>
        </row>
        <row r="15009">
          <cell r="H15009" t="str">
            <v>NotSelf</v>
          </cell>
        </row>
        <row r="15010">
          <cell r="H15010" t="str">
            <v>NotSelf</v>
          </cell>
        </row>
        <row r="15011">
          <cell r="H15011" t="str">
            <v>NotSelf</v>
          </cell>
        </row>
        <row r="15012">
          <cell r="H15012" t="str">
            <v>NotSelf</v>
          </cell>
        </row>
        <row r="15013">
          <cell r="H15013" t="str">
            <v>NotSelf</v>
          </cell>
        </row>
        <row r="15014">
          <cell r="H15014" t="str">
            <v>NotSelf</v>
          </cell>
        </row>
        <row r="15015">
          <cell r="H15015" t="str">
            <v>NotSelf</v>
          </cell>
        </row>
        <row r="15016">
          <cell r="H15016" t="str">
            <v>NotSelf</v>
          </cell>
        </row>
        <row r="15017">
          <cell r="H15017" t="str">
            <v>NotSelf</v>
          </cell>
        </row>
        <row r="15018">
          <cell r="H15018" t="str">
            <v>NotSelf</v>
          </cell>
        </row>
        <row r="15019">
          <cell r="H15019" t="str">
            <v>NotSelf</v>
          </cell>
        </row>
        <row r="15020">
          <cell r="H15020" t="str">
            <v>NotSelf</v>
          </cell>
        </row>
        <row r="15021">
          <cell r="H15021" t="str">
            <v>NotSelf</v>
          </cell>
        </row>
        <row r="15022">
          <cell r="H15022" t="str">
            <v>NotSelf</v>
          </cell>
        </row>
        <row r="15023">
          <cell r="H15023" t="str">
            <v>NotSelf</v>
          </cell>
        </row>
        <row r="15024">
          <cell r="H15024" t="str">
            <v>NotSelf</v>
          </cell>
        </row>
        <row r="15025">
          <cell r="H15025" t="str">
            <v>NotSelf</v>
          </cell>
        </row>
        <row r="15026">
          <cell r="H15026" t="str">
            <v>NotSelf</v>
          </cell>
        </row>
        <row r="15027">
          <cell r="H15027" t="str">
            <v>NotSelf</v>
          </cell>
        </row>
        <row r="15028">
          <cell r="H15028" t="str">
            <v>NotSelf</v>
          </cell>
        </row>
        <row r="15029">
          <cell r="H15029" t="str">
            <v>NotSelf</v>
          </cell>
        </row>
        <row r="15030">
          <cell r="H15030" t="str">
            <v>NotSelf</v>
          </cell>
        </row>
        <row r="15031">
          <cell r="H15031" t="str">
            <v>NotSelf</v>
          </cell>
        </row>
        <row r="15032">
          <cell r="H15032" t="str">
            <v>NotSelf</v>
          </cell>
        </row>
        <row r="15033">
          <cell r="H15033" t="str">
            <v>NotSelf</v>
          </cell>
        </row>
        <row r="15034">
          <cell r="H15034" t="str">
            <v>NotSelf</v>
          </cell>
        </row>
        <row r="15035">
          <cell r="H15035" t="str">
            <v>NotSelf</v>
          </cell>
        </row>
        <row r="15036">
          <cell r="H15036" t="str">
            <v>NotSelf</v>
          </cell>
        </row>
        <row r="15037">
          <cell r="H15037" t="str">
            <v>NotSelf</v>
          </cell>
        </row>
        <row r="15038">
          <cell r="H15038" t="str">
            <v>NotSelf</v>
          </cell>
        </row>
        <row r="15039">
          <cell r="H15039" t="str">
            <v>NotSelf</v>
          </cell>
        </row>
        <row r="15040">
          <cell r="H15040" t="str">
            <v>NotSelf</v>
          </cell>
        </row>
        <row r="15041">
          <cell r="H15041" t="str">
            <v>NotSelf</v>
          </cell>
        </row>
        <row r="15042">
          <cell r="H15042" t="str">
            <v>NotSelf</v>
          </cell>
        </row>
        <row r="15043">
          <cell r="H15043" t="str">
            <v>NotSelf</v>
          </cell>
        </row>
        <row r="15044">
          <cell r="H15044" t="str">
            <v>NotSelf</v>
          </cell>
        </row>
        <row r="15045">
          <cell r="H15045" t="str">
            <v>NotSelf</v>
          </cell>
        </row>
        <row r="15046">
          <cell r="H15046" t="str">
            <v>NotSelf</v>
          </cell>
        </row>
        <row r="15047">
          <cell r="H15047" t="str">
            <v>NotSelf</v>
          </cell>
        </row>
        <row r="15048">
          <cell r="H15048" t="str">
            <v>NotSelf</v>
          </cell>
        </row>
        <row r="15049">
          <cell r="H15049" t="str">
            <v>NotSelf</v>
          </cell>
        </row>
        <row r="15050">
          <cell r="H15050" t="str">
            <v>NotSelf</v>
          </cell>
        </row>
        <row r="15051">
          <cell r="H15051" t="str">
            <v>NotSelf</v>
          </cell>
        </row>
        <row r="15052">
          <cell r="H15052" t="str">
            <v>NotSelf</v>
          </cell>
        </row>
        <row r="15053">
          <cell r="H15053" t="str">
            <v>NotSelf</v>
          </cell>
        </row>
        <row r="15054">
          <cell r="H15054" t="str">
            <v>NotSelf</v>
          </cell>
        </row>
        <row r="15055">
          <cell r="H15055" t="str">
            <v>NotSelf</v>
          </cell>
        </row>
        <row r="15056">
          <cell r="H15056" t="str">
            <v>NotSelf</v>
          </cell>
        </row>
        <row r="15057">
          <cell r="H15057" t="str">
            <v>NotSelf</v>
          </cell>
        </row>
        <row r="15058">
          <cell r="H15058" t="str">
            <v>NotSelf</v>
          </cell>
        </row>
        <row r="15059">
          <cell r="H15059" t="str">
            <v>NotSelf</v>
          </cell>
        </row>
        <row r="15060">
          <cell r="H15060" t="str">
            <v>NotSelf</v>
          </cell>
        </row>
        <row r="15061">
          <cell r="H15061" t="str">
            <v>NotSelf</v>
          </cell>
        </row>
        <row r="15062">
          <cell r="H15062" t="str">
            <v>NotSelf</v>
          </cell>
        </row>
        <row r="15063">
          <cell r="H15063" t="str">
            <v>NotSelf</v>
          </cell>
        </row>
        <row r="15064">
          <cell r="H15064" t="str">
            <v>NotSelf</v>
          </cell>
        </row>
        <row r="15065">
          <cell r="H15065" t="str">
            <v>NotSelf</v>
          </cell>
        </row>
        <row r="15066">
          <cell r="H15066" t="str">
            <v>NotSelf</v>
          </cell>
        </row>
        <row r="15067">
          <cell r="H15067" t="str">
            <v>NotSelf</v>
          </cell>
        </row>
        <row r="15068">
          <cell r="H15068" t="str">
            <v>NotSelf</v>
          </cell>
        </row>
        <row r="15069">
          <cell r="H15069" t="str">
            <v>NotSelf</v>
          </cell>
        </row>
        <row r="15070">
          <cell r="H15070" t="str">
            <v>NotSelf</v>
          </cell>
        </row>
        <row r="15071">
          <cell r="H15071" t="str">
            <v>NotSelf</v>
          </cell>
        </row>
        <row r="15072">
          <cell r="H15072" t="str">
            <v>NotSelf</v>
          </cell>
        </row>
        <row r="15073">
          <cell r="H15073" t="str">
            <v>NotSelf</v>
          </cell>
        </row>
        <row r="15074">
          <cell r="H15074" t="str">
            <v>NotSelf</v>
          </cell>
        </row>
        <row r="15075">
          <cell r="H15075" t="str">
            <v>NotSelf</v>
          </cell>
        </row>
        <row r="15076">
          <cell r="H15076" t="str">
            <v>NotSelf</v>
          </cell>
        </row>
        <row r="15077">
          <cell r="H15077" t="str">
            <v>NotSelf</v>
          </cell>
        </row>
        <row r="15078">
          <cell r="H15078" t="str">
            <v>NotSelf</v>
          </cell>
        </row>
        <row r="15079">
          <cell r="H15079" t="str">
            <v>NotSelf</v>
          </cell>
        </row>
        <row r="15080">
          <cell r="H15080" t="str">
            <v>NotSelf</v>
          </cell>
        </row>
        <row r="15081">
          <cell r="H15081" t="str">
            <v>NotSelf</v>
          </cell>
        </row>
        <row r="15082">
          <cell r="H15082" t="str">
            <v>NotSelf</v>
          </cell>
        </row>
        <row r="15083">
          <cell r="H15083" t="str">
            <v>NotSelf</v>
          </cell>
        </row>
        <row r="15084">
          <cell r="H15084" t="str">
            <v>NotSelf</v>
          </cell>
        </row>
        <row r="15085">
          <cell r="H15085" t="str">
            <v>NotSelf</v>
          </cell>
        </row>
        <row r="15086">
          <cell r="H15086" t="str">
            <v>NotSelf</v>
          </cell>
        </row>
        <row r="15087">
          <cell r="H15087" t="str">
            <v>NotSelf</v>
          </cell>
        </row>
        <row r="15088">
          <cell r="H15088" t="str">
            <v>NotSelf</v>
          </cell>
        </row>
        <row r="15089">
          <cell r="H15089" t="str">
            <v>NotSelf</v>
          </cell>
        </row>
        <row r="15090">
          <cell r="H15090" t="str">
            <v>NotSelf</v>
          </cell>
        </row>
        <row r="15091">
          <cell r="H15091" t="str">
            <v>NotSelf</v>
          </cell>
        </row>
        <row r="15092">
          <cell r="H15092" t="str">
            <v>NotSelf</v>
          </cell>
        </row>
        <row r="15093">
          <cell r="H15093" t="str">
            <v>NotSelf</v>
          </cell>
        </row>
        <row r="15094">
          <cell r="H15094" t="str">
            <v>NotSelf</v>
          </cell>
        </row>
        <row r="15095">
          <cell r="H15095" t="str">
            <v>NotSelf</v>
          </cell>
        </row>
        <row r="15096">
          <cell r="H15096" t="str">
            <v>NotSelf</v>
          </cell>
        </row>
        <row r="15097">
          <cell r="H15097" t="str">
            <v>NotSelf</v>
          </cell>
        </row>
        <row r="15098">
          <cell r="H15098" t="str">
            <v>NotSelf</v>
          </cell>
        </row>
        <row r="15099">
          <cell r="H15099" t="str">
            <v>NotSelf</v>
          </cell>
        </row>
        <row r="15100">
          <cell r="H15100" t="str">
            <v>NotSelf</v>
          </cell>
        </row>
        <row r="15101">
          <cell r="H15101" t="str">
            <v>NotSelf</v>
          </cell>
        </row>
        <row r="15102">
          <cell r="H15102" t="str">
            <v>NotSelf</v>
          </cell>
        </row>
        <row r="15103">
          <cell r="H15103" t="str">
            <v>NotSelf</v>
          </cell>
        </row>
        <row r="15104">
          <cell r="H15104" t="str">
            <v>NotSelf</v>
          </cell>
        </row>
        <row r="15105">
          <cell r="H15105" t="str">
            <v>NotSelf</v>
          </cell>
        </row>
        <row r="15106">
          <cell r="H15106" t="str">
            <v>NotSelf</v>
          </cell>
        </row>
        <row r="15107">
          <cell r="H15107" t="str">
            <v>NotSelf</v>
          </cell>
        </row>
        <row r="15108">
          <cell r="H15108" t="str">
            <v>NotSelf</v>
          </cell>
        </row>
        <row r="15109">
          <cell r="H15109" t="str">
            <v>NotSelf</v>
          </cell>
        </row>
        <row r="15110">
          <cell r="H15110" t="str">
            <v>NotSelf</v>
          </cell>
        </row>
        <row r="15111">
          <cell r="H15111" t="str">
            <v>NotSelf</v>
          </cell>
        </row>
        <row r="15112">
          <cell r="H15112" t="str">
            <v>NotSelf</v>
          </cell>
        </row>
        <row r="15113">
          <cell r="H15113" t="str">
            <v>NotSelf</v>
          </cell>
        </row>
        <row r="15114">
          <cell r="H15114" t="str">
            <v>NotSelf</v>
          </cell>
        </row>
        <row r="15115">
          <cell r="H15115" t="str">
            <v>NotSelf</v>
          </cell>
        </row>
        <row r="15116">
          <cell r="H15116" t="str">
            <v>NotSelf</v>
          </cell>
        </row>
        <row r="15117">
          <cell r="H15117" t="str">
            <v>NotSelf</v>
          </cell>
        </row>
        <row r="15118">
          <cell r="H15118" t="str">
            <v>NotSelf</v>
          </cell>
        </row>
        <row r="15119">
          <cell r="H15119" t="str">
            <v>NotSelf</v>
          </cell>
        </row>
        <row r="15120">
          <cell r="H15120" t="str">
            <v>NotSelf</v>
          </cell>
        </row>
        <row r="15121">
          <cell r="H15121" t="str">
            <v>NotSelf</v>
          </cell>
        </row>
        <row r="15122">
          <cell r="H15122" t="str">
            <v>NotSelf</v>
          </cell>
        </row>
        <row r="15123">
          <cell r="H15123" t="str">
            <v>NotSelf</v>
          </cell>
        </row>
        <row r="15124">
          <cell r="H15124" t="str">
            <v>NotSelf</v>
          </cell>
        </row>
        <row r="15125">
          <cell r="H15125" t="str">
            <v>NotSelf</v>
          </cell>
        </row>
        <row r="15126">
          <cell r="H15126" t="str">
            <v>NotSelf</v>
          </cell>
        </row>
        <row r="15127">
          <cell r="H15127" t="str">
            <v>NotSelf</v>
          </cell>
        </row>
        <row r="15128">
          <cell r="H15128" t="str">
            <v>NotSelf</v>
          </cell>
        </row>
        <row r="15129">
          <cell r="H15129" t="str">
            <v>NotSelf</v>
          </cell>
        </row>
        <row r="15130">
          <cell r="H15130" t="str">
            <v>NotSelf</v>
          </cell>
        </row>
        <row r="15131">
          <cell r="H15131" t="str">
            <v>NotSelf</v>
          </cell>
        </row>
        <row r="15132">
          <cell r="H15132" t="str">
            <v>NotSelf</v>
          </cell>
        </row>
        <row r="15133">
          <cell r="H15133" t="str">
            <v>NotSelf</v>
          </cell>
        </row>
        <row r="15134">
          <cell r="H15134" t="str">
            <v>NotSelf</v>
          </cell>
        </row>
        <row r="15135">
          <cell r="H15135" t="str">
            <v>NotSelf</v>
          </cell>
        </row>
        <row r="15136">
          <cell r="H15136" t="str">
            <v>NotSelf</v>
          </cell>
        </row>
        <row r="15137">
          <cell r="H15137" t="str">
            <v>NotSelf</v>
          </cell>
        </row>
        <row r="15138">
          <cell r="H15138" t="str">
            <v>NotSelf</v>
          </cell>
        </row>
        <row r="15139">
          <cell r="H15139" t="str">
            <v>NotSelf</v>
          </cell>
        </row>
        <row r="15140">
          <cell r="H15140" t="str">
            <v>NotSelf</v>
          </cell>
        </row>
        <row r="15141">
          <cell r="H15141" t="str">
            <v>NotSelf</v>
          </cell>
        </row>
        <row r="15142">
          <cell r="H15142" t="str">
            <v>NotSelf</v>
          </cell>
        </row>
        <row r="15143">
          <cell r="H15143" t="str">
            <v>NotSelf</v>
          </cell>
        </row>
        <row r="15144">
          <cell r="H15144" t="str">
            <v>NotSelf</v>
          </cell>
        </row>
        <row r="15145">
          <cell r="H15145" t="str">
            <v>NotSelf</v>
          </cell>
        </row>
        <row r="15146">
          <cell r="H15146" t="str">
            <v>NotSelf</v>
          </cell>
        </row>
        <row r="15147">
          <cell r="H15147" t="str">
            <v>NotSelf</v>
          </cell>
        </row>
        <row r="15148">
          <cell r="H15148" t="str">
            <v>NotSelf</v>
          </cell>
        </row>
        <row r="15149">
          <cell r="H15149" t="str">
            <v>NotSelf</v>
          </cell>
        </row>
        <row r="15150">
          <cell r="H15150" t="str">
            <v>NotSelf</v>
          </cell>
        </row>
        <row r="15151">
          <cell r="H15151" t="str">
            <v>NotSelf</v>
          </cell>
        </row>
        <row r="15152">
          <cell r="H15152" t="str">
            <v>NotSelf</v>
          </cell>
        </row>
        <row r="15153">
          <cell r="H15153" t="str">
            <v>NotSelf</v>
          </cell>
        </row>
        <row r="15154">
          <cell r="H15154" t="str">
            <v>NotSelf</v>
          </cell>
        </row>
        <row r="15155">
          <cell r="H15155" t="str">
            <v>NotSelf</v>
          </cell>
        </row>
        <row r="15156">
          <cell r="H15156" t="str">
            <v>NotSelf</v>
          </cell>
        </row>
        <row r="15157">
          <cell r="H15157" t="str">
            <v>NotSelf</v>
          </cell>
        </row>
        <row r="15158">
          <cell r="H15158" t="str">
            <v>NotSelf</v>
          </cell>
        </row>
        <row r="15159">
          <cell r="H15159" t="str">
            <v>NotSelf</v>
          </cell>
        </row>
        <row r="15160">
          <cell r="H15160" t="str">
            <v>NotSelf</v>
          </cell>
        </row>
        <row r="15161">
          <cell r="H15161" t="str">
            <v>NotSelf</v>
          </cell>
        </row>
        <row r="15162">
          <cell r="H15162" t="str">
            <v>NotSelf</v>
          </cell>
        </row>
        <row r="15163">
          <cell r="H15163" t="str">
            <v>NotSelf</v>
          </cell>
        </row>
        <row r="15164">
          <cell r="H15164" t="str">
            <v>NotSelf</v>
          </cell>
        </row>
        <row r="15165">
          <cell r="H15165" t="str">
            <v>NotSelf</v>
          </cell>
        </row>
        <row r="15166">
          <cell r="H15166" t="str">
            <v>NotSelf</v>
          </cell>
        </row>
        <row r="15167">
          <cell r="H15167" t="str">
            <v>NotSelf</v>
          </cell>
        </row>
        <row r="15168">
          <cell r="H15168" t="str">
            <v>NotSelf</v>
          </cell>
        </row>
        <row r="15169">
          <cell r="H15169" t="str">
            <v>NotSelf</v>
          </cell>
        </row>
        <row r="15170">
          <cell r="H15170" t="str">
            <v>NotSelf</v>
          </cell>
        </row>
        <row r="15171">
          <cell r="H15171" t="str">
            <v>NotSelf</v>
          </cell>
        </row>
        <row r="15172">
          <cell r="H15172" t="str">
            <v>NotSelf</v>
          </cell>
        </row>
        <row r="15173">
          <cell r="H15173" t="str">
            <v>NotSelf</v>
          </cell>
        </row>
        <row r="15174">
          <cell r="H15174" t="str">
            <v>NotSelf</v>
          </cell>
        </row>
        <row r="15175">
          <cell r="H15175" t="str">
            <v>NotSelf</v>
          </cell>
        </row>
        <row r="15176">
          <cell r="H15176" t="str">
            <v>NotSelf</v>
          </cell>
        </row>
        <row r="15177">
          <cell r="H15177" t="str">
            <v>NotSelf</v>
          </cell>
        </row>
        <row r="15178">
          <cell r="H15178" t="str">
            <v>NotSelf</v>
          </cell>
        </row>
        <row r="15179">
          <cell r="H15179" t="str">
            <v>NotSelf</v>
          </cell>
        </row>
        <row r="15180">
          <cell r="H15180" t="str">
            <v>NotSelf</v>
          </cell>
        </row>
        <row r="15181">
          <cell r="H15181" t="str">
            <v>NotSelf</v>
          </cell>
        </row>
        <row r="15182">
          <cell r="H15182" t="str">
            <v>NotSelf</v>
          </cell>
        </row>
        <row r="15183">
          <cell r="H15183" t="str">
            <v>NotSelf</v>
          </cell>
        </row>
        <row r="15184">
          <cell r="H15184" t="str">
            <v>NotSelf</v>
          </cell>
        </row>
        <row r="15185">
          <cell r="H15185" t="str">
            <v>NotSelf</v>
          </cell>
        </row>
        <row r="15186">
          <cell r="H15186" t="str">
            <v>NotSelf</v>
          </cell>
        </row>
        <row r="15187">
          <cell r="H15187" t="str">
            <v>NotSelf</v>
          </cell>
        </row>
        <row r="15188">
          <cell r="H15188" t="str">
            <v>NotSelf</v>
          </cell>
        </row>
        <row r="15189">
          <cell r="H15189" t="str">
            <v>NotSelf</v>
          </cell>
        </row>
        <row r="15190">
          <cell r="H15190" t="str">
            <v>NotSelf</v>
          </cell>
        </row>
        <row r="15191">
          <cell r="H15191" t="str">
            <v>NotSelf</v>
          </cell>
        </row>
        <row r="15192">
          <cell r="H15192" t="str">
            <v>NotSelf</v>
          </cell>
        </row>
        <row r="15193">
          <cell r="H15193" t="str">
            <v>NotSelf</v>
          </cell>
        </row>
        <row r="15194">
          <cell r="H15194" t="str">
            <v>NotSelf</v>
          </cell>
        </row>
        <row r="15195">
          <cell r="H15195" t="str">
            <v>NotSelf</v>
          </cell>
        </row>
        <row r="15196">
          <cell r="H15196" t="str">
            <v>NotSelf</v>
          </cell>
        </row>
        <row r="15197">
          <cell r="H15197" t="str">
            <v>NotSelf</v>
          </cell>
        </row>
        <row r="15198">
          <cell r="H15198" t="str">
            <v>NotSelf</v>
          </cell>
        </row>
        <row r="15199">
          <cell r="H15199" t="str">
            <v>NotSelf</v>
          </cell>
        </row>
        <row r="15200">
          <cell r="H15200" t="str">
            <v>NotSelf</v>
          </cell>
        </row>
        <row r="15201">
          <cell r="H15201" t="str">
            <v>NotSelf</v>
          </cell>
        </row>
        <row r="15202">
          <cell r="H15202" t="str">
            <v>NotSelf</v>
          </cell>
        </row>
        <row r="15203">
          <cell r="H15203" t="str">
            <v>NotSelf</v>
          </cell>
        </row>
        <row r="15204">
          <cell r="H15204" t="str">
            <v>NotSelf</v>
          </cell>
        </row>
        <row r="15205">
          <cell r="H15205" t="str">
            <v>NotSelf</v>
          </cell>
        </row>
        <row r="15206">
          <cell r="H15206" t="str">
            <v>NotSelf</v>
          </cell>
        </row>
        <row r="15207">
          <cell r="H15207" t="str">
            <v>NotSelf</v>
          </cell>
        </row>
        <row r="15208">
          <cell r="H15208" t="str">
            <v>NotSelf</v>
          </cell>
        </row>
        <row r="15209">
          <cell r="H15209" t="str">
            <v>NotSelf</v>
          </cell>
        </row>
        <row r="15210">
          <cell r="H15210" t="str">
            <v>NotSelf</v>
          </cell>
        </row>
        <row r="15211">
          <cell r="H15211" t="str">
            <v>NotSelf</v>
          </cell>
        </row>
        <row r="15212">
          <cell r="H15212" t="str">
            <v>NotSelf</v>
          </cell>
        </row>
        <row r="15213">
          <cell r="H15213" t="str">
            <v>NotSelf</v>
          </cell>
        </row>
        <row r="15214">
          <cell r="H15214" t="str">
            <v>NotSelf</v>
          </cell>
        </row>
        <row r="15215">
          <cell r="H15215" t="str">
            <v>NotSelf</v>
          </cell>
        </row>
        <row r="15216">
          <cell r="H15216" t="str">
            <v>NotSelf</v>
          </cell>
        </row>
        <row r="15217">
          <cell r="H15217" t="str">
            <v>NotSelf</v>
          </cell>
        </row>
        <row r="15218">
          <cell r="H15218" t="str">
            <v>NotSelf</v>
          </cell>
        </row>
        <row r="15219">
          <cell r="H15219" t="str">
            <v>NotSelf</v>
          </cell>
        </row>
        <row r="15220">
          <cell r="H15220" t="str">
            <v>NotSelf</v>
          </cell>
        </row>
        <row r="15221">
          <cell r="H15221" t="str">
            <v>NotSelf</v>
          </cell>
        </row>
        <row r="15222">
          <cell r="H15222" t="str">
            <v>NotSelf</v>
          </cell>
        </row>
        <row r="15223">
          <cell r="H15223" t="str">
            <v>NotSelf</v>
          </cell>
        </row>
        <row r="15224">
          <cell r="H15224" t="str">
            <v>NotSelf</v>
          </cell>
        </row>
        <row r="15225">
          <cell r="H15225" t="str">
            <v>NotSelf</v>
          </cell>
        </row>
        <row r="15226">
          <cell r="H15226" t="str">
            <v>NotSelf</v>
          </cell>
        </row>
        <row r="15227">
          <cell r="H15227" t="str">
            <v>NotSelf</v>
          </cell>
        </row>
        <row r="15228">
          <cell r="H15228" t="str">
            <v>NotSelf</v>
          </cell>
        </row>
        <row r="15229">
          <cell r="H15229" t="str">
            <v>NotSelf</v>
          </cell>
        </row>
        <row r="15230">
          <cell r="H15230" t="str">
            <v>NotSelf</v>
          </cell>
        </row>
        <row r="15231">
          <cell r="H15231" t="str">
            <v>NotSelf</v>
          </cell>
        </row>
        <row r="15232">
          <cell r="H15232" t="str">
            <v>NotSelf</v>
          </cell>
        </row>
        <row r="15233">
          <cell r="H15233" t="str">
            <v>NotSelf</v>
          </cell>
        </row>
        <row r="15234">
          <cell r="H15234" t="str">
            <v>NotSelf</v>
          </cell>
        </row>
        <row r="15235">
          <cell r="H15235" t="str">
            <v>NotSelf</v>
          </cell>
        </row>
        <row r="15236">
          <cell r="H15236" t="str">
            <v>NotSelf</v>
          </cell>
        </row>
        <row r="15237">
          <cell r="H15237" t="str">
            <v>NotSelf</v>
          </cell>
        </row>
        <row r="15238">
          <cell r="H15238" t="str">
            <v>NotSelf</v>
          </cell>
        </row>
        <row r="15239">
          <cell r="H15239" t="str">
            <v>NotSelf</v>
          </cell>
        </row>
        <row r="15240">
          <cell r="H15240" t="str">
            <v>NotSelf</v>
          </cell>
        </row>
        <row r="15241">
          <cell r="H15241" t="str">
            <v>NotSelf</v>
          </cell>
        </row>
        <row r="15242">
          <cell r="H15242" t="str">
            <v>NotSelf</v>
          </cell>
        </row>
        <row r="15243">
          <cell r="H15243" t="str">
            <v>NotSelf</v>
          </cell>
        </row>
        <row r="15244">
          <cell r="H15244" t="str">
            <v>NotSelf</v>
          </cell>
        </row>
        <row r="15245">
          <cell r="H15245" t="str">
            <v>NotSelf</v>
          </cell>
        </row>
        <row r="15246">
          <cell r="H15246" t="str">
            <v>NotSelf</v>
          </cell>
        </row>
        <row r="15247">
          <cell r="H15247" t="str">
            <v>NotSelf</v>
          </cell>
        </row>
        <row r="15248">
          <cell r="H15248" t="str">
            <v>NotSelf</v>
          </cell>
        </row>
        <row r="15249">
          <cell r="H15249" t="str">
            <v>NotSelf</v>
          </cell>
        </row>
        <row r="15250">
          <cell r="H15250" t="str">
            <v>NotSelf</v>
          </cell>
        </row>
        <row r="15251">
          <cell r="H15251" t="str">
            <v>NotSelf</v>
          </cell>
        </row>
        <row r="15252">
          <cell r="H15252" t="str">
            <v>NotSelf</v>
          </cell>
        </row>
        <row r="15253">
          <cell r="H15253" t="str">
            <v>NotSelf</v>
          </cell>
        </row>
        <row r="15254">
          <cell r="H15254" t="str">
            <v>NotSelf</v>
          </cell>
        </row>
        <row r="15255">
          <cell r="H15255" t="str">
            <v>NotSelf</v>
          </cell>
        </row>
        <row r="15256">
          <cell r="H15256" t="str">
            <v>NotSelf</v>
          </cell>
        </row>
        <row r="15257">
          <cell r="H15257" t="str">
            <v>NotSelf</v>
          </cell>
        </row>
        <row r="15258">
          <cell r="H15258" t="str">
            <v>NotSelf</v>
          </cell>
        </row>
        <row r="15259">
          <cell r="H15259" t="str">
            <v>NotSelf</v>
          </cell>
        </row>
        <row r="15260">
          <cell r="H15260" t="str">
            <v>NotSelf</v>
          </cell>
        </row>
        <row r="15261">
          <cell r="H15261" t="str">
            <v>NotSelf</v>
          </cell>
        </row>
        <row r="15262">
          <cell r="H15262" t="str">
            <v>NotSelf</v>
          </cell>
        </row>
        <row r="15263">
          <cell r="H15263" t="str">
            <v>NotSelf</v>
          </cell>
        </row>
        <row r="15264">
          <cell r="H15264" t="str">
            <v>NotSelf</v>
          </cell>
        </row>
        <row r="15265">
          <cell r="H15265" t="str">
            <v>NotSelf</v>
          </cell>
        </row>
        <row r="15266">
          <cell r="H15266" t="str">
            <v>NotSelf</v>
          </cell>
        </row>
        <row r="15267">
          <cell r="H15267" t="str">
            <v>NotSelf</v>
          </cell>
        </row>
        <row r="15268">
          <cell r="H15268" t="str">
            <v>NotSelf</v>
          </cell>
        </row>
        <row r="15269">
          <cell r="H15269" t="str">
            <v>NotSelf</v>
          </cell>
        </row>
        <row r="15270">
          <cell r="H15270" t="str">
            <v>NotSelf</v>
          </cell>
        </row>
        <row r="15271">
          <cell r="H15271" t="str">
            <v>NotSelf</v>
          </cell>
        </row>
        <row r="15272">
          <cell r="H15272" t="str">
            <v>NotSelf</v>
          </cell>
        </row>
        <row r="15273">
          <cell r="H15273" t="str">
            <v>NotSelf</v>
          </cell>
        </row>
        <row r="15274">
          <cell r="H15274" t="str">
            <v>NotSelf</v>
          </cell>
        </row>
        <row r="15275">
          <cell r="H15275" t="str">
            <v>NotSelf</v>
          </cell>
        </row>
        <row r="15276">
          <cell r="H15276" t="str">
            <v>NotSelf</v>
          </cell>
        </row>
        <row r="15277">
          <cell r="H15277" t="str">
            <v>NotSelf</v>
          </cell>
        </row>
        <row r="15278">
          <cell r="H15278" t="str">
            <v>NotSelf</v>
          </cell>
        </row>
        <row r="15279">
          <cell r="H15279" t="str">
            <v>NotSelf</v>
          </cell>
        </row>
        <row r="15280">
          <cell r="H15280" t="str">
            <v>NotSelf</v>
          </cell>
        </row>
        <row r="15281">
          <cell r="H15281" t="str">
            <v>NotSelf</v>
          </cell>
        </row>
        <row r="15282">
          <cell r="H15282" t="str">
            <v>NotSelf</v>
          </cell>
        </row>
        <row r="15283">
          <cell r="H15283" t="str">
            <v>NotSelf</v>
          </cell>
        </row>
        <row r="15284">
          <cell r="H15284" t="str">
            <v>NotSelf</v>
          </cell>
        </row>
        <row r="15285">
          <cell r="H15285" t="str">
            <v>NotSelf</v>
          </cell>
        </row>
        <row r="15286">
          <cell r="H15286" t="str">
            <v>NotSelf</v>
          </cell>
        </row>
        <row r="15287">
          <cell r="H15287" t="str">
            <v>NotSelf</v>
          </cell>
        </row>
        <row r="15288">
          <cell r="H15288" t="str">
            <v>NotSelf</v>
          </cell>
        </row>
        <row r="15289">
          <cell r="H15289" t="str">
            <v>NotSelf</v>
          </cell>
        </row>
        <row r="15290">
          <cell r="H15290" t="str">
            <v>NotSelf</v>
          </cell>
        </row>
        <row r="15291">
          <cell r="H15291" t="str">
            <v>NotSelf</v>
          </cell>
        </row>
        <row r="15292">
          <cell r="H15292" t="str">
            <v>NotSelf</v>
          </cell>
        </row>
        <row r="15293">
          <cell r="H15293" t="str">
            <v>NotSelf</v>
          </cell>
        </row>
        <row r="15294">
          <cell r="H15294" t="str">
            <v>NotSelf</v>
          </cell>
        </row>
        <row r="15295">
          <cell r="H15295" t="str">
            <v>NotSelf</v>
          </cell>
        </row>
        <row r="15296">
          <cell r="H15296" t="str">
            <v>NotSelf</v>
          </cell>
        </row>
        <row r="15297">
          <cell r="H15297" t="str">
            <v>NotSelf</v>
          </cell>
        </row>
        <row r="15298">
          <cell r="H15298" t="str">
            <v>NotSelf</v>
          </cell>
        </row>
        <row r="15299">
          <cell r="H15299" t="str">
            <v>NotSelf</v>
          </cell>
        </row>
        <row r="15300">
          <cell r="H15300" t="str">
            <v>NotSelf</v>
          </cell>
        </row>
        <row r="15301">
          <cell r="H15301" t="str">
            <v>NotSelf</v>
          </cell>
        </row>
        <row r="15302">
          <cell r="H15302" t="str">
            <v>NotSelf</v>
          </cell>
        </row>
        <row r="15303">
          <cell r="H15303" t="str">
            <v>NotSelf</v>
          </cell>
        </row>
        <row r="15304">
          <cell r="H15304" t="str">
            <v>NotSelf</v>
          </cell>
        </row>
        <row r="15305">
          <cell r="H15305" t="str">
            <v>NotSelf</v>
          </cell>
        </row>
        <row r="15306">
          <cell r="H15306" t="str">
            <v>NotSelf</v>
          </cell>
        </row>
        <row r="15307">
          <cell r="H15307" t="str">
            <v>NotSelf</v>
          </cell>
        </row>
        <row r="15308">
          <cell r="H15308" t="str">
            <v>NotSelf</v>
          </cell>
        </row>
        <row r="15309">
          <cell r="H15309" t="str">
            <v>NotSelf</v>
          </cell>
        </row>
        <row r="15310">
          <cell r="H15310" t="str">
            <v>NotSelf</v>
          </cell>
        </row>
        <row r="15311">
          <cell r="H15311" t="str">
            <v>NotSelf</v>
          </cell>
        </row>
        <row r="15312">
          <cell r="H15312" t="str">
            <v>NotSelf</v>
          </cell>
        </row>
        <row r="15313">
          <cell r="H15313" t="str">
            <v>NotSelf</v>
          </cell>
        </row>
        <row r="15314">
          <cell r="H15314" t="str">
            <v>NotSelf</v>
          </cell>
        </row>
        <row r="15315">
          <cell r="H15315" t="str">
            <v>NotSelf</v>
          </cell>
        </row>
        <row r="15316">
          <cell r="H15316" t="str">
            <v>NotSelf</v>
          </cell>
        </row>
        <row r="15317">
          <cell r="H15317" t="str">
            <v>NotSelf</v>
          </cell>
        </row>
        <row r="15318">
          <cell r="H15318" t="str">
            <v>NotSelf</v>
          </cell>
        </row>
        <row r="15319">
          <cell r="H15319" t="str">
            <v>NotSelf</v>
          </cell>
        </row>
        <row r="15320">
          <cell r="H15320" t="str">
            <v>NotSelf</v>
          </cell>
        </row>
        <row r="15321">
          <cell r="H15321" t="str">
            <v>NotSelf</v>
          </cell>
        </row>
        <row r="15322">
          <cell r="H15322" t="str">
            <v>NotSelf</v>
          </cell>
        </row>
        <row r="15323">
          <cell r="H15323" t="str">
            <v>NotSelf</v>
          </cell>
        </row>
        <row r="15324">
          <cell r="H15324" t="str">
            <v>NotSelf</v>
          </cell>
        </row>
        <row r="15325">
          <cell r="H15325" t="str">
            <v>NotSelf</v>
          </cell>
        </row>
        <row r="15326">
          <cell r="H15326" t="str">
            <v>NotSelf</v>
          </cell>
        </row>
        <row r="15327">
          <cell r="H15327" t="str">
            <v>NotSelf</v>
          </cell>
        </row>
        <row r="15328">
          <cell r="H15328" t="str">
            <v>NotSelf</v>
          </cell>
        </row>
        <row r="15329">
          <cell r="H15329" t="str">
            <v>NotSelf</v>
          </cell>
        </row>
        <row r="15330">
          <cell r="H15330" t="str">
            <v>NotSelf</v>
          </cell>
        </row>
        <row r="15331">
          <cell r="H15331" t="str">
            <v>NotSelf</v>
          </cell>
        </row>
        <row r="15332">
          <cell r="H15332" t="str">
            <v>NotSelf</v>
          </cell>
        </row>
        <row r="15333">
          <cell r="H15333" t="str">
            <v>NotSelf</v>
          </cell>
        </row>
        <row r="15334">
          <cell r="H15334" t="str">
            <v>NotSelf</v>
          </cell>
        </row>
        <row r="15335">
          <cell r="H15335" t="str">
            <v>NotSelf</v>
          </cell>
        </row>
        <row r="15336">
          <cell r="H15336" t="str">
            <v>NotSelf</v>
          </cell>
        </row>
        <row r="15337">
          <cell r="H15337" t="str">
            <v>NotSelf</v>
          </cell>
        </row>
        <row r="15338">
          <cell r="H15338" t="str">
            <v>NotSelf</v>
          </cell>
        </row>
        <row r="15339">
          <cell r="H15339" t="str">
            <v>NotSelf</v>
          </cell>
        </row>
        <row r="15340">
          <cell r="H15340" t="str">
            <v>NotSelf</v>
          </cell>
        </row>
        <row r="15341">
          <cell r="H15341" t="str">
            <v>NotSelf</v>
          </cell>
        </row>
        <row r="15342">
          <cell r="H15342" t="str">
            <v>NotSelf</v>
          </cell>
        </row>
        <row r="15343">
          <cell r="H15343" t="str">
            <v>NotSelf</v>
          </cell>
        </row>
        <row r="15344">
          <cell r="H15344" t="str">
            <v>NotSelf</v>
          </cell>
        </row>
        <row r="15345">
          <cell r="H15345" t="str">
            <v>NotSelf</v>
          </cell>
        </row>
        <row r="15346">
          <cell r="H15346" t="str">
            <v>NotSelf</v>
          </cell>
        </row>
        <row r="15347">
          <cell r="H15347" t="str">
            <v>NotSelf</v>
          </cell>
        </row>
        <row r="15348">
          <cell r="H15348" t="str">
            <v>NotSelf</v>
          </cell>
        </row>
        <row r="15349">
          <cell r="H15349" t="str">
            <v>NotSelf</v>
          </cell>
        </row>
        <row r="15350">
          <cell r="H15350" t="str">
            <v>NotSelf</v>
          </cell>
        </row>
        <row r="15351">
          <cell r="H15351" t="str">
            <v>NotSelf</v>
          </cell>
        </row>
        <row r="15352">
          <cell r="H15352" t="str">
            <v>NotSelf</v>
          </cell>
        </row>
        <row r="15353">
          <cell r="H15353" t="str">
            <v>NotSelf</v>
          </cell>
        </row>
        <row r="15354">
          <cell r="H15354" t="str">
            <v>NotSelf</v>
          </cell>
        </row>
        <row r="15355">
          <cell r="H15355" t="str">
            <v>NotSelf</v>
          </cell>
        </row>
        <row r="15356">
          <cell r="H15356" t="str">
            <v>NotSelf</v>
          </cell>
        </row>
        <row r="15357">
          <cell r="H15357" t="str">
            <v>NotSelf</v>
          </cell>
        </row>
        <row r="15358">
          <cell r="H15358" t="str">
            <v>NotSelf</v>
          </cell>
        </row>
        <row r="15359">
          <cell r="H15359" t="str">
            <v>NotSelf</v>
          </cell>
        </row>
        <row r="15360">
          <cell r="H15360" t="str">
            <v>NotSelf</v>
          </cell>
        </row>
        <row r="15361">
          <cell r="H15361" t="str">
            <v>NotSelf</v>
          </cell>
        </row>
        <row r="15362">
          <cell r="H15362" t="str">
            <v>NotSelf</v>
          </cell>
        </row>
        <row r="15363">
          <cell r="H15363" t="str">
            <v>NotSelf</v>
          </cell>
        </row>
        <row r="15364">
          <cell r="H15364" t="str">
            <v>NotSelf</v>
          </cell>
        </row>
        <row r="15365">
          <cell r="H15365" t="str">
            <v>NotSelf</v>
          </cell>
        </row>
        <row r="15366">
          <cell r="H15366" t="str">
            <v>NotSelf</v>
          </cell>
        </row>
        <row r="15367">
          <cell r="H15367" t="str">
            <v>NotSelf</v>
          </cell>
        </row>
        <row r="15368">
          <cell r="H15368" t="str">
            <v>NotSelf</v>
          </cell>
        </row>
        <row r="15369">
          <cell r="H15369" t="str">
            <v>NotSelf</v>
          </cell>
        </row>
        <row r="15370">
          <cell r="H15370" t="str">
            <v>NotSelf</v>
          </cell>
        </row>
        <row r="15371">
          <cell r="H15371" t="str">
            <v>NotSelf</v>
          </cell>
        </row>
        <row r="15372">
          <cell r="H15372" t="str">
            <v>NotSelf</v>
          </cell>
        </row>
        <row r="15373">
          <cell r="H15373" t="str">
            <v>NotSelf</v>
          </cell>
        </row>
        <row r="15374">
          <cell r="H15374" t="str">
            <v>NotSelf</v>
          </cell>
        </row>
        <row r="15375">
          <cell r="H15375" t="str">
            <v>NotSelf</v>
          </cell>
        </row>
        <row r="15376">
          <cell r="H15376" t="str">
            <v>NotSelf</v>
          </cell>
        </row>
        <row r="15377">
          <cell r="H15377" t="str">
            <v>NotSelf</v>
          </cell>
        </row>
        <row r="15378">
          <cell r="H15378" t="str">
            <v>NotSelf</v>
          </cell>
        </row>
        <row r="15379">
          <cell r="H15379" t="str">
            <v>NotSelf</v>
          </cell>
        </row>
        <row r="15380">
          <cell r="H15380" t="str">
            <v>NotSelf</v>
          </cell>
        </row>
        <row r="15381">
          <cell r="H15381" t="str">
            <v>NotSelf</v>
          </cell>
        </row>
        <row r="15382">
          <cell r="H15382" t="str">
            <v>NotSelf</v>
          </cell>
        </row>
        <row r="15383">
          <cell r="H15383" t="str">
            <v>NotSelf</v>
          </cell>
        </row>
        <row r="15384">
          <cell r="H15384" t="str">
            <v>NotSelf</v>
          </cell>
        </row>
        <row r="15385">
          <cell r="H15385" t="str">
            <v>NotSelf</v>
          </cell>
        </row>
        <row r="15386">
          <cell r="H15386" t="str">
            <v>NotSelf</v>
          </cell>
        </row>
        <row r="15387">
          <cell r="H15387" t="str">
            <v>NotSelf</v>
          </cell>
        </row>
        <row r="15388">
          <cell r="H15388" t="str">
            <v>NotSelf</v>
          </cell>
        </row>
        <row r="15389">
          <cell r="H15389" t="str">
            <v>NotSelf</v>
          </cell>
        </row>
        <row r="15390">
          <cell r="H15390" t="str">
            <v>NotSelf</v>
          </cell>
        </row>
        <row r="15391">
          <cell r="H15391" t="str">
            <v>NotSelf</v>
          </cell>
        </row>
        <row r="15392">
          <cell r="H15392" t="str">
            <v>NotSelf</v>
          </cell>
        </row>
        <row r="15393">
          <cell r="H15393" t="str">
            <v>NotSelf</v>
          </cell>
        </row>
        <row r="15394">
          <cell r="H15394" t="str">
            <v>NotSelf</v>
          </cell>
        </row>
        <row r="15395">
          <cell r="H15395" t="str">
            <v>NotSelf</v>
          </cell>
        </row>
        <row r="15396">
          <cell r="H15396" t="str">
            <v>NotSelf</v>
          </cell>
        </row>
        <row r="15397">
          <cell r="H15397" t="str">
            <v>NotSelf</v>
          </cell>
        </row>
        <row r="15398">
          <cell r="H15398" t="str">
            <v>NotSelf</v>
          </cell>
        </row>
        <row r="15399">
          <cell r="H15399" t="str">
            <v>NotSelf</v>
          </cell>
        </row>
        <row r="15400">
          <cell r="H15400" t="str">
            <v>NotSelf</v>
          </cell>
        </row>
        <row r="15401">
          <cell r="H15401" t="str">
            <v>NotSelf</v>
          </cell>
        </row>
        <row r="15402">
          <cell r="H15402" t="str">
            <v>NotSelf</v>
          </cell>
        </row>
        <row r="15403">
          <cell r="H15403" t="str">
            <v>NotSelf</v>
          </cell>
        </row>
        <row r="15404">
          <cell r="H15404" t="str">
            <v>NotSelf</v>
          </cell>
        </row>
        <row r="15405">
          <cell r="H15405" t="str">
            <v>NotSelf</v>
          </cell>
        </row>
        <row r="15406">
          <cell r="H15406" t="str">
            <v>NotSelf</v>
          </cell>
        </row>
        <row r="15407">
          <cell r="H15407" t="str">
            <v>NotSelf</v>
          </cell>
        </row>
        <row r="15408">
          <cell r="H15408" t="str">
            <v>NotSelf</v>
          </cell>
        </row>
        <row r="15409">
          <cell r="H15409" t="str">
            <v>NotSelf</v>
          </cell>
        </row>
        <row r="15410">
          <cell r="H15410" t="str">
            <v>NotSelf</v>
          </cell>
        </row>
        <row r="15411">
          <cell r="H15411" t="str">
            <v>NotSelf</v>
          </cell>
        </row>
        <row r="15412">
          <cell r="H15412" t="str">
            <v>NotSelf</v>
          </cell>
        </row>
        <row r="15413">
          <cell r="H15413" t="str">
            <v>NotSelf</v>
          </cell>
        </row>
        <row r="15414">
          <cell r="H15414" t="str">
            <v>NotSelf</v>
          </cell>
        </row>
        <row r="15415">
          <cell r="H15415" t="str">
            <v>NotSelf</v>
          </cell>
        </row>
        <row r="15416">
          <cell r="H15416" t="str">
            <v>NotSelf</v>
          </cell>
        </row>
        <row r="15417">
          <cell r="H15417" t="str">
            <v>NotSelf</v>
          </cell>
        </row>
        <row r="15418">
          <cell r="H15418" t="str">
            <v>NotSelf</v>
          </cell>
        </row>
        <row r="15419">
          <cell r="H15419" t="str">
            <v>NotSelf</v>
          </cell>
        </row>
        <row r="15420">
          <cell r="H15420" t="str">
            <v>NotSelf</v>
          </cell>
        </row>
        <row r="15421">
          <cell r="H15421" t="str">
            <v>NotSelf</v>
          </cell>
        </row>
        <row r="15422">
          <cell r="H15422" t="str">
            <v>NotSelf</v>
          </cell>
        </row>
        <row r="15423">
          <cell r="H15423" t="str">
            <v>NotSelf</v>
          </cell>
        </row>
        <row r="15424">
          <cell r="H15424" t="str">
            <v>NotSelf</v>
          </cell>
        </row>
        <row r="15425">
          <cell r="H15425" t="str">
            <v>NotSelf</v>
          </cell>
        </row>
        <row r="15426">
          <cell r="H15426" t="str">
            <v>NotSelf</v>
          </cell>
        </row>
        <row r="15427">
          <cell r="H15427" t="str">
            <v>NotSelf</v>
          </cell>
        </row>
        <row r="15428">
          <cell r="H15428" t="str">
            <v>NotSelf</v>
          </cell>
        </row>
        <row r="15429">
          <cell r="H15429" t="str">
            <v>NotSelf</v>
          </cell>
        </row>
        <row r="15430">
          <cell r="H15430" t="str">
            <v>NotSelf</v>
          </cell>
        </row>
        <row r="15431">
          <cell r="H15431" t="str">
            <v>NotSelf</v>
          </cell>
        </row>
        <row r="15432">
          <cell r="H15432" t="str">
            <v>NotSelf</v>
          </cell>
        </row>
        <row r="15433">
          <cell r="H15433" t="str">
            <v>NotSelf</v>
          </cell>
        </row>
        <row r="15434">
          <cell r="H15434" t="str">
            <v>NotSelf</v>
          </cell>
        </row>
        <row r="15435">
          <cell r="H15435" t="str">
            <v>NotSelf</v>
          </cell>
        </row>
        <row r="15436">
          <cell r="H15436" t="str">
            <v>NotSelf</v>
          </cell>
        </row>
        <row r="15437">
          <cell r="H15437" t="str">
            <v>NotSelf</v>
          </cell>
        </row>
        <row r="15438">
          <cell r="H15438" t="str">
            <v>NotSelf</v>
          </cell>
        </row>
        <row r="15439">
          <cell r="H15439" t="str">
            <v>NotSelf</v>
          </cell>
        </row>
        <row r="15440">
          <cell r="H15440" t="str">
            <v>NotSelf</v>
          </cell>
        </row>
        <row r="15441">
          <cell r="H15441" t="str">
            <v>NotSelf</v>
          </cell>
        </row>
        <row r="15442">
          <cell r="H15442" t="str">
            <v>NotSelf</v>
          </cell>
        </row>
        <row r="15443">
          <cell r="H15443" t="str">
            <v>NotSelf</v>
          </cell>
        </row>
        <row r="15444">
          <cell r="H15444" t="str">
            <v>NotSelf</v>
          </cell>
        </row>
        <row r="15445">
          <cell r="H15445" t="str">
            <v>NotSelf</v>
          </cell>
        </row>
        <row r="15446">
          <cell r="H15446" t="str">
            <v>NotSelf</v>
          </cell>
        </row>
        <row r="15447">
          <cell r="H15447" t="str">
            <v>NotSelf</v>
          </cell>
        </row>
        <row r="15448">
          <cell r="H15448" t="str">
            <v>NotSelf</v>
          </cell>
        </row>
        <row r="15449">
          <cell r="H15449" t="str">
            <v>NotSelf</v>
          </cell>
        </row>
        <row r="15450">
          <cell r="H15450" t="str">
            <v>NotSelf</v>
          </cell>
        </row>
        <row r="15451">
          <cell r="H15451" t="str">
            <v>NotSelf</v>
          </cell>
        </row>
        <row r="15452">
          <cell r="H15452" t="str">
            <v>NotSelf</v>
          </cell>
        </row>
        <row r="15453">
          <cell r="H15453" t="str">
            <v>NotSelf</v>
          </cell>
        </row>
        <row r="15454">
          <cell r="H15454" t="str">
            <v>NotSelf</v>
          </cell>
        </row>
        <row r="15455">
          <cell r="H15455" t="str">
            <v>NotSelf</v>
          </cell>
        </row>
        <row r="15456">
          <cell r="H15456" t="str">
            <v>NotSelf</v>
          </cell>
        </row>
        <row r="15457">
          <cell r="H15457" t="str">
            <v>NotSelf</v>
          </cell>
        </row>
        <row r="15458">
          <cell r="H15458" t="str">
            <v>NotSelf</v>
          </cell>
        </row>
        <row r="15459">
          <cell r="H15459" t="str">
            <v>NotSelf</v>
          </cell>
        </row>
        <row r="15460">
          <cell r="H15460" t="str">
            <v>NotSelf</v>
          </cell>
        </row>
        <row r="15461">
          <cell r="H15461" t="str">
            <v>NotSelf</v>
          </cell>
        </row>
        <row r="15462">
          <cell r="H15462" t="str">
            <v>NotSelf</v>
          </cell>
        </row>
        <row r="15463">
          <cell r="H15463" t="str">
            <v>NotSelf</v>
          </cell>
        </row>
        <row r="15464">
          <cell r="H15464" t="str">
            <v>NotSelf</v>
          </cell>
        </row>
        <row r="15465">
          <cell r="H15465" t="str">
            <v>NotSelf</v>
          </cell>
        </row>
        <row r="15466">
          <cell r="H15466" t="str">
            <v>NotSelf</v>
          </cell>
        </row>
        <row r="15467">
          <cell r="H15467" t="str">
            <v>NotSelf</v>
          </cell>
        </row>
        <row r="15468">
          <cell r="H15468" t="str">
            <v>NotSelf</v>
          </cell>
        </row>
        <row r="15469">
          <cell r="H15469" t="str">
            <v>NotSelf</v>
          </cell>
        </row>
        <row r="15470">
          <cell r="H15470" t="str">
            <v>NotSelf</v>
          </cell>
        </row>
        <row r="15471">
          <cell r="H15471" t="str">
            <v>NotSelf</v>
          </cell>
        </row>
        <row r="15472">
          <cell r="H15472" t="str">
            <v>NotSelf</v>
          </cell>
        </row>
        <row r="15473">
          <cell r="H15473" t="str">
            <v>NotSelf</v>
          </cell>
        </row>
        <row r="15474">
          <cell r="H15474" t="str">
            <v>NotSelf</v>
          </cell>
        </row>
        <row r="15475">
          <cell r="H15475" t="str">
            <v>NotSelf</v>
          </cell>
        </row>
        <row r="15476">
          <cell r="H15476" t="str">
            <v>NotSelf</v>
          </cell>
        </row>
        <row r="15477">
          <cell r="H15477" t="str">
            <v>NotSelf</v>
          </cell>
        </row>
        <row r="15478">
          <cell r="H15478" t="str">
            <v>NotSelf</v>
          </cell>
        </row>
        <row r="15479">
          <cell r="H15479" t="str">
            <v>NotSelf</v>
          </cell>
        </row>
        <row r="15480">
          <cell r="H15480" t="str">
            <v>NotSelf</v>
          </cell>
        </row>
        <row r="15481">
          <cell r="H15481" t="str">
            <v>NotSelf</v>
          </cell>
        </row>
        <row r="15482">
          <cell r="H15482" t="str">
            <v>NotSelf</v>
          </cell>
        </row>
        <row r="15483">
          <cell r="H15483" t="str">
            <v>NotSelf</v>
          </cell>
        </row>
        <row r="15484">
          <cell r="H15484" t="str">
            <v>NotSelf</v>
          </cell>
        </row>
        <row r="15485">
          <cell r="H15485" t="str">
            <v>NotSelf</v>
          </cell>
        </row>
        <row r="15486">
          <cell r="H15486" t="str">
            <v>NotSelf</v>
          </cell>
        </row>
        <row r="15487">
          <cell r="H15487" t="str">
            <v>NotSelf</v>
          </cell>
        </row>
        <row r="15488">
          <cell r="H15488" t="str">
            <v>NotSelf</v>
          </cell>
        </row>
        <row r="15489">
          <cell r="H15489" t="str">
            <v>NotSelf</v>
          </cell>
        </row>
        <row r="15490">
          <cell r="H15490" t="str">
            <v>NotSelf</v>
          </cell>
        </row>
        <row r="15491">
          <cell r="H15491" t="str">
            <v>NotSelf</v>
          </cell>
        </row>
        <row r="15492">
          <cell r="H15492" t="str">
            <v>NotSelf</v>
          </cell>
        </row>
        <row r="15493">
          <cell r="H15493" t="str">
            <v>NotSelf</v>
          </cell>
        </row>
        <row r="15494">
          <cell r="H15494" t="str">
            <v>NotSelf</v>
          </cell>
        </row>
        <row r="15495">
          <cell r="H15495" t="str">
            <v>NotSelf</v>
          </cell>
        </row>
        <row r="15496">
          <cell r="H15496" t="str">
            <v>NotSelf</v>
          </cell>
        </row>
        <row r="15497">
          <cell r="H15497" t="str">
            <v>NotSelf</v>
          </cell>
        </row>
        <row r="15498">
          <cell r="H15498" t="str">
            <v>NotSelf</v>
          </cell>
        </row>
        <row r="15499">
          <cell r="H15499" t="str">
            <v>NotSelf</v>
          </cell>
        </row>
        <row r="15500">
          <cell r="H15500" t="str">
            <v>NotSelf</v>
          </cell>
        </row>
        <row r="15501">
          <cell r="H15501" t="str">
            <v>NotSelf</v>
          </cell>
        </row>
        <row r="15502">
          <cell r="H15502" t="str">
            <v>NotSelf</v>
          </cell>
        </row>
        <row r="15503">
          <cell r="H15503" t="str">
            <v>NotSelf</v>
          </cell>
        </row>
        <row r="15504">
          <cell r="H15504" t="str">
            <v>NotSelf</v>
          </cell>
        </row>
        <row r="15505">
          <cell r="H15505" t="str">
            <v>NotSelf</v>
          </cell>
        </row>
        <row r="15506">
          <cell r="H15506" t="str">
            <v>NotSelf</v>
          </cell>
        </row>
        <row r="15507">
          <cell r="H15507" t="str">
            <v>NotSelf</v>
          </cell>
        </row>
        <row r="15508">
          <cell r="H15508" t="str">
            <v>NotSelf</v>
          </cell>
        </row>
        <row r="15509">
          <cell r="H15509" t="str">
            <v>NotSelf</v>
          </cell>
        </row>
        <row r="15510">
          <cell r="H15510" t="str">
            <v>NotSelf</v>
          </cell>
        </row>
        <row r="15511">
          <cell r="H15511" t="str">
            <v>NotSelf</v>
          </cell>
        </row>
        <row r="15512">
          <cell r="H15512" t="str">
            <v>NotSelf</v>
          </cell>
        </row>
        <row r="15513">
          <cell r="H15513" t="str">
            <v>NotSelf</v>
          </cell>
        </row>
        <row r="15514">
          <cell r="H15514" t="str">
            <v>NotSelf</v>
          </cell>
        </row>
        <row r="15515">
          <cell r="H15515" t="str">
            <v>NotSelf</v>
          </cell>
        </row>
        <row r="15516">
          <cell r="H15516" t="str">
            <v>NotSelf</v>
          </cell>
        </row>
        <row r="15517">
          <cell r="H15517" t="str">
            <v>NotSelf</v>
          </cell>
        </row>
        <row r="15518">
          <cell r="H15518" t="str">
            <v>NotSelf</v>
          </cell>
        </row>
        <row r="15519">
          <cell r="H15519" t="str">
            <v>NotSelf</v>
          </cell>
        </row>
        <row r="15520">
          <cell r="H15520" t="str">
            <v>NotSelf</v>
          </cell>
        </row>
        <row r="15521">
          <cell r="H15521" t="str">
            <v>NotSelf</v>
          </cell>
        </row>
        <row r="15522">
          <cell r="H15522" t="str">
            <v>NotSelf</v>
          </cell>
        </row>
        <row r="15523">
          <cell r="H15523" t="str">
            <v>NotSelf</v>
          </cell>
        </row>
        <row r="15524">
          <cell r="H15524" t="str">
            <v>NotSelf</v>
          </cell>
        </row>
        <row r="15525">
          <cell r="H15525" t="str">
            <v>NotSelf</v>
          </cell>
        </row>
        <row r="15526">
          <cell r="H15526" t="str">
            <v>NotSelf</v>
          </cell>
        </row>
        <row r="15527">
          <cell r="H15527" t="str">
            <v>NotSelf</v>
          </cell>
        </row>
        <row r="15528">
          <cell r="H15528" t="str">
            <v>NotSelf</v>
          </cell>
        </row>
        <row r="15529">
          <cell r="H15529" t="str">
            <v>NotSelf</v>
          </cell>
        </row>
        <row r="15530">
          <cell r="H15530" t="str">
            <v>NotSelf</v>
          </cell>
        </row>
        <row r="15531">
          <cell r="H15531" t="str">
            <v>NotSelf</v>
          </cell>
        </row>
        <row r="15532">
          <cell r="H15532" t="str">
            <v>NotSelf</v>
          </cell>
        </row>
        <row r="15533">
          <cell r="H15533" t="str">
            <v>NotSelf</v>
          </cell>
        </row>
        <row r="15534">
          <cell r="H15534" t="str">
            <v>NotSelf</v>
          </cell>
        </row>
        <row r="15535">
          <cell r="H15535" t="str">
            <v>NotSelf</v>
          </cell>
        </row>
        <row r="15536">
          <cell r="H15536" t="str">
            <v>NotSelf</v>
          </cell>
        </row>
        <row r="15537">
          <cell r="H15537" t="str">
            <v>NotSelf</v>
          </cell>
        </row>
        <row r="15538">
          <cell r="H15538" t="str">
            <v>NotSelf</v>
          </cell>
        </row>
        <row r="15539">
          <cell r="H15539" t="str">
            <v>NotSelf</v>
          </cell>
        </row>
        <row r="15540">
          <cell r="H15540" t="str">
            <v>NotSelf</v>
          </cell>
        </row>
        <row r="15541">
          <cell r="H15541" t="str">
            <v>NotSelf</v>
          </cell>
        </row>
        <row r="15542">
          <cell r="H15542" t="str">
            <v>NotSelf</v>
          </cell>
        </row>
        <row r="15543">
          <cell r="H15543" t="str">
            <v>NotSelf</v>
          </cell>
        </row>
        <row r="15544">
          <cell r="H15544" t="str">
            <v>NotSelf</v>
          </cell>
        </row>
        <row r="15545">
          <cell r="H15545" t="str">
            <v>NotSelf</v>
          </cell>
        </row>
        <row r="15546">
          <cell r="H15546" t="str">
            <v>NotSelf</v>
          </cell>
        </row>
        <row r="15547">
          <cell r="H15547" t="str">
            <v>NotSelf</v>
          </cell>
        </row>
        <row r="15548">
          <cell r="H15548" t="str">
            <v>NotSelf</v>
          </cell>
        </row>
        <row r="15549">
          <cell r="H15549" t="str">
            <v>NotSelf</v>
          </cell>
        </row>
        <row r="15550">
          <cell r="H15550" t="str">
            <v>NotSelf</v>
          </cell>
        </row>
        <row r="15551">
          <cell r="H15551" t="str">
            <v>NotSelf</v>
          </cell>
        </row>
        <row r="15552">
          <cell r="H15552" t="str">
            <v>NotSelf</v>
          </cell>
        </row>
        <row r="15553">
          <cell r="H15553" t="str">
            <v>NotSelf</v>
          </cell>
        </row>
        <row r="15554">
          <cell r="H15554" t="str">
            <v>NotSelf</v>
          </cell>
        </row>
        <row r="15555">
          <cell r="H15555" t="str">
            <v>NotSelf</v>
          </cell>
        </row>
        <row r="15556">
          <cell r="H15556" t="str">
            <v>NotSelf</v>
          </cell>
        </row>
        <row r="15557">
          <cell r="H15557" t="str">
            <v>NotSelf</v>
          </cell>
        </row>
        <row r="15558">
          <cell r="H15558" t="str">
            <v>NotSelf</v>
          </cell>
        </row>
        <row r="15559">
          <cell r="H15559" t="str">
            <v>NotSelf</v>
          </cell>
        </row>
        <row r="15560">
          <cell r="H15560" t="str">
            <v>NotSelf</v>
          </cell>
        </row>
        <row r="15561">
          <cell r="H15561" t="str">
            <v>NotSelf</v>
          </cell>
        </row>
        <row r="15562">
          <cell r="H15562" t="str">
            <v>NotSelf</v>
          </cell>
        </row>
        <row r="15563">
          <cell r="H15563" t="str">
            <v>NotSelf</v>
          </cell>
        </row>
        <row r="15564">
          <cell r="H15564" t="str">
            <v>NotSelf</v>
          </cell>
        </row>
        <row r="15565">
          <cell r="H15565" t="str">
            <v>NotSelf</v>
          </cell>
        </row>
        <row r="15566">
          <cell r="H15566" t="str">
            <v>NotSelf</v>
          </cell>
        </row>
        <row r="15567">
          <cell r="H15567" t="str">
            <v>NotSelf</v>
          </cell>
        </row>
        <row r="15568">
          <cell r="H15568" t="str">
            <v>NotSelf</v>
          </cell>
        </row>
        <row r="15569">
          <cell r="H15569" t="str">
            <v>NotSelf</v>
          </cell>
        </row>
        <row r="15570">
          <cell r="H15570" t="str">
            <v>NotSelf</v>
          </cell>
        </row>
        <row r="15571">
          <cell r="H15571" t="str">
            <v>NotSelf</v>
          </cell>
        </row>
        <row r="15572">
          <cell r="H15572" t="str">
            <v>NotSelf</v>
          </cell>
        </row>
        <row r="15573">
          <cell r="H15573" t="str">
            <v>NotSelf</v>
          </cell>
        </row>
        <row r="15574">
          <cell r="H15574" t="str">
            <v>NotSelf</v>
          </cell>
        </row>
        <row r="15575">
          <cell r="H15575" t="str">
            <v>NotSelf</v>
          </cell>
        </row>
        <row r="15576">
          <cell r="H15576" t="str">
            <v>NotSelf</v>
          </cell>
        </row>
        <row r="15577">
          <cell r="H15577" t="str">
            <v>NotSelf</v>
          </cell>
        </row>
        <row r="15578">
          <cell r="H15578" t="str">
            <v>NotSelf</v>
          </cell>
        </row>
        <row r="15579">
          <cell r="H15579" t="str">
            <v>NotSelf</v>
          </cell>
        </row>
        <row r="15580">
          <cell r="H15580" t="str">
            <v>NotSelf</v>
          </cell>
        </row>
        <row r="15581">
          <cell r="H15581" t="str">
            <v>NotSelf</v>
          </cell>
        </row>
        <row r="15582">
          <cell r="H15582" t="str">
            <v>NotSelf</v>
          </cell>
        </row>
        <row r="15583">
          <cell r="H15583" t="str">
            <v>NotSelf</v>
          </cell>
        </row>
        <row r="15584">
          <cell r="H15584" t="str">
            <v>NotSelf</v>
          </cell>
        </row>
        <row r="15585">
          <cell r="H15585" t="str">
            <v>NotSelf</v>
          </cell>
        </row>
        <row r="15586">
          <cell r="H15586" t="str">
            <v>NotSelf</v>
          </cell>
        </row>
        <row r="15587">
          <cell r="H15587" t="str">
            <v>NotSelf</v>
          </cell>
        </row>
        <row r="15588">
          <cell r="H15588" t="str">
            <v>NotSelf</v>
          </cell>
        </row>
        <row r="15589">
          <cell r="H15589" t="str">
            <v>NotSelf</v>
          </cell>
        </row>
        <row r="15590">
          <cell r="H15590" t="str">
            <v>NotSelf</v>
          </cell>
        </row>
        <row r="15591">
          <cell r="H15591" t="str">
            <v>NotSelf</v>
          </cell>
        </row>
        <row r="15592">
          <cell r="H15592" t="str">
            <v>NotSelf</v>
          </cell>
        </row>
        <row r="15593">
          <cell r="H15593" t="str">
            <v>NotSelf</v>
          </cell>
        </row>
        <row r="15594">
          <cell r="H15594" t="str">
            <v>NotSelf</v>
          </cell>
        </row>
        <row r="15595">
          <cell r="H15595" t="str">
            <v>NotSelf</v>
          </cell>
        </row>
        <row r="15596">
          <cell r="H15596" t="str">
            <v>NotSelf</v>
          </cell>
        </row>
        <row r="15597">
          <cell r="H15597" t="str">
            <v>NotSelf</v>
          </cell>
        </row>
        <row r="15598">
          <cell r="H15598" t="str">
            <v>NotSelf</v>
          </cell>
        </row>
        <row r="15599">
          <cell r="H15599" t="str">
            <v>NotSelf</v>
          </cell>
        </row>
        <row r="15600">
          <cell r="H15600" t="str">
            <v>NotSelf</v>
          </cell>
        </row>
        <row r="15601">
          <cell r="H15601" t="str">
            <v>NotSelf</v>
          </cell>
        </row>
        <row r="15602">
          <cell r="H15602" t="str">
            <v>NotSelf</v>
          </cell>
        </row>
        <row r="15603">
          <cell r="H15603" t="str">
            <v>NotSelf</v>
          </cell>
        </row>
        <row r="15604">
          <cell r="H15604" t="str">
            <v>NotSelf</v>
          </cell>
        </row>
        <row r="15605">
          <cell r="H15605" t="str">
            <v>NotSelf</v>
          </cell>
        </row>
        <row r="15606">
          <cell r="H15606" t="str">
            <v>NotSelf</v>
          </cell>
        </row>
        <row r="15607">
          <cell r="H15607" t="str">
            <v>NotSelf</v>
          </cell>
        </row>
        <row r="15608">
          <cell r="H15608" t="str">
            <v>NotSelf</v>
          </cell>
        </row>
        <row r="15609">
          <cell r="H15609" t="str">
            <v>NotSelf</v>
          </cell>
        </row>
        <row r="15610">
          <cell r="H15610" t="str">
            <v>NotSelf</v>
          </cell>
        </row>
        <row r="15611">
          <cell r="H15611" t="str">
            <v>NotSelf</v>
          </cell>
        </row>
        <row r="15612">
          <cell r="H15612" t="str">
            <v>NotSelf</v>
          </cell>
        </row>
        <row r="15613">
          <cell r="H15613" t="str">
            <v>NotSelf</v>
          </cell>
        </row>
        <row r="15614">
          <cell r="H15614" t="str">
            <v>NotSelf</v>
          </cell>
        </row>
        <row r="15615">
          <cell r="H15615" t="str">
            <v>NotSelf</v>
          </cell>
        </row>
        <row r="15616">
          <cell r="H15616" t="str">
            <v>NotSelf</v>
          </cell>
        </row>
        <row r="15617">
          <cell r="H15617" t="str">
            <v>NotSelf</v>
          </cell>
        </row>
        <row r="15618">
          <cell r="H15618" t="str">
            <v>NotSelf</v>
          </cell>
        </row>
        <row r="15619">
          <cell r="H15619" t="str">
            <v>NotSelf</v>
          </cell>
        </row>
        <row r="15620">
          <cell r="H15620" t="str">
            <v>NotSelf</v>
          </cell>
        </row>
        <row r="15621">
          <cell r="H15621" t="str">
            <v>NotSelf</v>
          </cell>
        </row>
        <row r="15622">
          <cell r="H15622" t="str">
            <v>NotSelf</v>
          </cell>
        </row>
        <row r="15623">
          <cell r="H15623" t="str">
            <v>NotSelf</v>
          </cell>
        </row>
        <row r="15624">
          <cell r="H15624" t="str">
            <v>NotSelf</v>
          </cell>
        </row>
        <row r="15625">
          <cell r="H15625" t="str">
            <v>NotSelf</v>
          </cell>
        </row>
        <row r="15626">
          <cell r="H15626" t="str">
            <v>NotSelf</v>
          </cell>
        </row>
        <row r="15627">
          <cell r="H15627" t="str">
            <v>NotSelf</v>
          </cell>
        </row>
        <row r="15628">
          <cell r="H15628" t="str">
            <v>NotSelf</v>
          </cell>
        </row>
        <row r="15629">
          <cell r="H15629" t="str">
            <v>NotSelf</v>
          </cell>
        </row>
        <row r="15630">
          <cell r="H15630" t="str">
            <v>NotSelf</v>
          </cell>
        </row>
        <row r="15631">
          <cell r="H15631" t="str">
            <v>NotSelf</v>
          </cell>
        </row>
        <row r="15632">
          <cell r="H15632" t="str">
            <v>NotSelf</v>
          </cell>
        </row>
        <row r="15633">
          <cell r="H15633" t="str">
            <v>NotSelf</v>
          </cell>
        </row>
        <row r="15634">
          <cell r="H15634" t="str">
            <v>NotSelf</v>
          </cell>
        </row>
        <row r="15635">
          <cell r="H15635" t="str">
            <v>NotSelf</v>
          </cell>
        </row>
        <row r="15636">
          <cell r="H15636" t="str">
            <v>NotSelf</v>
          </cell>
        </row>
        <row r="15637">
          <cell r="H15637" t="str">
            <v>NotSelf</v>
          </cell>
        </row>
        <row r="15638">
          <cell r="H15638" t="str">
            <v>NotSelf</v>
          </cell>
        </row>
        <row r="15639">
          <cell r="H15639" t="str">
            <v>NotSelf</v>
          </cell>
        </row>
        <row r="15640">
          <cell r="H15640" t="str">
            <v>NotSelf</v>
          </cell>
        </row>
        <row r="15641">
          <cell r="H15641" t="str">
            <v>NotSelf</v>
          </cell>
        </row>
        <row r="15642">
          <cell r="H15642" t="str">
            <v>NotSelf</v>
          </cell>
        </row>
        <row r="15643">
          <cell r="H15643" t="str">
            <v>NotSelf</v>
          </cell>
        </row>
        <row r="15644">
          <cell r="H15644" t="str">
            <v>NotSelf</v>
          </cell>
        </row>
        <row r="15645">
          <cell r="H15645" t="str">
            <v>NotSelf</v>
          </cell>
        </row>
        <row r="15646">
          <cell r="H15646" t="str">
            <v>NotSelf</v>
          </cell>
        </row>
        <row r="15647">
          <cell r="H15647" t="str">
            <v>NotSelf</v>
          </cell>
        </row>
        <row r="15648">
          <cell r="H15648" t="str">
            <v>NotSelf</v>
          </cell>
        </row>
        <row r="15649">
          <cell r="H15649" t="str">
            <v>NotSelf</v>
          </cell>
        </row>
        <row r="15650">
          <cell r="H15650" t="str">
            <v>NotSelf</v>
          </cell>
        </row>
        <row r="15651">
          <cell r="H15651" t="str">
            <v>NotSelf</v>
          </cell>
        </row>
        <row r="15652">
          <cell r="H15652" t="str">
            <v>NotSelf</v>
          </cell>
        </row>
        <row r="15653">
          <cell r="H15653" t="str">
            <v>NotSelf</v>
          </cell>
        </row>
        <row r="15654">
          <cell r="H15654" t="str">
            <v>NotSelf</v>
          </cell>
        </row>
        <row r="15655">
          <cell r="H15655" t="str">
            <v>NotSelf</v>
          </cell>
        </row>
        <row r="15656">
          <cell r="H15656" t="str">
            <v>NotSelf</v>
          </cell>
        </row>
        <row r="15657">
          <cell r="H15657" t="str">
            <v>NotSelf</v>
          </cell>
        </row>
        <row r="15658">
          <cell r="H15658" t="str">
            <v>NotSelf</v>
          </cell>
        </row>
        <row r="15659">
          <cell r="H15659" t="str">
            <v>NotSelf</v>
          </cell>
        </row>
        <row r="15660">
          <cell r="H15660" t="str">
            <v>NotSelf</v>
          </cell>
        </row>
        <row r="15661">
          <cell r="H15661" t="str">
            <v>NotSelf</v>
          </cell>
        </row>
        <row r="15662">
          <cell r="H15662" t="str">
            <v>NotSelf</v>
          </cell>
        </row>
        <row r="15663">
          <cell r="H15663" t="str">
            <v>NotSelf</v>
          </cell>
        </row>
        <row r="15664">
          <cell r="H15664" t="str">
            <v>NotSelf</v>
          </cell>
        </row>
        <row r="15665">
          <cell r="H15665" t="str">
            <v>NotSelf</v>
          </cell>
        </row>
        <row r="15666">
          <cell r="H15666" t="str">
            <v>NotSelf</v>
          </cell>
        </row>
        <row r="15667">
          <cell r="H15667" t="str">
            <v>NotSelf</v>
          </cell>
        </row>
        <row r="15668">
          <cell r="H15668" t="str">
            <v>NotSelf</v>
          </cell>
        </row>
        <row r="15669">
          <cell r="H15669" t="str">
            <v>NotSelf</v>
          </cell>
        </row>
        <row r="15670">
          <cell r="H15670" t="str">
            <v>NotSelf</v>
          </cell>
        </row>
        <row r="15671">
          <cell r="H15671" t="str">
            <v>NotSelf</v>
          </cell>
        </row>
        <row r="15672">
          <cell r="H15672" t="str">
            <v>NotSelf</v>
          </cell>
        </row>
        <row r="15673">
          <cell r="H15673" t="str">
            <v>NotSelf</v>
          </cell>
        </row>
        <row r="15674">
          <cell r="H15674" t="str">
            <v>NotSelf</v>
          </cell>
        </row>
        <row r="15675">
          <cell r="H15675" t="str">
            <v>NotSelf</v>
          </cell>
        </row>
        <row r="15676">
          <cell r="H15676" t="str">
            <v>NotSelf</v>
          </cell>
        </row>
        <row r="15677">
          <cell r="H15677" t="str">
            <v>NotSelf</v>
          </cell>
        </row>
        <row r="15678">
          <cell r="H15678" t="str">
            <v>NotSelf</v>
          </cell>
        </row>
        <row r="15679">
          <cell r="H15679" t="str">
            <v>NotSelf</v>
          </cell>
        </row>
        <row r="15680">
          <cell r="H15680" t="str">
            <v>NotSelf</v>
          </cell>
        </row>
        <row r="15681">
          <cell r="H15681" t="str">
            <v>NotSelf</v>
          </cell>
        </row>
        <row r="15682">
          <cell r="H15682" t="str">
            <v>NotSelf</v>
          </cell>
        </row>
        <row r="15683">
          <cell r="H15683" t="str">
            <v>NotSelf</v>
          </cell>
        </row>
        <row r="15684">
          <cell r="H15684" t="str">
            <v>NotSelf</v>
          </cell>
        </row>
        <row r="15685">
          <cell r="H15685" t="str">
            <v>NotSelf</v>
          </cell>
        </row>
        <row r="15686">
          <cell r="H15686" t="str">
            <v>NotSelf</v>
          </cell>
        </row>
        <row r="15687">
          <cell r="H15687" t="str">
            <v>NotSelf</v>
          </cell>
        </row>
        <row r="15688">
          <cell r="H15688" t="str">
            <v>NotSelf</v>
          </cell>
        </row>
        <row r="15689">
          <cell r="H15689" t="str">
            <v>NotSelf</v>
          </cell>
        </row>
        <row r="15690">
          <cell r="H15690" t="str">
            <v>NotSelf</v>
          </cell>
        </row>
        <row r="15691">
          <cell r="H15691" t="str">
            <v>NotSelf</v>
          </cell>
        </row>
        <row r="15692">
          <cell r="H15692" t="str">
            <v>NotSelf</v>
          </cell>
        </row>
        <row r="15693">
          <cell r="H15693" t="str">
            <v>NotSelf</v>
          </cell>
        </row>
        <row r="15694">
          <cell r="H15694" t="str">
            <v>NotSelf</v>
          </cell>
        </row>
        <row r="15695">
          <cell r="H15695" t="str">
            <v>NotSelf</v>
          </cell>
        </row>
        <row r="15696">
          <cell r="H15696" t="str">
            <v>NotSelf</v>
          </cell>
        </row>
        <row r="15697">
          <cell r="H15697" t="str">
            <v>NotSelf</v>
          </cell>
        </row>
        <row r="15698">
          <cell r="H15698" t="str">
            <v>NotSelf</v>
          </cell>
        </row>
        <row r="15699">
          <cell r="H15699" t="str">
            <v>NotSelf</v>
          </cell>
        </row>
        <row r="15700">
          <cell r="H15700" t="str">
            <v>NotSelf</v>
          </cell>
        </row>
        <row r="15701">
          <cell r="H15701" t="str">
            <v>NotSelf</v>
          </cell>
        </row>
        <row r="15702">
          <cell r="H15702" t="str">
            <v>NotSelf</v>
          </cell>
        </row>
        <row r="15703">
          <cell r="H15703" t="str">
            <v>NotSelf</v>
          </cell>
        </row>
        <row r="15704">
          <cell r="H15704" t="str">
            <v>NotSelf</v>
          </cell>
        </row>
        <row r="15705">
          <cell r="H15705" t="str">
            <v>NotSelf</v>
          </cell>
        </row>
        <row r="15706">
          <cell r="H15706" t="str">
            <v>NotSelf</v>
          </cell>
        </row>
        <row r="15707">
          <cell r="H15707" t="str">
            <v>NotSelf</v>
          </cell>
        </row>
        <row r="15708">
          <cell r="H15708" t="str">
            <v>NotSelf</v>
          </cell>
        </row>
        <row r="15709">
          <cell r="H15709" t="str">
            <v>NotSelf</v>
          </cell>
        </row>
        <row r="15710">
          <cell r="H15710" t="str">
            <v>NotSelf</v>
          </cell>
        </row>
        <row r="15711">
          <cell r="H15711" t="str">
            <v>NotSelf</v>
          </cell>
        </row>
        <row r="15712">
          <cell r="H15712" t="str">
            <v>Self</v>
          </cell>
        </row>
        <row r="15713">
          <cell r="H15713" t="str">
            <v>Self</v>
          </cell>
        </row>
        <row r="15714">
          <cell r="H15714" t="str">
            <v>Self</v>
          </cell>
        </row>
        <row r="15715">
          <cell r="H15715" t="str">
            <v>Self</v>
          </cell>
        </row>
        <row r="15716">
          <cell r="H15716" t="str">
            <v>Self</v>
          </cell>
        </row>
        <row r="15717">
          <cell r="H15717" t="str">
            <v>Self</v>
          </cell>
        </row>
        <row r="15718">
          <cell r="H15718" t="str">
            <v>Self</v>
          </cell>
        </row>
        <row r="15719">
          <cell r="H15719" t="str">
            <v>Self</v>
          </cell>
        </row>
        <row r="15720">
          <cell r="H15720" t="str">
            <v>Self</v>
          </cell>
        </row>
        <row r="15721">
          <cell r="H15721" t="str">
            <v>Self</v>
          </cell>
        </row>
        <row r="15722">
          <cell r="H15722" t="str">
            <v>Self</v>
          </cell>
        </row>
        <row r="15723">
          <cell r="H15723" t="str">
            <v>Self</v>
          </cell>
        </row>
        <row r="15724">
          <cell r="H15724" t="str">
            <v>Self</v>
          </cell>
        </row>
        <row r="15725">
          <cell r="H15725" t="str">
            <v>Self</v>
          </cell>
        </row>
        <row r="15726">
          <cell r="H15726" t="str">
            <v>Self</v>
          </cell>
        </row>
        <row r="15727">
          <cell r="H15727" t="str">
            <v>Self</v>
          </cell>
        </row>
        <row r="15728">
          <cell r="H15728" t="str">
            <v>Self</v>
          </cell>
        </row>
        <row r="15729">
          <cell r="H15729" t="str">
            <v>Self</v>
          </cell>
        </row>
        <row r="15730">
          <cell r="H15730" t="str">
            <v>Self</v>
          </cell>
        </row>
        <row r="15731">
          <cell r="H15731" t="str">
            <v>Self</v>
          </cell>
        </row>
        <row r="15732">
          <cell r="H15732" t="str">
            <v>Self</v>
          </cell>
        </row>
        <row r="15733">
          <cell r="H15733" t="str">
            <v>Self</v>
          </cell>
        </row>
        <row r="15734">
          <cell r="H15734" t="str">
            <v>Self</v>
          </cell>
        </row>
        <row r="15735">
          <cell r="H15735" t="str">
            <v>Self</v>
          </cell>
        </row>
        <row r="15736">
          <cell r="H15736" t="str">
            <v>Self</v>
          </cell>
        </row>
        <row r="15737">
          <cell r="H15737" t="str">
            <v>Self</v>
          </cell>
        </row>
        <row r="15738">
          <cell r="H15738" t="str">
            <v>Self</v>
          </cell>
        </row>
        <row r="15739">
          <cell r="H15739" t="str">
            <v>Self</v>
          </cell>
        </row>
        <row r="15740">
          <cell r="H15740" t="str">
            <v>Self</v>
          </cell>
        </row>
        <row r="15741">
          <cell r="H15741" t="str">
            <v>Self</v>
          </cell>
        </row>
        <row r="15742">
          <cell r="H15742" t="str">
            <v>Self</v>
          </cell>
        </row>
        <row r="15743">
          <cell r="H15743" t="str">
            <v>Self</v>
          </cell>
        </row>
        <row r="15744">
          <cell r="H15744" t="str">
            <v>Self</v>
          </cell>
        </row>
        <row r="15745">
          <cell r="H15745" t="str">
            <v>Self</v>
          </cell>
        </row>
        <row r="15746">
          <cell r="H15746" t="str">
            <v>Self</v>
          </cell>
        </row>
        <row r="15747">
          <cell r="H15747" t="str">
            <v>Self</v>
          </cell>
        </row>
        <row r="15748">
          <cell r="H15748" t="str">
            <v>Self</v>
          </cell>
        </row>
        <row r="15749">
          <cell r="H15749" t="str">
            <v>Self</v>
          </cell>
        </row>
        <row r="15750">
          <cell r="H15750" t="str">
            <v>Self</v>
          </cell>
        </row>
        <row r="15751">
          <cell r="H15751" t="str">
            <v>Self</v>
          </cell>
        </row>
        <row r="15752">
          <cell r="H15752" t="str">
            <v>Self</v>
          </cell>
        </row>
        <row r="15753">
          <cell r="H15753" t="str">
            <v>Self</v>
          </cell>
        </row>
        <row r="15754">
          <cell r="H15754" t="str">
            <v>Self</v>
          </cell>
        </row>
        <row r="15755">
          <cell r="H15755" t="str">
            <v>Self</v>
          </cell>
        </row>
        <row r="15756">
          <cell r="H15756" t="str">
            <v>Self</v>
          </cell>
        </row>
        <row r="15757">
          <cell r="H15757" t="str">
            <v>Self</v>
          </cell>
        </row>
        <row r="15758">
          <cell r="H15758" t="str">
            <v>Self</v>
          </cell>
        </row>
        <row r="15759">
          <cell r="H15759" t="str">
            <v>Self</v>
          </cell>
        </row>
        <row r="15760">
          <cell r="H15760" t="str">
            <v>Self</v>
          </cell>
        </row>
        <row r="15761">
          <cell r="H15761" t="str">
            <v>Self</v>
          </cell>
        </row>
        <row r="15762">
          <cell r="H15762" t="str">
            <v>Self</v>
          </cell>
        </row>
        <row r="15763">
          <cell r="H15763" t="str">
            <v>Self</v>
          </cell>
        </row>
        <row r="15764">
          <cell r="H15764" t="str">
            <v>Self</v>
          </cell>
        </row>
        <row r="15765">
          <cell r="H15765" t="str">
            <v>Self</v>
          </cell>
        </row>
        <row r="15766">
          <cell r="H15766" t="str">
            <v>Self</v>
          </cell>
        </row>
        <row r="15767">
          <cell r="H15767" t="str">
            <v>Self</v>
          </cell>
        </row>
        <row r="15768">
          <cell r="H15768" t="str">
            <v>Self</v>
          </cell>
        </row>
        <row r="15769">
          <cell r="H15769" t="str">
            <v>Self</v>
          </cell>
        </row>
        <row r="15770">
          <cell r="H15770" t="str">
            <v>Self</v>
          </cell>
        </row>
        <row r="15771">
          <cell r="H15771" t="str">
            <v>Self</v>
          </cell>
        </row>
        <row r="15772">
          <cell r="H15772" t="str">
            <v>Self</v>
          </cell>
        </row>
        <row r="15773">
          <cell r="H15773" t="str">
            <v>Self</v>
          </cell>
        </row>
        <row r="15774">
          <cell r="H15774" t="str">
            <v>Self</v>
          </cell>
        </row>
        <row r="15775">
          <cell r="H15775" t="str">
            <v>Self</v>
          </cell>
        </row>
        <row r="15776">
          <cell r="H15776" t="str">
            <v>Self</v>
          </cell>
        </row>
        <row r="15777">
          <cell r="H15777" t="str">
            <v>Self</v>
          </cell>
        </row>
        <row r="15778">
          <cell r="H15778" t="str">
            <v>Self</v>
          </cell>
        </row>
        <row r="15779">
          <cell r="H15779" t="str">
            <v>Self</v>
          </cell>
        </row>
        <row r="15780">
          <cell r="H15780" t="str">
            <v>Self</v>
          </cell>
        </row>
        <row r="15781">
          <cell r="H15781" t="str">
            <v>Self</v>
          </cell>
        </row>
        <row r="15782">
          <cell r="H15782" t="str">
            <v>Self</v>
          </cell>
        </row>
        <row r="15783">
          <cell r="H15783" t="str">
            <v>Self</v>
          </cell>
        </row>
        <row r="15784">
          <cell r="H15784" t="str">
            <v>Self</v>
          </cell>
        </row>
        <row r="15785">
          <cell r="H15785" t="str">
            <v>Self</v>
          </cell>
        </row>
        <row r="15786">
          <cell r="H15786" t="str">
            <v>Self</v>
          </cell>
        </row>
        <row r="15787">
          <cell r="H15787" t="str">
            <v>Self</v>
          </cell>
        </row>
        <row r="15788">
          <cell r="H15788" t="str">
            <v>Self</v>
          </cell>
        </row>
        <row r="15789">
          <cell r="H15789" t="str">
            <v>Self</v>
          </cell>
        </row>
        <row r="15790">
          <cell r="H15790" t="str">
            <v>Self</v>
          </cell>
        </row>
        <row r="15791">
          <cell r="H15791" t="str">
            <v>NotSelf</v>
          </cell>
        </row>
        <row r="15792">
          <cell r="H15792" t="str">
            <v>NotSelf</v>
          </cell>
        </row>
        <row r="15793">
          <cell r="H15793" t="str">
            <v>NotSelf</v>
          </cell>
        </row>
        <row r="15794">
          <cell r="H15794" t="str">
            <v>NotSelf</v>
          </cell>
        </row>
        <row r="15795">
          <cell r="H15795" t="str">
            <v>NotSelf</v>
          </cell>
        </row>
        <row r="15796">
          <cell r="H15796" t="str">
            <v>NotSelf</v>
          </cell>
        </row>
        <row r="15797">
          <cell r="H15797" t="str">
            <v>NotSelf</v>
          </cell>
        </row>
        <row r="15798">
          <cell r="H15798" t="str">
            <v>NotSelf</v>
          </cell>
        </row>
        <row r="15799">
          <cell r="H15799" t="str">
            <v>NotSelf</v>
          </cell>
        </row>
        <row r="15800">
          <cell r="H15800" t="str">
            <v>NotSelf</v>
          </cell>
        </row>
        <row r="15801">
          <cell r="H15801" t="str">
            <v>NotSelf</v>
          </cell>
        </row>
        <row r="15802">
          <cell r="H15802" t="str">
            <v>NotSelf</v>
          </cell>
        </row>
        <row r="15803">
          <cell r="H15803" t="str">
            <v>NotSelf</v>
          </cell>
        </row>
        <row r="15804">
          <cell r="H15804" t="str">
            <v>NotSelf</v>
          </cell>
        </row>
        <row r="15805">
          <cell r="H15805" t="str">
            <v>NotSelf</v>
          </cell>
        </row>
        <row r="15806">
          <cell r="H15806" t="str">
            <v>NotSelf</v>
          </cell>
        </row>
        <row r="15807">
          <cell r="H15807" t="str">
            <v>NotSelf</v>
          </cell>
        </row>
        <row r="15808">
          <cell r="H15808" t="str">
            <v>NotSelf</v>
          </cell>
        </row>
        <row r="15809">
          <cell r="H15809" t="str">
            <v>NotSelf</v>
          </cell>
        </row>
        <row r="15810">
          <cell r="H15810" t="str">
            <v>NotSelf</v>
          </cell>
        </row>
        <row r="15811">
          <cell r="H15811" t="str">
            <v>NotSelf</v>
          </cell>
        </row>
        <row r="15812">
          <cell r="H15812" t="str">
            <v>NotSelf</v>
          </cell>
        </row>
        <row r="15813">
          <cell r="H15813" t="str">
            <v>NotSelf</v>
          </cell>
        </row>
        <row r="15814">
          <cell r="H15814" t="str">
            <v>NotSelf</v>
          </cell>
        </row>
        <row r="15815">
          <cell r="H15815" t="str">
            <v>NotSelf</v>
          </cell>
        </row>
        <row r="15816">
          <cell r="H15816" t="str">
            <v>NotSelf</v>
          </cell>
        </row>
        <row r="15817">
          <cell r="H15817" t="str">
            <v>NotSelf</v>
          </cell>
        </row>
        <row r="15818">
          <cell r="H15818" t="str">
            <v>NotSelf</v>
          </cell>
        </row>
        <row r="15819">
          <cell r="H15819" t="str">
            <v>NotSelf</v>
          </cell>
        </row>
        <row r="15820">
          <cell r="H15820" t="str">
            <v>NotSelf</v>
          </cell>
        </row>
        <row r="15821">
          <cell r="H15821" t="str">
            <v>NotSelf</v>
          </cell>
        </row>
        <row r="15822">
          <cell r="H15822" t="str">
            <v>NotSelf</v>
          </cell>
        </row>
        <row r="15823">
          <cell r="H15823" t="str">
            <v>NotSelf</v>
          </cell>
        </row>
        <row r="15824">
          <cell r="H15824" t="str">
            <v>NotSelf</v>
          </cell>
        </row>
        <row r="15825">
          <cell r="H15825" t="str">
            <v>NotSelf</v>
          </cell>
        </row>
        <row r="15826">
          <cell r="H15826" t="str">
            <v>NotSelf</v>
          </cell>
        </row>
        <row r="15827">
          <cell r="H15827" t="str">
            <v>NotSelf</v>
          </cell>
        </row>
        <row r="15828">
          <cell r="H15828" t="str">
            <v>NotSelf</v>
          </cell>
        </row>
        <row r="15829">
          <cell r="H15829" t="str">
            <v>NotSelf</v>
          </cell>
        </row>
        <row r="15830">
          <cell r="H15830" t="str">
            <v>NotSelf</v>
          </cell>
        </row>
        <row r="15831">
          <cell r="H15831" t="str">
            <v>NotSelf</v>
          </cell>
        </row>
        <row r="15832">
          <cell r="H15832" t="str">
            <v>NotSelf</v>
          </cell>
        </row>
        <row r="15833">
          <cell r="H15833" t="str">
            <v>NotSelf</v>
          </cell>
        </row>
        <row r="15834">
          <cell r="H15834" t="str">
            <v>NotSelf</v>
          </cell>
        </row>
        <row r="15835">
          <cell r="H15835" t="str">
            <v>NotSelf</v>
          </cell>
        </row>
        <row r="15836">
          <cell r="H15836" t="str">
            <v>NotSelf</v>
          </cell>
        </row>
        <row r="15837">
          <cell r="H15837" t="str">
            <v>NotSelf</v>
          </cell>
        </row>
        <row r="15838">
          <cell r="H15838" t="str">
            <v>NotSelf</v>
          </cell>
        </row>
        <row r="15839">
          <cell r="H15839" t="str">
            <v>NotSelf</v>
          </cell>
        </row>
        <row r="15840">
          <cell r="H15840" t="str">
            <v>NotSelf</v>
          </cell>
        </row>
        <row r="15841">
          <cell r="H15841" t="str">
            <v>NotSelf</v>
          </cell>
        </row>
        <row r="15842">
          <cell r="H15842" t="str">
            <v>NotSelf</v>
          </cell>
        </row>
        <row r="15843">
          <cell r="H15843" t="str">
            <v>NotSelf</v>
          </cell>
        </row>
        <row r="15844">
          <cell r="H15844" t="str">
            <v>NotSelf</v>
          </cell>
        </row>
        <row r="15845">
          <cell r="H15845" t="str">
            <v>NotSelf</v>
          </cell>
        </row>
        <row r="15846">
          <cell r="H15846" t="str">
            <v>NotSelf</v>
          </cell>
        </row>
        <row r="15847">
          <cell r="H15847" t="str">
            <v>NotSelf</v>
          </cell>
        </row>
        <row r="15848">
          <cell r="H15848" t="str">
            <v>NotSelf</v>
          </cell>
        </row>
        <row r="15849">
          <cell r="H15849" t="str">
            <v>NotSelf</v>
          </cell>
        </row>
        <row r="15850">
          <cell r="H15850" t="str">
            <v>NotSelf</v>
          </cell>
        </row>
        <row r="15851">
          <cell r="H15851" t="str">
            <v>NotSelf</v>
          </cell>
        </row>
        <row r="15852">
          <cell r="H15852" t="str">
            <v>NotSelf</v>
          </cell>
        </row>
        <row r="15853">
          <cell r="H15853" t="str">
            <v>NotSelf</v>
          </cell>
        </row>
        <row r="15854">
          <cell r="H15854" t="str">
            <v>NotSelf</v>
          </cell>
        </row>
        <row r="15855">
          <cell r="H15855" t="str">
            <v>NotSelf</v>
          </cell>
        </row>
        <row r="15856">
          <cell r="H15856" t="str">
            <v>NotSelf</v>
          </cell>
        </row>
        <row r="15857">
          <cell r="H15857" t="str">
            <v>NotSelf</v>
          </cell>
        </row>
        <row r="15858">
          <cell r="H15858" t="str">
            <v>NotSelf</v>
          </cell>
        </row>
        <row r="15859">
          <cell r="H15859" t="str">
            <v>NotSelf</v>
          </cell>
        </row>
        <row r="15860">
          <cell r="H15860" t="str">
            <v>NotSelf</v>
          </cell>
        </row>
        <row r="15861">
          <cell r="H15861" t="str">
            <v>NotSelf</v>
          </cell>
        </row>
        <row r="15862">
          <cell r="H15862" t="str">
            <v>NotSelf</v>
          </cell>
        </row>
        <row r="15863">
          <cell r="H15863" t="str">
            <v>NotSelf</v>
          </cell>
        </row>
        <row r="15864">
          <cell r="H15864" t="str">
            <v>NotSelf</v>
          </cell>
        </row>
        <row r="15865">
          <cell r="H15865" t="str">
            <v>NotSelf</v>
          </cell>
        </row>
        <row r="15866">
          <cell r="H15866" t="str">
            <v>NotSelf</v>
          </cell>
        </row>
        <row r="15867">
          <cell r="H15867" t="str">
            <v>NotSelf</v>
          </cell>
        </row>
        <row r="15868">
          <cell r="H15868" t="str">
            <v>NotSelf</v>
          </cell>
        </row>
        <row r="15869">
          <cell r="H15869" t="str">
            <v>NotSelf</v>
          </cell>
        </row>
        <row r="15870">
          <cell r="H15870" t="str">
            <v>NotSelf</v>
          </cell>
        </row>
        <row r="15871">
          <cell r="H15871" t="str">
            <v>NotSelf</v>
          </cell>
        </row>
        <row r="15872">
          <cell r="H15872" t="str">
            <v>NotSelf</v>
          </cell>
        </row>
        <row r="15873">
          <cell r="H15873" t="str">
            <v>NotSelf</v>
          </cell>
        </row>
        <row r="15874">
          <cell r="H15874" t="str">
            <v>NotSelf</v>
          </cell>
        </row>
        <row r="15875">
          <cell r="H15875" t="str">
            <v>NotSelf</v>
          </cell>
        </row>
        <row r="15876">
          <cell r="H15876" t="str">
            <v>NotSelf</v>
          </cell>
        </row>
        <row r="15877">
          <cell r="H15877" t="str">
            <v>NotSelf</v>
          </cell>
        </row>
        <row r="15878">
          <cell r="H15878" t="str">
            <v>NotSelf</v>
          </cell>
        </row>
        <row r="15879">
          <cell r="H15879" t="str">
            <v>NotSelf</v>
          </cell>
        </row>
        <row r="15880">
          <cell r="H15880" t="str">
            <v>NotSelf</v>
          </cell>
        </row>
        <row r="15881">
          <cell r="H15881" t="str">
            <v>NotSelf</v>
          </cell>
        </row>
        <row r="15882">
          <cell r="H15882" t="str">
            <v>NotSelf</v>
          </cell>
        </row>
        <row r="15883">
          <cell r="H15883" t="str">
            <v>NotSelf</v>
          </cell>
        </row>
        <row r="15884">
          <cell r="H15884" t="str">
            <v>NotSelf</v>
          </cell>
        </row>
        <row r="15885">
          <cell r="H15885" t="str">
            <v>NotSelf</v>
          </cell>
        </row>
        <row r="15886">
          <cell r="H15886" t="str">
            <v>NotSelf</v>
          </cell>
        </row>
        <row r="15887">
          <cell r="H15887" t="str">
            <v>NotSelf</v>
          </cell>
        </row>
        <row r="15888">
          <cell r="H15888" t="str">
            <v>NotSelf</v>
          </cell>
        </row>
        <row r="15889">
          <cell r="H15889" t="str">
            <v>NotSelf</v>
          </cell>
        </row>
        <row r="15890">
          <cell r="H15890" t="str">
            <v>NotSelf</v>
          </cell>
        </row>
        <row r="15891">
          <cell r="H15891" t="str">
            <v>NotSelf</v>
          </cell>
        </row>
        <row r="15892">
          <cell r="H15892" t="str">
            <v>NotSelf</v>
          </cell>
        </row>
        <row r="15893">
          <cell r="H15893" t="str">
            <v>NotSelf</v>
          </cell>
        </row>
        <row r="15894">
          <cell r="H15894" t="str">
            <v>NotSelf</v>
          </cell>
        </row>
        <row r="15895">
          <cell r="H15895" t="str">
            <v>NotSelf</v>
          </cell>
        </row>
        <row r="15896">
          <cell r="H15896" t="str">
            <v>NotSelf</v>
          </cell>
        </row>
        <row r="15897">
          <cell r="H15897" t="str">
            <v>NotSelf</v>
          </cell>
        </row>
        <row r="15898">
          <cell r="H15898" t="str">
            <v>NotSelf</v>
          </cell>
        </row>
        <row r="15899">
          <cell r="H15899" t="str">
            <v>NotSelf</v>
          </cell>
        </row>
        <row r="15900">
          <cell r="H15900" t="str">
            <v>NotSelf</v>
          </cell>
        </row>
        <row r="15901">
          <cell r="H15901" t="str">
            <v>NotSelf</v>
          </cell>
        </row>
        <row r="15902">
          <cell r="H15902" t="str">
            <v>NotSelf</v>
          </cell>
        </row>
        <row r="15903">
          <cell r="H15903" t="str">
            <v>NotSelf</v>
          </cell>
        </row>
        <row r="15904">
          <cell r="H15904" t="str">
            <v>NotSelf</v>
          </cell>
        </row>
        <row r="15905">
          <cell r="H15905" t="str">
            <v>NotSelf</v>
          </cell>
        </row>
        <row r="15906">
          <cell r="H15906" t="str">
            <v>NotSelf</v>
          </cell>
        </row>
        <row r="15907">
          <cell r="H15907" t="str">
            <v>NotSelf</v>
          </cell>
        </row>
        <row r="15908">
          <cell r="H15908" t="str">
            <v>NotSelf</v>
          </cell>
        </row>
        <row r="15909">
          <cell r="H15909" t="str">
            <v>NotSelf</v>
          </cell>
        </row>
        <row r="15910">
          <cell r="H15910" t="str">
            <v>NotSelf</v>
          </cell>
        </row>
        <row r="15911">
          <cell r="H15911" t="str">
            <v>NotSelf</v>
          </cell>
        </row>
        <row r="15912">
          <cell r="H15912" t="str">
            <v>NotSelf</v>
          </cell>
        </row>
        <row r="15913">
          <cell r="H15913" t="str">
            <v>NotSelf</v>
          </cell>
        </row>
        <row r="15914">
          <cell r="H15914" t="str">
            <v>NotSelf</v>
          </cell>
        </row>
        <row r="15915">
          <cell r="H15915" t="str">
            <v>NotSelf</v>
          </cell>
        </row>
        <row r="15916">
          <cell r="H15916" t="str">
            <v>NotSelf</v>
          </cell>
        </row>
        <row r="15917">
          <cell r="H15917" t="str">
            <v>NotSelf</v>
          </cell>
        </row>
        <row r="15918">
          <cell r="H15918" t="str">
            <v>NotSelf</v>
          </cell>
        </row>
        <row r="15919">
          <cell r="H15919" t="str">
            <v>NotSelf</v>
          </cell>
        </row>
        <row r="15920">
          <cell r="H15920" t="str">
            <v>NotSelf</v>
          </cell>
        </row>
        <row r="15921">
          <cell r="H15921" t="str">
            <v>NotSelf</v>
          </cell>
        </row>
        <row r="15922">
          <cell r="H15922" t="str">
            <v>NotSelf</v>
          </cell>
        </row>
        <row r="15923">
          <cell r="H15923" t="str">
            <v>NotSelf</v>
          </cell>
        </row>
        <row r="15924">
          <cell r="H15924" t="str">
            <v>NotSelf</v>
          </cell>
        </row>
        <row r="15925">
          <cell r="H15925" t="str">
            <v>NotSelf</v>
          </cell>
        </row>
        <row r="15926">
          <cell r="H15926" t="str">
            <v>NotSelf</v>
          </cell>
        </row>
        <row r="15927">
          <cell r="H15927" t="str">
            <v>NotSelf</v>
          </cell>
        </row>
        <row r="15928">
          <cell r="H15928" t="str">
            <v>NotSelf</v>
          </cell>
        </row>
        <row r="15929">
          <cell r="H15929" t="str">
            <v>NotSelf</v>
          </cell>
        </row>
        <row r="15930">
          <cell r="H15930" t="str">
            <v>NotSelf</v>
          </cell>
        </row>
        <row r="15931">
          <cell r="H15931" t="str">
            <v>NotSelf</v>
          </cell>
        </row>
        <row r="15932">
          <cell r="H15932" t="str">
            <v>NotSelf</v>
          </cell>
        </row>
        <row r="15933">
          <cell r="H15933" t="str">
            <v>NotSelf</v>
          </cell>
        </row>
        <row r="15934">
          <cell r="H15934" t="str">
            <v>NotSelf</v>
          </cell>
        </row>
        <row r="15935">
          <cell r="H15935" t="str">
            <v>NotSelf</v>
          </cell>
        </row>
        <row r="15936">
          <cell r="H15936" t="str">
            <v>NotSelf</v>
          </cell>
        </row>
        <row r="15937">
          <cell r="H15937" t="str">
            <v>NotSelf</v>
          </cell>
        </row>
        <row r="15938">
          <cell r="H15938" t="str">
            <v>NotSelf</v>
          </cell>
        </row>
        <row r="15939">
          <cell r="H15939" t="str">
            <v>NotSelf</v>
          </cell>
        </row>
        <row r="15940">
          <cell r="H15940" t="str">
            <v>NotSelf</v>
          </cell>
        </row>
        <row r="15941">
          <cell r="H15941" t="str">
            <v>NotSelf</v>
          </cell>
        </row>
        <row r="15942">
          <cell r="H15942" t="str">
            <v>NotSelf</v>
          </cell>
        </row>
        <row r="15943">
          <cell r="H15943" t="str">
            <v>NotSelf</v>
          </cell>
        </row>
        <row r="15944">
          <cell r="H15944" t="str">
            <v>NotSelf</v>
          </cell>
        </row>
        <row r="15945">
          <cell r="H15945" t="str">
            <v>NotSelf</v>
          </cell>
        </row>
        <row r="15946">
          <cell r="H15946" t="str">
            <v>NotSelf</v>
          </cell>
        </row>
        <row r="15947">
          <cell r="H15947" t="str">
            <v>NotSelf</v>
          </cell>
        </row>
        <row r="15948">
          <cell r="H15948" t="str">
            <v>NotSelf</v>
          </cell>
        </row>
        <row r="15949">
          <cell r="H15949" t="str">
            <v>NotSelf</v>
          </cell>
        </row>
        <row r="15950">
          <cell r="H15950" t="str">
            <v>NotSelf</v>
          </cell>
        </row>
        <row r="15951">
          <cell r="H15951" t="str">
            <v>NotSelf</v>
          </cell>
        </row>
        <row r="15952">
          <cell r="H15952" t="str">
            <v>NotSelf</v>
          </cell>
        </row>
        <row r="15953">
          <cell r="H15953" t="str">
            <v>NotSelf</v>
          </cell>
        </row>
        <row r="15954">
          <cell r="H15954" t="str">
            <v>NotSelf</v>
          </cell>
        </row>
        <row r="15955">
          <cell r="H15955" t="str">
            <v>NotSelf</v>
          </cell>
        </row>
        <row r="15956">
          <cell r="H15956" t="str">
            <v>NotSelf</v>
          </cell>
        </row>
        <row r="15957">
          <cell r="H15957" t="str">
            <v>NotSelf</v>
          </cell>
        </row>
        <row r="15958">
          <cell r="H15958" t="str">
            <v>NotSelf</v>
          </cell>
        </row>
        <row r="15959">
          <cell r="H15959" t="str">
            <v>NotSelf</v>
          </cell>
        </row>
        <row r="15960">
          <cell r="H15960" t="str">
            <v>NotSelf</v>
          </cell>
        </row>
        <row r="15961">
          <cell r="H15961" t="str">
            <v>NotSelf</v>
          </cell>
        </row>
        <row r="15962">
          <cell r="H15962" t="str">
            <v>NotSelf</v>
          </cell>
        </row>
        <row r="15963">
          <cell r="H15963" t="str">
            <v>NotSelf</v>
          </cell>
        </row>
        <row r="15964">
          <cell r="H15964" t="str">
            <v>NotSelf</v>
          </cell>
        </row>
        <row r="15965">
          <cell r="H15965" t="str">
            <v>NotSelf</v>
          </cell>
        </row>
        <row r="15966">
          <cell r="H15966" t="str">
            <v>NotSelf</v>
          </cell>
        </row>
        <row r="15967">
          <cell r="H15967" t="str">
            <v>NotSelf</v>
          </cell>
        </row>
        <row r="15968">
          <cell r="H15968" t="str">
            <v>NotSelf</v>
          </cell>
        </row>
        <row r="15969">
          <cell r="H15969" t="str">
            <v>NotSelf</v>
          </cell>
        </row>
        <row r="15970">
          <cell r="H15970" t="str">
            <v>NotSelf</v>
          </cell>
        </row>
        <row r="15971">
          <cell r="H15971" t="str">
            <v>NotSelf</v>
          </cell>
        </row>
        <row r="15972">
          <cell r="H15972" t="str">
            <v>NotSelf</v>
          </cell>
        </row>
        <row r="15973">
          <cell r="H15973" t="str">
            <v>NotSelf</v>
          </cell>
        </row>
        <row r="15974">
          <cell r="H15974" t="str">
            <v>NotSelf</v>
          </cell>
        </row>
        <row r="15975">
          <cell r="H15975" t="str">
            <v>NotSelf</v>
          </cell>
        </row>
        <row r="15976">
          <cell r="H15976" t="str">
            <v>NotSelf</v>
          </cell>
        </row>
        <row r="15977">
          <cell r="H15977" t="str">
            <v>NotSelf</v>
          </cell>
        </row>
        <row r="15978">
          <cell r="H15978" t="str">
            <v>NotSelf</v>
          </cell>
        </row>
        <row r="15979">
          <cell r="H15979" t="str">
            <v>NotSelf</v>
          </cell>
        </row>
        <row r="15980">
          <cell r="H15980" t="str">
            <v>NotSelf</v>
          </cell>
        </row>
        <row r="15981">
          <cell r="H15981" t="str">
            <v>NotSelf</v>
          </cell>
        </row>
        <row r="15982">
          <cell r="H15982" t="str">
            <v>NotSelf</v>
          </cell>
        </row>
        <row r="15983">
          <cell r="H15983" t="str">
            <v>NotSelf</v>
          </cell>
        </row>
        <row r="15984">
          <cell r="H15984" t="str">
            <v>NotSelf</v>
          </cell>
        </row>
        <row r="15985">
          <cell r="H15985" t="str">
            <v>NotSelf</v>
          </cell>
        </row>
        <row r="15986">
          <cell r="H15986" t="str">
            <v>NotSelf</v>
          </cell>
        </row>
        <row r="15987">
          <cell r="H15987" t="str">
            <v>NotSelf</v>
          </cell>
        </row>
        <row r="15988">
          <cell r="H15988" t="str">
            <v>NotSelf</v>
          </cell>
        </row>
        <row r="15989">
          <cell r="H15989" t="str">
            <v>NotSelf</v>
          </cell>
        </row>
        <row r="15990">
          <cell r="H15990" t="str">
            <v>NotSelf</v>
          </cell>
        </row>
        <row r="15991">
          <cell r="H15991" t="str">
            <v>NotSelf</v>
          </cell>
        </row>
        <row r="15992">
          <cell r="H15992" t="str">
            <v>NotSelf</v>
          </cell>
        </row>
        <row r="15993">
          <cell r="H15993" t="str">
            <v>NotSelf</v>
          </cell>
        </row>
        <row r="15994">
          <cell r="H15994" t="str">
            <v>NotSelf</v>
          </cell>
        </row>
        <row r="15995">
          <cell r="H15995" t="str">
            <v>NotSelf</v>
          </cell>
        </row>
        <row r="15996">
          <cell r="H15996" t="str">
            <v>NotSelf</v>
          </cell>
        </row>
        <row r="15997">
          <cell r="H15997" t="str">
            <v>NotSelf</v>
          </cell>
        </row>
        <row r="15998">
          <cell r="H15998" t="str">
            <v>NotSelf</v>
          </cell>
        </row>
        <row r="15999">
          <cell r="H15999" t="str">
            <v>NotSelf</v>
          </cell>
        </row>
        <row r="16000">
          <cell r="H16000" t="str">
            <v>NotSelf</v>
          </cell>
        </row>
        <row r="16001">
          <cell r="H16001" t="str">
            <v>NotSelf</v>
          </cell>
        </row>
        <row r="16002">
          <cell r="H16002" t="str">
            <v>NotSelf</v>
          </cell>
        </row>
        <row r="16003">
          <cell r="H16003" t="str">
            <v>NotSelf</v>
          </cell>
        </row>
        <row r="16004">
          <cell r="H16004" t="str">
            <v>NotSelf</v>
          </cell>
        </row>
        <row r="16005">
          <cell r="H16005" t="str">
            <v>NotSelf</v>
          </cell>
        </row>
        <row r="16006">
          <cell r="H16006" t="str">
            <v>NotSelf</v>
          </cell>
        </row>
        <row r="16007">
          <cell r="H16007" t="str">
            <v>NotSelf</v>
          </cell>
        </row>
        <row r="16008">
          <cell r="H16008" t="str">
            <v>NotSelf</v>
          </cell>
        </row>
        <row r="16009">
          <cell r="H16009" t="str">
            <v>NotSelf</v>
          </cell>
        </row>
        <row r="16010">
          <cell r="H16010" t="str">
            <v>NotSelf</v>
          </cell>
        </row>
        <row r="16011">
          <cell r="H16011" t="str">
            <v>NotSelf</v>
          </cell>
        </row>
        <row r="16012">
          <cell r="H16012" t="str">
            <v>NotSelf</v>
          </cell>
        </row>
        <row r="16013">
          <cell r="H16013" t="str">
            <v>NotSelf</v>
          </cell>
        </row>
        <row r="16014">
          <cell r="H16014" t="str">
            <v>NotSelf</v>
          </cell>
        </row>
        <row r="16015">
          <cell r="H16015" t="str">
            <v>NotSelf</v>
          </cell>
        </row>
        <row r="16016">
          <cell r="H16016" t="str">
            <v>NotSelf</v>
          </cell>
        </row>
        <row r="16017">
          <cell r="H16017" t="str">
            <v>NotSelf</v>
          </cell>
        </row>
        <row r="16018">
          <cell r="H16018" t="str">
            <v>NotSelf</v>
          </cell>
        </row>
        <row r="16019">
          <cell r="H16019" t="str">
            <v>NotSelf</v>
          </cell>
        </row>
        <row r="16020">
          <cell r="H16020" t="str">
            <v>NotSelf</v>
          </cell>
        </row>
        <row r="16021">
          <cell r="H16021" t="str">
            <v>NotSelf</v>
          </cell>
        </row>
        <row r="16022">
          <cell r="H16022" t="str">
            <v>NotSelf</v>
          </cell>
        </row>
        <row r="16023">
          <cell r="H16023" t="str">
            <v>NotSelf</v>
          </cell>
        </row>
        <row r="16024">
          <cell r="H16024" t="str">
            <v>NotSelf</v>
          </cell>
        </row>
        <row r="16025">
          <cell r="H16025" t="str">
            <v>NotSelf</v>
          </cell>
        </row>
        <row r="16026">
          <cell r="H16026" t="str">
            <v>NotSelf</v>
          </cell>
        </row>
        <row r="16027">
          <cell r="H16027" t="str">
            <v>NotSelf</v>
          </cell>
        </row>
        <row r="16028">
          <cell r="H16028" t="str">
            <v>NotSelf</v>
          </cell>
        </row>
        <row r="16029">
          <cell r="H16029" t="str">
            <v>NotSelf</v>
          </cell>
        </row>
        <row r="16030">
          <cell r="H16030" t="str">
            <v>NotSelf</v>
          </cell>
        </row>
        <row r="16031">
          <cell r="H16031" t="str">
            <v>NotSelf</v>
          </cell>
        </row>
        <row r="16032">
          <cell r="H16032" t="str">
            <v>NotSelf</v>
          </cell>
        </row>
        <row r="16033">
          <cell r="H16033" t="str">
            <v>NotSelf</v>
          </cell>
        </row>
        <row r="16034">
          <cell r="H16034" t="str">
            <v>NotSelf</v>
          </cell>
        </row>
        <row r="16035">
          <cell r="H16035" t="str">
            <v>NotSelf</v>
          </cell>
        </row>
        <row r="16036">
          <cell r="H16036" t="str">
            <v>NotSelf</v>
          </cell>
        </row>
        <row r="16037">
          <cell r="H16037" t="str">
            <v>NotSelf</v>
          </cell>
        </row>
        <row r="16038">
          <cell r="H16038" t="str">
            <v>NotSelf</v>
          </cell>
        </row>
        <row r="16039">
          <cell r="H16039" t="str">
            <v>NotSelf</v>
          </cell>
        </row>
        <row r="16040">
          <cell r="H16040" t="str">
            <v>NotSelf</v>
          </cell>
        </row>
        <row r="16041">
          <cell r="H16041" t="str">
            <v>NotSelf</v>
          </cell>
        </row>
        <row r="16042">
          <cell r="H16042" t="str">
            <v>NotSelf</v>
          </cell>
        </row>
        <row r="16043">
          <cell r="H16043" t="str">
            <v>NotSelf</v>
          </cell>
        </row>
        <row r="16044">
          <cell r="H16044" t="str">
            <v>NotSelf</v>
          </cell>
        </row>
        <row r="16045">
          <cell r="H16045" t="str">
            <v>NotSelf</v>
          </cell>
        </row>
        <row r="16046">
          <cell r="H16046" t="str">
            <v>NotSelf</v>
          </cell>
        </row>
        <row r="16047">
          <cell r="H16047" t="str">
            <v>NotSelf</v>
          </cell>
        </row>
        <row r="16048">
          <cell r="H16048" t="str">
            <v>NotSelf</v>
          </cell>
        </row>
        <row r="16049">
          <cell r="H16049" t="str">
            <v>NotSelf</v>
          </cell>
        </row>
        <row r="16050">
          <cell r="H16050" t="str">
            <v>NotSelf</v>
          </cell>
        </row>
        <row r="16051">
          <cell r="H16051" t="str">
            <v>NotSelf</v>
          </cell>
        </row>
        <row r="16052">
          <cell r="H16052" t="str">
            <v>NotSelf</v>
          </cell>
        </row>
        <row r="16053">
          <cell r="H16053" t="str">
            <v>NotSelf</v>
          </cell>
        </row>
        <row r="16054">
          <cell r="H16054" t="str">
            <v>NotSelf</v>
          </cell>
        </row>
        <row r="16055">
          <cell r="H16055" t="str">
            <v>NotSelf</v>
          </cell>
        </row>
        <row r="16056">
          <cell r="H16056" t="str">
            <v>NotSelf</v>
          </cell>
        </row>
        <row r="16057">
          <cell r="H16057" t="str">
            <v>NotSelf</v>
          </cell>
        </row>
        <row r="16058">
          <cell r="H16058" t="str">
            <v>NotSelf</v>
          </cell>
        </row>
        <row r="16059">
          <cell r="H16059" t="str">
            <v>NotSelf</v>
          </cell>
        </row>
        <row r="16060">
          <cell r="H16060" t="str">
            <v>NotSelf</v>
          </cell>
        </row>
        <row r="16061">
          <cell r="H16061" t="str">
            <v>NotSelf</v>
          </cell>
        </row>
        <row r="16062">
          <cell r="H16062" t="str">
            <v>NotSelf</v>
          </cell>
        </row>
        <row r="16063">
          <cell r="H16063" t="str">
            <v>NotSelf</v>
          </cell>
        </row>
        <row r="16064">
          <cell r="H16064" t="str">
            <v>NotSelf</v>
          </cell>
        </row>
        <row r="16065">
          <cell r="H16065" t="str">
            <v>NotSelf</v>
          </cell>
        </row>
        <row r="16066">
          <cell r="H16066" t="str">
            <v>NotSelf</v>
          </cell>
        </row>
        <row r="16067">
          <cell r="H16067" t="str">
            <v>NotSelf</v>
          </cell>
        </row>
        <row r="16068">
          <cell r="H16068" t="str">
            <v>NotSelf</v>
          </cell>
        </row>
        <row r="16069">
          <cell r="H16069" t="str">
            <v>NotSelf</v>
          </cell>
        </row>
        <row r="16070">
          <cell r="H16070" t="str">
            <v>NotSelf</v>
          </cell>
        </row>
        <row r="16071">
          <cell r="H16071" t="str">
            <v>NotSelf</v>
          </cell>
        </row>
        <row r="16072">
          <cell r="H16072" t="str">
            <v>NotSelf</v>
          </cell>
        </row>
        <row r="16073">
          <cell r="H16073" t="str">
            <v>NotSelf</v>
          </cell>
        </row>
        <row r="16074">
          <cell r="H16074" t="str">
            <v>NotSelf</v>
          </cell>
        </row>
        <row r="16075">
          <cell r="H16075" t="str">
            <v>NotSelf</v>
          </cell>
        </row>
        <row r="16076">
          <cell r="H16076" t="str">
            <v>NotSelf</v>
          </cell>
        </row>
        <row r="16077">
          <cell r="H16077" t="str">
            <v>NotSelf</v>
          </cell>
        </row>
        <row r="16078">
          <cell r="H16078" t="str">
            <v>NotSelf</v>
          </cell>
        </row>
        <row r="16079">
          <cell r="H16079" t="str">
            <v>NotSelf</v>
          </cell>
        </row>
        <row r="16080">
          <cell r="H16080" t="str">
            <v>NotSelf</v>
          </cell>
        </row>
        <row r="16081">
          <cell r="H16081" t="str">
            <v>NotSelf</v>
          </cell>
        </row>
        <row r="16082">
          <cell r="H16082" t="str">
            <v>NotSelf</v>
          </cell>
        </row>
        <row r="16083">
          <cell r="H16083" t="str">
            <v>NotSelf</v>
          </cell>
        </row>
        <row r="16084">
          <cell r="H16084" t="str">
            <v>NotSelf</v>
          </cell>
        </row>
        <row r="16085">
          <cell r="H16085" t="str">
            <v>NotSelf</v>
          </cell>
        </row>
        <row r="16086">
          <cell r="H16086" t="str">
            <v>NotSelf</v>
          </cell>
        </row>
        <row r="16087">
          <cell r="H16087" t="str">
            <v>NotSelf</v>
          </cell>
        </row>
        <row r="16088">
          <cell r="H16088" t="str">
            <v>NotSelf</v>
          </cell>
        </row>
        <row r="16089">
          <cell r="H16089" t="str">
            <v>NotSelf</v>
          </cell>
        </row>
        <row r="16090">
          <cell r="H16090" t="str">
            <v>NotSelf</v>
          </cell>
        </row>
        <row r="16091">
          <cell r="H16091" t="str">
            <v>NotSelf</v>
          </cell>
        </row>
        <row r="16092">
          <cell r="H16092" t="str">
            <v>NotSelf</v>
          </cell>
        </row>
        <row r="16093">
          <cell r="H16093" t="str">
            <v>NotSelf</v>
          </cell>
        </row>
        <row r="16094">
          <cell r="H16094" t="str">
            <v>NotSelf</v>
          </cell>
        </row>
        <row r="16095">
          <cell r="H16095" t="str">
            <v>NotSelf</v>
          </cell>
        </row>
        <row r="16096">
          <cell r="H16096" t="str">
            <v>NotSelf</v>
          </cell>
        </row>
        <row r="16097">
          <cell r="H16097" t="str">
            <v>NotSelf</v>
          </cell>
        </row>
        <row r="16098">
          <cell r="H16098" t="str">
            <v>NotSelf</v>
          </cell>
        </row>
        <row r="16099">
          <cell r="H16099" t="str">
            <v>NotSelf</v>
          </cell>
        </row>
        <row r="16100">
          <cell r="H16100" t="str">
            <v>NotSelf</v>
          </cell>
        </row>
        <row r="16101">
          <cell r="H16101" t="str">
            <v>NotSelf</v>
          </cell>
        </row>
        <row r="16102">
          <cell r="H16102" t="str">
            <v>NotSelf</v>
          </cell>
        </row>
        <row r="16103">
          <cell r="H16103" t="str">
            <v>NotSelf</v>
          </cell>
        </row>
        <row r="16104">
          <cell r="H16104" t="str">
            <v>NotSelf</v>
          </cell>
        </row>
        <row r="16105">
          <cell r="H16105" t="str">
            <v>NotSelf</v>
          </cell>
        </row>
        <row r="16106">
          <cell r="H16106" t="str">
            <v>NotSelf</v>
          </cell>
        </row>
        <row r="16107">
          <cell r="H16107" t="str">
            <v>NotSelf</v>
          </cell>
        </row>
        <row r="16108">
          <cell r="H16108" t="str">
            <v>NotSelf</v>
          </cell>
        </row>
        <row r="16109">
          <cell r="H16109" t="str">
            <v>NotSelf</v>
          </cell>
        </row>
        <row r="16110">
          <cell r="H16110" t="str">
            <v>NotSelf</v>
          </cell>
        </row>
        <row r="16111">
          <cell r="H16111" t="str">
            <v>NotSelf</v>
          </cell>
        </row>
        <row r="16112">
          <cell r="H16112" t="str">
            <v>NotSelf</v>
          </cell>
        </row>
        <row r="16113">
          <cell r="H16113" t="str">
            <v>NotSelf</v>
          </cell>
        </row>
        <row r="16114">
          <cell r="H16114" t="str">
            <v>NotSelf</v>
          </cell>
        </row>
        <row r="16115">
          <cell r="H16115" t="str">
            <v>NotSelf</v>
          </cell>
        </row>
        <row r="16116">
          <cell r="H16116" t="str">
            <v>NotSelf</v>
          </cell>
        </row>
        <row r="16117">
          <cell r="H16117" t="str">
            <v>NotSelf</v>
          </cell>
        </row>
        <row r="16118">
          <cell r="H16118" t="str">
            <v>NotSelf</v>
          </cell>
        </row>
        <row r="16119">
          <cell r="H16119" t="str">
            <v>NotSelf</v>
          </cell>
        </row>
        <row r="16120">
          <cell r="H16120" t="str">
            <v>NotSelf</v>
          </cell>
        </row>
        <row r="16121">
          <cell r="H16121" t="str">
            <v>NotSelf</v>
          </cell>
        </row>
        <row r="16122">
          <cell r="H16122" t="str">
            <v>NotSelf</v>
          </cell>
        </row>
        <row r="16123">
          <cell r="H16123" t="str">
            <v>NotSelf</v>
          </cell>
        </row>
        <row r="16124">
          <cell r="H16124" t="str">
            <v>NotSelf</v>
          </cell>
        </row>
        <row r="16125">
          <cell r="H16125" t="str">
            <v>NotSelf</v>
          </cell>
        </row>
        <row r="16126">
          <cell r="H16126" t="str">
            <v>NotSelf</v>
          </cell>
        </row>
        <row r="16127">
          <cell r="H16127" t="str">
            <v>NotSelf</v>
          </cell>
        </row>
        <row r="16128">
          <cell r="H16128" t="str">
            <v>NotSelf</v>
          </cell>
        </row>
        <row r="16129">
          <cell r="H16129" t="str">
            <v>NotSelf</v>
          </cell>
        </row>
        <row r="16130">
          <cell r="H16130" t="str">
            <v>NotSelf</v>
          </cell>
        </row>
        <row r="16131">
          <cell r="H16131" t="str">
            <v>NotSelf</v>
          </cell>
        </row>
        <row r="16132">
          <cell r="H16132" t="str">
            <v>NotSelf</v>
          </cell>
        </row>
        <row r="16133">
          <cell r="H16133" t="str">
            <v>NotSelf</v>
          </cell>
        </row>
        <row r="16134">
          <cell r="H16134" t="str">
            <v>NotSelf</v>
          </cell>
        </row>
        <row r="16135">
          <cell r="H16135" t="str">
            <v>NotSelf</v>
          </cell>
        </row>
        <row r="16136">
          <cell r="H16136" t="str">
            <v>NotSelf</v>
          </cell>
        </row>
        <row r="16137">
          <cell r="H16137" t="str">
            <v>NotSelf</v>
          </cell>
        </row>
        <row r="16138">
          <cell r="H16138" t="str">
            <v>NotSelf</v>
          </cell>
        </row>
        <row r="16139">
          <cell r="H16139" t="str">
            <v>NotSelf</v>
          </cell>
        </row>
        <row r="16140">
          <cell r="H16140" t="str">
            <v>NotSelf</v>
          </cell>
        </row>
        <row r="16141">
          <cell r="H16141" t="str">
            <v>NotSelf</v>
          </cell>
        </row>
        <row r="16142">
          <cell r="H16142" t="str">
            <v>NotSelf</v>
          </cell>
        </row>
        <row r="16143">
          <cell r="H16143" t="str">
            <v>NotSelf</v>
          </cell>
        </row>
        <row r="16144">
          <cell r="H16144" t="str">
            <v>NotSelf</v>
          </cell>
        </row>
        <row r="16145">
          <cell r="H16145" t="str">
            <v>NotSelf</v>
          </cell>
        </row>
        <row r="16146">
          <cell r="H16146" t="str">
            <v>NotSelf</v>
          </cell>
        </row>
        <row r="16147">
          <cell r="H16147" t="str">
            <v>NotSelf</v>
          </cell>
        </row>
        <row r="16148">
          <cell r="H16148" t="str">
            <v>NotSelf</v>
          </cell>
        </row>
        <row r="16149">
          <cell r="H16149" t="str">
            <v>NotSelf</v>
          </cell>
        </row>
        <row r="16150">
          <cell r="H16150" t="str">
            <v>NotSelf</v>
          </cell>
        </row>
        <row r="16151">
          <cell r="H16151" t="str">
            <v>NotSelf</v>
          </cell>
        </row>
        <row r="16152">
          <cell r="H16152" t="str">
            <v>NotSelf</v>
          </cell>
        </row>
        <row r="16153">
          <cell r="H16153" t="str">
            <v>NotSelf</v>
          </cell>
        </row>
        <row r="16154">
          <cell r="H16154" t="str">
            <v>NotSelf</v>
          </cell>
        </row>
        <row r="16155">
          <cell r="H16155" t="str">
            <v>NotSelf</v>
          </cell>
        </row>
        <row r="16156">
          <cell r="H16156" t="str">
            <v>NotSelf</v>
          </cell>
        </row>
        <row r="16157">
          <cell r="H16157" t="str">
            <v>NotSelf</v>
          </cell>
        </row>
        <row r="16158">
          <cell r="H16158" t="str">
            <v>NotSelf</v>
          </cell>
        </row>
        <row r="16159">
          <cell r="H16159" t="str">
            <v>NotSelf</v>
          </cell>
        </row>
        <row r="16160">
          <cell r="H16160" t="str">
            <v>NotSelf</v>
          </cell>
        </row>
        <row r="16161">
          <cell r="H16161" t="str">
            <v>NotSelf</v>
          </cell>
        </row>
        <row r="16162">
          <cell r="H16162" t="str">
            <v>NotSelf</v>
          </cell>
        </row>
        <row r="16163">
          <cell r="H16163" t="str">
            <v>NotSelf</v>
          </cell>
        </row>
        <row r="16164">
          <cell r="H16164" t="str">
            <v>NotSelf</v>
          </cell>
        </row>
        <row r="16165">
          <cell r="H16165" t="str">
            <v>NotSelf</v>
          </cell>
        </row>
        <row r="16166">
          <cell r="H16166" t="str">
            <v>NotSelf</v>
          </cell>
        </row>
        <row r="16167">
          <cell r="H16167" t="str">
            <v>NotSelf</v>
          </cell>
        </row>
        <row r="16168">
          <cell r="H16168" t="str">
            <v>NotSelf</v>
          </cell>
        </row>
        <row r="16169">
          <cell r="H16169" t="str">
            <v>NotSelf</v>
          </cell>
        </row>
        <row r="16170">
          <cell r="H16170" t="str">
            <v>NotSelf</v>
          </cell>
        </row>
        <row r="16171">
          <cell r="H16171" t="str">
            <v>NotSelf</v>
          </cell>
        </row>
        <row r="16172">
          <cell r="H16172" t="str">
            <v>NotSelf</v>
          </cell>
        </row>
        <row r="16173">
          <cell r="H16173" t="str">
            <v>NotSelf</v>
          </cell>
        </row>
        <row r="16174">
          <cell r="H16174" t="str">
            <v>NotSelf</v>
          </cell>
        </row>
        <row r="16175">
          <cell r="H16175" t="str">
            <v>NotSelf</v>
          </cell>
        </row>
        <row r="16176">
          <cell r="H16176" t="str">
            <v>NotSelf</v>
          </cell>
        </row>
        <row r="16177">
          <cell r="H16177" t="str">
            <v>NotSelf</v>
          </cell>
        </row>
        <row r="16178">
          <cell r="H16178" t="str">
            <v>NotSelf</v>
          </cell>
        </row>
        <row r="16179">
          <cell r="H16179" t="str">
            <v>NotSelf</v>
          </cell>
        </row>
        <row r="16180">
          <cell r="H16180" t="str">
            <v>NotSelf</v>
          </cell>
        </row>
        <row r="16181">
          <cell r="H16181" t="str">
            <v>NotSelf</v>
          </cell>
        </row>
        <row r="16182">
          <cell r="H16182" t="str">
            <v>NotSelf</v>
          </cell>
        </row>
        <row r="16183">
          <cell r="H16183" t="str">
            <v>NotSelf</v>
          </cell>
        </row>
        <row r="16184">
          <cell r="H16184" t="str">
            <v>NotSelf</v>
          </cell>
        </row>
        <row r="16185">
          <cell r="H16185" t="str">
            <v>NotSelf</v>
          </cell>
        </row>
        <row r="16186">
          <cell r="H16186" t="str">
            <v>NotSelf</v>
          </cell>
        </row>
        <row r="16187">
          <cell r="H16187" t="str">
            <v>NotSelf</v>
          </cell>
        </row>
        <row r="16188">
          <cell r="H16188" t="str">
            <v>NotSelf</v>
          </cell>
        </row>
        <row r="16189">
          <cell r="H16189" t="str">
            <v>NotSelf</v>
          </cell>
        </row>
        <row r="16190">
          <cell r="H16190" t="str">
            <v>NotSelf</v>
          </cell>
        </row>
        <row r="16191">
          <cell r="H16191" t="str">
            <v>NotSelf</v>
          </cell>
        </row>
        <row r="16192">
          <cell r="H16192" t="str">
            <v>NotSelf</v>
          </cell>
        </row>
        <row r="16193">
          <cell r="H16193" t="str">
            <v>NotSelf</v>
          </cell>
        </row>
        <row r="16194">
          <cell r="H16194" t="str">
            <v>NotSelf</v>
          </cell>
        </row>
        <row r="16195">
          <cell r="H16195" t="str">
            <v>NotSelf</v>
          </cell>
        </row>
        <row r="16196">
          <cell r="H16196" t="str">
            <v>NotSelf</v>
          </cell>
        </row>
        <row r="16197">
          <cell r="H16197" t="str">
            <v>NotSelf</v>
          </cell>
        </row>
        <row r="16198">
          <cell r="H16198" t="str">
            <v>NotSelf</v>
          </cell>
        </row>
        <row r="16199">
          <cell r="H16199" t="str">
            <v>NotSelf</v>
          </cell>
        </row>
        <row r="16200">
          <cell r="H16200" t="str">
            <v>NotSelf</v>
          </cell>
        </row>
        <row r="16201">
          <cell r="H16201" t="str">
            <v>NotSelf</v>
          </cell>
        </row>
        <row r="16202">
          <cell r="H16202" t="str">
            <v>NotSelf</v>
          </cell>
        </row>
        <row r="16203">
          <cell r="H16203" t="str">
            <v>NotSelf</v>
          </cell>
        </row>
        <row r="16204">
          <cell r="H16204" t="str">
            <v>NotSelf</v>
          </cell>
        </row>
        <row r="16205">
          <cell r="H16205" t="str">
            <v>NotSelf</v>
          </cell>
        </row>
        <row r="16206">
          <cell r="H16206" t="str">
            <v>NotSelf</v>
          </cell>
        </row>
        <row r="16207">
          <cell r="H16207" t="str">
            <v>NotSelf</v>
          </cell>
        </row>
        <row r="16208">
          <cell r="H16208" t="str">
            <v>NotSelf</v>
          </cell>
        </row>
        <row r="16209">
          <cell r="H16209" t="str">
            <v>NotSelf</v>
          </cell>
        </row>
        <row r="16210">
          <cell r="H16210" t="str">
            <v>NotSelf</v>
          </cell>
        </row>
        <row r="16211">
          <cell r="H16211" t="str">
            <v>NotSelf</v>
          </cell>
        </row>
        <row r="16212">
          <cell r="H16212" t="str">
            <v>NotSelf</v>
          </cell>
        </row>
        <row r="16213">
          <cell r="H16213" t="str">
            <v>NotSelf</v>
          </cell>
        </row>
        <row r="16214">
          <cell r="H16214" t="str">
            <v>NotSelf</v>
          </cell>
        </row>
        <row r="16215">
          <cell r="H16215" t="str">
            <v>NotSelf</v>
          </cell>
        </row>
        <row r="16216">
          <cell r="H16216" t="str">
            <v>NotSelf</v>
          </cell>
        </row>
        <row r="16217">
          <cell r="H16217" t="str">
            <v>NotSelf</v>
          </cell>
        </row>
        <row r="16218">
          <cell r="H16218" t="str">
            <v>NotSelf</v>
          </cell>
        </row>
        <row r="16219">
          <cell r="H16219" t="str">
            <v>NotSelf</v>
          </cell>
        </row>
        <row r="16220">
          <cell r="H16220" t="str">
            <v>NotSelf</v>
          </cell>
        </row>
        <row r="16221">
          <cell r="H16221" t="str">
            <v>NotSelf</v>
          </cell>
        </row>
        <row r="16222">
          <cell r="H16222" t="str">
            <v>NotSelf</v>
          </cell>
        </row>
        <row r="16223">
          <cell r="H16223" t="str">
            <v>NotSelf</v>
          </cell>
        </row>
        <row r="16224">
          <cell r="H16224" t="str">
            <v>NotSelf</v>
          </cell>
        </row>
        <row r="16225">
          <cell r="H16225" t="str">
            <v>NotSelf</v>
          </cell>
        </row>
        <row r="16226">
          <cell r="H16226" t="str">
            <v>NotSelf</v>
          </cell>
        </row>
        <row r="16227">
          <cell r="H16227" t="str">
            <v>NotSelf</v>
          </cell>
        </row>
        <row r="16228">
          <cell r="H16228" t="str">
            <v>NotSelf</v>
          </cell>
        </row>
        <row r="16229">
          <cell r="H16229" t="str">
            <v>NotSelf</v>
          </cell>
        </row>
        <row r="16230">
          <cell r="H16230" t="str">
            <v>NotSelf</v>
          </cell>
        </row>
        <row r="16231">
          <cell r="H16231" t="str">
            <v>NotSelf</v>
          </cell>
        </row>
        <row r="16232">
          <cell r="H16232" t="str">
            <v>NotSelf</v>
          </cell>
        </row>
        <row r="16233">
          <cell r="H16233" t="str">
            <v>NotSelf</v>
          </cell>
        </row>
        <row r="16234">
          <cell r="H16234" t="str">
            <v>NotSelf</v>
          </cell>
        </row>
        <row r="16235">
          <cell r="H16235" t="str">
            <v>NotSelf</v>
          </cell>
        </row>
        <row r="16236">
          <cell r="H16236" t="str">
            <v>NotSelf</v>
          </cell>
        </row>
        <row r="16237">
          <cell r="H16237" t="str">
            <v>NotSelf</v>
          </cell>
        </row>
        <row r="16238">
          <cell r="H16238" t="str">
            <v>NotSelf</v>
          </cell>
        </row>
        <row r="16239">
          <cell r="H16239" t="str">
            <v>NotSelf</v>
          </cell>
        </row>
        <row r="16240">
          <cell r="H16240" t="str">
            <v>NotSelf</v>
          </cell>
        </row>
        <row r="16241">
          <cell r="H16241" t="str">
            <v>NotSelf</v>
          </cell>
        </row>
        <row r="16242">
          <cell r="H16242" t="str">
            <v>NotSelf</v>
          </cell>
        </row>
        <row r="16243">
          <cell r="H16243" t="str">
            <v>NotSelf</v>
          </cell>
        </row>
        <row r="16244">
          <cell r="H16244" t="str">
            <v>NotSelf</v>
          </cell>
        </row>
        <row r="16245">
          <cell r="H16245" t="str">
            <v>NotSelf</v>
          </cell>
        </row>
        <row r="16246">
          <cell r="H16246" t="str">
            <v>NotSelf</v>
          </cell>
        </row>
        <row r="16247">
          <cell r="H16247" t="str">
            <v>NotSelf</v>
          </cell>
        </row>
        <row r="16248">
          <cell r="H16248" t="str">
            <v>NotSelf</v>
          </cell>
        </row>
        <row r="16249">
          <cell r="H16249" t="str">
            <v>NotSelf</v>
          </cell>
        </row>
        <row r="16250">
          <cell r="H16250" t="str">
            <v>NotSelf</v>
          </cell>
        </row>
        <row r="16251">
          <cell r="H16251" t="str">
            <v>NotSelf</v>
          </cell>
        </row>
        <row r="16252">
          <cell r="H16252" t="str">
            <v>NotSelf</v>
          </cell>
        </row>
        <row r="16253">
          <cell r="H16253" t="str">
            <v>NotSelf</v>
          </cell>
        </row>
        <row r="16254">
          <cell r="H16254" t="str">
            <v>NotSelf</v>
          </cell>
        </row>
        <row r="16255">
          <cell r="H16255" t="str">
            <v>NotSelf</v>
          </cell>
        </row>
        <row r="16256">
          <cell r="H16256" t="str">
            <v>NotSelf</v>
          </cell>
        </row>
        <row r="16257">
          <cell r="H16257" t="str">
            <v>NotSelf</v>
          </cell>
        </row>
        <row r="16258">
          <cell r="H16258" t="str">
            <v>NotSelf</v>
          </cell>
        </row>
        <row r="16259">
          <cell r="H16259" t="str">
            <v>NotSelf</v>
          </cell>
        </row>
        <row r="16260">
          <cell r="H16260" t="str">
            <v>NotSelf</v>
          </cell>
        </row>
        <row r="16261">
          <cell r="H16261" t="str">
            <v>NotSelf</v>
          </cell>
        </row>
        <row r="16262">
          <cell r="H16262" t="str">
            <v>NotSelf</v>
          </cell>
        </row>
        <row r="16263">
          <cell r="H16263" t="str">
            <v>NotSelf</v>
          </cell>
        </row>
        <row r="16264">
          <cell r="H16264" t="str">
            <v>NotSelf</v>
          </cell>
        </row>
        <row r="16265">
          <cell r="H16265" t="str">
            <v>NotSelf</v>
          </cell>
        </row>
        <row r="16266">
          <cell r="H16266" t="str">
            <v>NotSelf</v>
          </cell>
        </row>
        <row r="16267">
          <cell r="H16267" t="str">
            <v>NotSelf</v>
          </cell>
        </row>
        <row r="16268">
          <cell r="H16268" t="str">
            <v>NotSelf</v>
          </cell>
        </row>
        <row r="16269">
          <cell r="H16269" t="str">
            <v>NotSelf</v>
          </cell>
        </row>
        <row r="16270">
          <cell r="H16270" t="str">
            <v>NotSelf</v>
          </cell>
        </row>
        <row r="16271">
          <cell r="H16271" t="str">
            <v>NotSelf</v>
          </cell>
        </row>
        <row r="16272">
          <cell r="H16272" t="str">
            <v>NotSelf</v>
          </cell>
        </row>
        <row r="16273">
          <cell r="H16273" t="str">
            <v>NotSelf</v>
          </cell>
        </row>
        <row r="16274">
          <cell r="H16274" t="str">
            <v>NotSelf</v>
          </cell>
        </row>
        <row r="16275">
          <cell r="H16275" t="str">
            <v>NotSelf</v>
          </cell>
        </row>
        <row r="16276">
          <cell r="H16276" t="str">
            <v>NotSelf</v>
          </cell>
        </row>
        <row r="16277">
          <cell r="H16277" t="str">
            <v>NotSelf</v>
          </cell>
        </row>
        <row r="16278">
          <cell r="H16278" t="str">
            <v>NotSelf</v>
          </cell>
        </row>
        <row r="16279">
          <cell r="H16279" t="str">
            <v>NotSelf</v>
          </cell>
        </row>
        <row r="16280">
          <cell r="H16280" t="str">
            <v>NotSelf</v>
          </cell>
        </row>
        <row r="16281">
          <cell r="H16281" t="str">
            <v>NotSelf</v>
          </cell>
        </row>
        <row r="16282">
          <cell r="H16282" t="str">
            <v>NotSelf</v>
          </cell>
        </row>
        <row r="16283">
          <cell r="H16283" t="str">
            <v>NotSelf</v>
          </cell>
        </row>
        <row r="16284">
          <cell r="H16284" t="str">
            <v>NotSelf</v>
          </cell>
        </row>
        <row r="16285">
          <cell r="H16285" t="str">
            <v>NotSelf</v>
          </cell>
        </row>
        <row r="16286">
          <cell r="H16286" t="str">
            <v>NotSelf</v>
          </cell>
        </row>
        <row r="16287">
          <cell r="H16287" t="str">
            <v>NotSelf</v>
          </cell>
        </row>
        <row r="16288">
          <cell r="H16288" t="str">
            <v>NotSelf</v>
          </cell>
        </row>
        <row r="16289">
          <cell r="H16289" t="str">
            <v>NotSelf</v>
          </cell>
        </row>
        <row r="16290">
          <cell r="H16290" t="str">
            <v>NotSelf</v>
          </cell>
        </row>
        <row r="16291">
          <cell r="H16291" t="str">
            <v>NotSelf</v>
          </cell>
        </row>
        <row r="16292">
          <cell r="H16292" t="str">
            <v>NotSelf</v>
          </cell>
        </row>
        <row r="16293">
          <cell r="H16293" t="str">
            <v>NotSelf</v>
          </cell>
        </row>
        <row r="16294">
          <cell r="H16294" t="str">
            <v>NotSelf</v>
          </cell>
        </row>
        <row r="16295">
          <cell r="H16295" t="str">
            <v>NotSelf</v>
          </cell>
        </row>
        <row r="16296">
          <cell r="H16296" t="str">
            <v>NotSelf</v>
          </cell>
        </row>
        <row r="16297">
          <cell r="H16297" t="str">
            <v>NotSelf</v>
          </cell>
        </row>
        <row r="16298">
          <cell r="H16298" t="str">
            <v>NotSelf</v>
          </cell>
        </row>
        <row r="16299">
          <cell r="H16299" t="str">
            <v>NotSelf</v>
          </cell>
        </row>
        <row r="16300">
          <cell r="H16300" t="str">
            <v>NotSelf</v>
          </cell>
        </row>
        <row r="16301">
          <cell r="H16301" t="str">
            <v>NotSelf</v>
          </cell>
        </row>
        <row r="16302">
          <cell r="H16302" t="str">
            <v>NotSelf</v>
          </cell>
        </row>
        <row r="16303">
          <cell r="H16303" t="str">
            <v>NotSelf</v>
          </cell>
        </row>
        <row r="16304">
          <cell r="H16304" t="str">
            <v>NotSelf</v>
          </cell>
        </row>
        <row r="16305">
          <cell r="H16305" t="str">
            <v>NotSelf</v>
          </cell>
        </row>
        <row r="16306">
          <cell r="H16306" t="str">
            <v>NotSelf</v>
          </cell>
        </row>
        <row r="16307">
          <cell r="H16307" t="str">
            <v>NotSelf</v>
          </cell>
        </row>
        <row r="16308">
          <cell r="H16308" t="str">
            <v>NotSelf</v>
          </cell>
        </row>
        <row r="16309">
          <cell r="H16309" t="str">
            <v>NotSelf</v>
          </cell>
        </row>
        <row r="16310">
          <cell r="H16310" t="str">
            <v>NotSelf</v>
          </cell>
        </row>
        <row r="16311">
          <cell r="H16311" t="str">
            <v>NotSelf</v>
          </cell>
        </row>
        <row r="16312">
          <cell r="H16312" t="str">
            <v>NotSelf</v>
          </cell>
        </row>
        <row r="16313">
          <cell r="H16313" t="str">
            <v>NotSelf</v>
          </cell>
        </row>
        <row r="16314">
          <cell r="H16314" t="str">
            <v>NotSelf</v>
          </cell>
        </row>
        <row r="16315">
          <cell r="H16315" t="str">
            <v>NotSelf</v>
          </cell>
        </row>
        <row r="16316">
          <cell r="H16316" t="str">
            <v>NotSelf</v>
          </cell>
        </row>
        <row r="16317">
          <cell r="H16317" t="str">
            <v>NotSelf</v>
          </cell>
        </row>
        <row r="16318">
          <cell r="H16318" t="str">
            <v>NotSelf</v>
          </cell>
        </row>
        <row r="16319">
          <cell r="H16319" t="str">
            <v>NotSelf</v>
          </cell>
        </row>
        <row r="16320">
          <cell r="H16320" t="str">
            <v>NotSelf</v>
          </cell>
        </row>
        <row r="16321">
          <cell r="H16321" t="str">
            <v>NotSelf</v>
          </cell>
        </row>
        <row r="16322">
          <cell r="H16322" t="str">
            <v>NotSelf</v>
          </cell>
        </row>
        <row r="16323">
          <cell r="H16323" t="str">
            <v>NotSelf</v>
          </cell>
        </row>
        <row r="16324">
          <cell r="H16324" t="str">
            <v>NotSelf</v>
          </cell>
        </row>
        <row r="16325">
          <cell r="H16325" t="str">
            <v>NotSelf</v>
          </cell>
        </row>
        <row r="16326">
          <cell r="H16326" t="str">
            <v>NotSelf</v>
          </cell>
        </row>
        <row r="16327">
          <cell r="H16327" t="str">
            <v>NotSelf</v>
          </cell>
        </row>
        <row r="16328">
          <cell r="H16328" t="str">
            <v>NotSelf</v>
          </cell>
        </row>
        <row r="16329">
          <cell r="H16329" t="str">
            <v>NotSelf</v>
          </cell>
        </row>
        <row r="16330">
          <cell r="H16330" t="str">
            <v>NotSelf</v>
          </cell>
        </row>
        <row r="16331">
          <cell r="H16331" t="str">
            <v>NotSelf</v>
          </cell>
        </row>
        <row r="16332">
          <cell r="H16332" t="str">
            <v>NotSelf</v>
          </cell>
        </row>
        <row r="16333">
          <cell r="H16333" t="str">
            <v>NotSelf</v>
          </cell>
        </row>
        <row r="16334">
          <cell r="H16334" t="str">
            <v>NotSelf</v>
          </cell>
        </row>
        <row r="16335">
          <cell r="H16335" t="str">
            <v>NotSelf</v>
          </cell>
        </row>
        <row r="16336">
          <cell r="H16336" t="str">
            <v>NotSelf</v>
          </cell>
        </row>
        <row r="16337">
          <cell r="H16337" t="str">
            <v>NotSelf</v>
          </cell>
        </row>
        <row r="16338">
          <cell r="H16338" t="str">
            <v>NotSelf</v>
          </cell>
        </row>
        <row r="16339">
          <cell r="H16339" t="str">
            <v>NotSelf</v>
          </cell>
        </row>
        <row r="16340">
          <cell r="H16340" t="str">
            <v>NotSelf</v>
          </cell>
        </row>
        <row r="16341">
          <cell r="H16341" t="str">
            <v>NotSelf</v>
          </cell>
        </row>
        <row r="16342">
          <cell r="H16342" t="str">
            <v>NotSelf</v>
          </cell>
        </row>
        <row r="16343">
          <cell r="H16343" t="str">
            <v>NotSelf</v>
          </cell>
        </row>
        <row r="16344">
          <cell r="H16344" t="str">
            <v>NotSelf</v>
          </cell>
        </row>
        <row r="16345">
          <cell r="H16345" t="str">
            <v>NotSelf</v>
          </cell>
        </row>
        <row r="16346">
          <cell r="H16346" t="str">
            <v>NotSelf</v>
          </cell>
        </row>
        <row r="16347">
          <cell r="H16347" t="str">
            <v>NotSelf</v>
          </cell>
        </row>
        <row r="16348">
          <cell r="H16348" t="str">
            <v>NotSelf</v>
          </cell>
        </row>
        <row r="16349">
          <cell r="H16349" t="str">
            <v>NotSelf</v>
          </cell>
        </row>
        <row r="16350">
          <cell r="H16350" t="str">
            <v>NotSelf</v>
          </cell>
        </row>
        <row r="16351">
          <cell r="H16351" t="str">
            <v>NotSelf</v>
          </cell>
        </row>
        <row r="16352">
          <cell r="H16352" t="str">
            <v>NotSelf</v>
          </cell>
        </row>
        <row r="16353">
          <cell r="H16353" t="str">
            <v>NotSelf</v>
          </cell>
        </row>
        <row r="16354">
          <cell r="H16354" t="str">
            <v>NotSelf</v>
          </cell>
        </row>
        <row r="16355">
          <cell r="H16355" t="str">
            <v>NotSelf</v>
          </cell>
        </row>
        <row r="16356">
          <cell r="H16356" t="str">
            <v>NotSelf</v>
          </cell>
        </row>
        <row r="16357">
          <cell r="H16357" t="str">
            <v>NotSelf</v>
          </cell>
        </row>
        <row r="16358">
          <cell r="H16358" t="str">
            <v>NotSelf</v>
          </cell>
        </row>
        <row r="16359">
          <cell r="H16359" t="str">
            <v>NotSelf</v>
          </cell>
        </row>
        <row r="16360">
          <cell r="H16360" t="str">
            <v>NotSelf</v>
          </cell>
        </row>
        <row r="16361">
          <cell r="H16361" t="str">
            <v>NotSelf</v>
          </cell>
        </row>
        <row r="16362">
          <cell r="H16362" t="str">
            <v>NotSelf</v>
          </cell>
        </row>
        <row r="16363">
          <cell r="H16363" t="str">
            <v>NotSelf</v>
          </cell>
        </row>
        <row r="16364">
          <cell r="H16364" t="str">
            <v>NotSelf</v>
          </cell>
        </row>
        <row r="16365">
          <cell r="H16365" t="str">
            <v>NotSelf</v>
          </cell>
        </row>
        <row r="16366">
          <cell r="H16366" t="str">
            <v>NotSelf</v>
          </cell>
        </row>
        <row r="16367">
          <cell r="H16367" t="str">
            <v>NotSelf</v>
          </cell>
        </row>
        <row r="16368">
          <cell r="H16368" t="str">
            <v>NotSelf</v>
          </cell>
        </row>
        <row r="16369">
          <cell r="H16369" t="str">
            <v>NotSelf</v>
          </cell>
        </row>
        <row r="16370">
          <cell r="H16370" t="str">
            <v>NotSelf</v>
          </cell>
        </row>
        <row r="16371">
          <cell r="H16371" t="str">
            <v>NotSelf</v>
          </cell>
        </row>
        <row r="16372">
          <cell r="H16372" t="str">
            <v>NotSelf</v>
          </cell>
        </row>
        <row r="16373">
          <cell r="H16373" t="str">
            <v>NotSelf</v>
          </cell>
        </row>
        <row r="16374">
          <cell r="H16374" t="str">
            <v>NotSelf</v>
          </cell>
        </row>
        <row r="16375">
          <cell r="H16375" t="str">
            <v>NotSelf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 9.1 Oct 2017"/>
      <sheetName val="CGV Rev Journal Entry"/>
      <sheetName val="rpt #51020A Sept YTD"/>
      <sheetName val="Sept YTD TB G"/>
      <sheetName val="236 Fed Sept YTD"/>
      <sheetName val="236 St Sept YTD"/>
      <sheetName val="rpt #51017 Jul BTR 17"/>
      <sheetName val="rpt #51017 CY BTR Rcls"/>
    </sheetNames>
    <sheetDataSet>
      <sheetData sheetId="0"/>
      <sheetData sheetId="1"/>
      <sheetData sheetId="2"/>
      <sheetData sheetId="3">
        <row r="5">
          <cell r="I5" t="str">
            <v>2017-09-30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RB"/>
      <sheetName val="526849-48"/>
      <sheetName val="106200"/>
      <sheetName val="Input"/>
      <sheetName val="Weather"/>
      <sheetName val="Calculations"/>
      <sheetName val="Cash Working Cap"/>
      <sheetName val="Debt and Equity"/>
      <sheetName val="issue nxt qtr"/>
      <sheetName val="NH Return on Rate Base ReportFi"/>
      <sheetName val="#REF"/>
    </sheetNames>
    <sheetDataSet>
      <sheetData sheetId="0">
        <row r="2">
          <cell r="B2" t="str">
            <v>New Hampshire Division</v>
          </cell>
        </row>
        <row r="3">
          <cell r="B3" t="str">
            <v>Historical Rates of Return - Normalized</v>
          </cell>
        </row>
        <row r="4">
          <cell r="B4" t="str">
            <v>12 Months Ending  09/30/03</v>
          </cell>
        </row>
        <row r="7">
          <cell r="B7" t="str">
            <v>Cost of Service :</v>
          </cell>
          <cell r="D7" t="str">
            <v>Actuals</v>
          </cell>
          <cell r="E7" t="str">
            <v>Per Settlement</v>
          </cell>
        </row>
        <row r="9">
          <cell r="B9" t="str">
            <v xml:space="preserve">Revenues </v>
          </cell>
          <cell r="D9">
            <v>55676556.019999996</v>
          </cell>
          <cell r="E9">
            <v>47746999</v>
          </cell>
        </row>
        <row r="10">
          <cell r="B10" t="str">
            <v>Weather Adjustment ( After Tax )</v>
          </cell>
          <cell r="D10">
            <v>-579544.02674999996</v>
          </cell>
        </row>
        <row r="11">
          <cell r="B11" t="str">
            <v>Gas Costs</v>
          </cell>
          <cell r="D11">
            <v>-35263858.420000002</v>
          </cell>
          <cell r="E11">
            <v>-28866180</v>
          </cell>
        </row>
        <row r="12">
          <cell r="B12" t="str">
            <v>Normalized Revenues</v>
          </cell>
          <cell r="D12">
            <v>19833153.573249996</v>
          </cell>
          <cell r="E12">
            <v>18880819</v>
          </cell>
        </row>
        <row r="13">
          <cell r="F13">
            <v>513401</v>
          </cell>
        </row>
        <row r="14">
          <cell r="B14" t="str">
            <v>O&amp;M:</v>
          </cell>
        </row>
        <row r="15">
          <cell r="B15" t="str">
            <v>Other Production</v>
          </cell>
          <cell r="D15">
            <v>87642.079999999987</v>
          </cell>
          <cell r="E15">
            <v>94112</v>
          </cell>
        </row>
        <row r="16">
          <cell r="B16" t="str">
            <v>Distribution</v>
          </cell>
          <cell r="D16">
            <v>1613597.9500000002</v>
          </cell>
          <cell r="E16">
            <v>2435651</v>
          </cell>
        </row>
        <row r="17">
          <cell r="B17" t="str">
            <v>Customer Accounting</v>
          </cell>
          <cell r="D17">
            <v>1375486.29</v>
          </cell>
          <cell r="E17">
            <v>651787</v>
          </cell>
        </row>
        <row r="18">
          <cell r="B18" t="str">
            <v>Sales &amp; New Business</v>
          </cell>
          <cell r="D18">
            <v>786319.4</v>
          </cell>
          <cell r="E18">
            <v>362580</v>
          </cell>
        </row>
        <row r="19">
          <cell r="B19" t="str">
            <v>Admin. &amp; General</v>
          </cell>
          <cell r="D19">
            <v>5400521.0600000005</v>
          </cell>
          <cell r="E19">
            <v>4185559</v>
          </cell>
          <cell r="F19" t="str">
            <v>(a)</v>
          </cell>
        </row>
        <row r="20">
          <cell r="B20" t="str">
            <v>Subtotal O&amp;M</v>
          </cell>
          <cell r="D20">
            <v>9263566.7800000012</v>
          </cell>
          <cell r="E20">
            <v>7729689</v>
          </cell>
        </row>
        <row r="21">
          <cell r="F21" t="str">
            <v>523722</v>
          </cell>
        </row>
        <row r="22">
          <cell r="B22" t="str">
            <v>Federal &amp; State Income Tax</v>
          </cell>
          <cell r="D22">
            <v>2728469.0292175002</v>
          </cell>
          <cell r="E22">
            <v>2072231</v>
          </cell>
        </row>
        <row r="23">
          <cell r="B23" t="str">
            <v>Property Tax</v>
          </cell>
          <cell r="D23">
            <v>1325069.69</v>
          </cell>
          <cell r="E23">
            <v>1415023</v>
          </cell>
        </row>
        <row r="24">
          <cell r="B24" t="str">
            <v>Other Tax</v>
          </cell>
          <cell r="C24" t="str">
            <v>?</v>
          </cell>
          <cell r="D24">
            <v>198077.43999999994</v>
          </cell>
          <cell r="E24">
            <v>388546</v>
          </cell>
          <cell r="F24" t="str">
            <v>523603</v>
          </cell>
        </row>
        <row r="25">
          <cell r="B25" t="str">
            <v>Depreciation</v>
          </cell>
          <cell r="D25">
            <v>2980385.88</v>
          </cell>
          <cell r="E25">
            <v>2869213</v>
          </cell>
          <cell r="F25" t="str">
            <v>523611</v>
          </cell>
          <cell r="G25" t="str">
            <v>Pension &amp; Benefit Reserves</v>
          </cell>
        </row>
        <row r="26">
          <cell r="B26" t="str">
            <v>Amortization</v>
          </cell>
          <cell r="D26">
            <v>414129.72</v>
          </cell>
          <cell r="E26">
            <v>164759</v>
          </cell>
          <cell r="F26" t="str">
            <v>(a)</v>
          </cell>
        </row>
        <row r="27">
          <cell r="B27" t="str">
            <v>Operating Rents</v>
          </cell>
          <cell r="D27">
            <v>-404214.45</v>
          </cell>
          <cell r="E27">
            <v>-400982</v>
          </cell>
          <cell r="F27" t="str">
            <v>526300</v>
          </cell>
          <cell r="G27" t="str">
            <v>Total Rate Base</v>
          </cell>
        </row>
        <row r="28">
          <cell r="B28" t="str">
            <v>Interest on Customer Deposits</v>
          </cell>
          <cell r="D28">
            <v>19051.25</v>
          </cell>
          <cell r="E28">
            <v>18676</v>
          </cell>
        </row>
        <row r="29">
          <cell r="G29" t="str">
            <v>Utility Operating Income</v>
          </cell>
        </row>
        <row r="30">
          <cell r="B30" t="str">
            <v xml:space="preserve">     Subtotal Operating Expenses</v>
          </cell>
          <cell r="D30">
            <v>16524535.339217499</v>
          </cell>
          <cell r="E30">
            <v>14257155</v>
          </cell>
        </row>
        <row r="33">
          <cell r="G33" t="str">
            <v>Return on Rate Base</v>
          </cell>
        </row>
        <row r="35">
          <cell r="B35" t="str">
            <v>Total Operating Expenses</v>
          </cell>
          <cell r="D35">
            <v>16524535.339217499</v>
          </cell>
          <cell r="E35">
            <v>14257155</v>
          </cell>
          <cell r="G35" t="str">
            <v>Return on Common Equity</v>
          </cell>
        </row>
        <row r="37">
          <cell r="B37" t="str">
            <v>Utility Operating Income</v>
          </cell>
          <cell r="D37">
            <v>3308618.2340324968</v>
          </cell>
          <cell r="E37">
            <v>4623664</v>
          </cell>
        </row>
        <row r="40">
          <cell r="A40" t="str">
            <v xml:space="preserve"> </v>
          </cell>
          <cell r="B40" t="str">
            <v>Return Surplus (Deficiency)</v>
          </cell>
          <cell r="D40">
            <v>-1117794.9672567276</v>
          </cell>
        </row>
        <row r="41">
          <cell r="B41" t="str">
            <v>Revenue Surplus (Deficiency)</v>
          </cell>
          <cell r="D41">
            <v>-1879436.683071421</v>
          </cell>
        </row>
        <row r="45">
          <cell r="B45" t="str">
            <v>Notes:</v>
          </cell>
        </row>
        <row r="47">
          <cell r="B47" t="str">
            <v>Northern's last rate case, D601-182, was settled.  The per</v>
          </cell>
          <cell r="G47" t="str">
            <v>Debt</v>
          </cell>
        </row>
        <row r="48">
          <cell r="B48" t="str">
            <v>settlement numbers are from the Staff's schedules.</v>
          </cell>
          <cell r="G48" t="str">
            <v>Preferred Stock</v>
          </cell>
        </row>
        <row r="49">
          <cell r="G49" t="str">
            <v>Common Equity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GPtable1"/>
      <sheetName val="Deprate"/>
    </sheetNames>
    <sheetDataSet>
      <sheetData sheetId="0"/>
      <sheetData sheetId="1">
        <row r="1">
          <cell r="A1" t="str">
            <v xml:space="preserve">ACCT GROUP          </v>
          </cell>
          <cell r="B1" t="str">
            <v xml:space="preserve">   LS DATE</v>
          </cell>
          <cell r="C1" t="str">
            <v xml:space="preserve">  LIFE</v>
          </cell>
          <cell r="D1" t="str">
            <v>TP CV</v>
          </cell>
          <cell r="E1" t="str">
            <v xml:space="preserve">          SAL</v>
          </cell>
          <cell r="F1" t="str">
            <v xml:space="preserve">         COST</v>
          </cell>
          <cell r="G1" t="str">
            <v xml:space="preserve">      RESERVE</v>
          </cell>
          <cell r="H1" t="str">
            <v xml:space="preserve">      FUT-ACC</v>
          </cell>
          <cell r="I1" t="str">
            <v xml:space="preserve">       ANNUAL</v>
          </cell>
          <cell r="J1" t="str">
            <v xml:space="preserve">         RATE</v>
          </cell>
          <cell r="K1" t="str">
            <v xml:space="preserve">       REM LF</v>
          </cell>
          <cell r="L1" t="str">
            <v xml:space="preserve">        PR LF</v>
          </cell>
          <cell r="M1" t="str">
            <v xml:space="preserve">        PR CV</v>
          </cell>
          <cell r="N1" t="str">
            <v xml:space="preserve">         FSAL</v>
          </cell>
          <cell r="O1" t="str">
            <v xml:space="preserve">        % RES</v>
          </cell>
          <cell r="P1" t="str">
            <v xml:space="preserve">          AGE</v>
          </cell>
          <cell r="Q1" t="str">
            <v xml:space="preserve">     CALC RES</v>
          </cell>
          <cell r="R1" t="str">
            <v xml:space="preserve">     WHLF ANN</v>
          </cell>
          <cell r="S1" t="str">
            <v xml:space="preserve">      WHLF RT</v>
          </cell>
        </row>
        <row r="2">
          <cell r="A2">
            <v>350.2</v>
          </cell>
          <cell r="B2">
            <v>49490</v>
          </cell>
          <cell r="C2">
            <v>200</v>
          </cell>
          <cell r="D2" t="str">
            <v xml:space="preserve">   SQ</v>
          </cell>
          <cell r="E2">
            <v>0</v>
          </cell>
          <cell r="F2">
            <v>1932.08</v>
          </cell>
          <cell r="G2">
            <v>1931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 t="str">
            <v xml:space="preserve">               </v>
          </cell>
          <cell r="M2" t="str">
            <v xml:space="preserve">               </v>
          </cell>
          <cell r="N2" t="str">
            <v xml:space="preserve">               </v>
          </cell>
          <cell r="O2">
            <v>99.9</v>
          </cell>
          <cell r="P2">
            <v>39.9</v>
          </cell>
          <cell r="Q2">
            <v>1224</v>
          </cell>
          <cell r="R2">
            <v>31</v>
          </cell>
          <cell r="S2">
            <v>1.59</v>
          </cell>
        </row>
        <row r="3">
          <cell r="A3">
            <v>351.2</v>
          </cell>
          <cell r="B3">
            <v>49490</v>
          </cell>
          <cell r="C3">
            <v>65</v>
          </cell>
          <cell r="D3" t="str">
            <v xml:space="preserve"> R2.5</v>
          </cell>
          <cell r="E3">
            <v>0</v>
          </cell>
          <cell r="F3">
            <v>1551763.98</v>
          </cell>
          <cell r="G3">
            <v>594787</v>
          </cell>
          <cell r="H3">
            <v>956977</v>
          </cell>
          <cell r="I3">
            <v>43883</v>
          </cell>
          <cell r="J3">
            <v>2.83</v>
          </cell>
          <cell r="K3">
            <v>21.8</v>
          </cell>
          <cell r="L3" t="str">
            <v xml:space="preserve">               </v>
          </cell>
          <cell r="M3" t="str">
            <v xml:space="preserve">               </v>
          </cell>
          <cell r="N3" t="str">
            <v xml:space="preserve">               </v>
          </cell>
          <cell r="O3">
            <v>38.299999999999997</v>
          </cell>
          <cell r="P3">
            <v>10.9</v>
          </cell>
          <cell r="Q3">
            <v>422410</v>
          </cell>
          <cell r="R3">
            <v>52055</v>
          </cell>
          <cell r="S3">
            <v>3.35</v>
          </cell>
        </row>
        <row r="4">
          <cell r="A4">
            <v>352.01</v>
          </cell>
          <cell r="B4">
            <v>49490</v>
          </cell>
          <cell r="C4">
            <v>200</v>
          </cell>
          <cell r="D4" t="str">
            <v xml:space="preserve">   SQ</v>
          </cell>
          <cell r="E4">
            <v>0</v>
          </cell>
          <cell r="F4">
            <v>799133.73</v>
          </cell>
          <cell r="G4">
            <v>799118</v>
          </cell>
          <cell r="H4">
            <v>16</v>
          </cell>
          <cell r="I4">
            <v>1</v>
          </cell>
          <cell r="J4">
            <v>0</v>
          </cell>
          <cell r="K4">
            <v>16</v>
          </cell>
          <cell r="L4" t="str">
            <v xml:space="preserve">               </v>
          </cell>
          <cell r="M4" t="str">
            <v xml:space="preserve">               </v>
          </cell>
          <cell r="N4" t="str">
            <v xml:space="preserve">               </v>
          </cell>
          <cell r="O4">
            <v>100</v>
          </cell>
          <cell r="P4">
            <v>40.6</v>
          </cell>
          <cell r="Q4">
            <v>509135</v>
          </cell>
          <cell r="R4">
            <v>12566</v>
          </cell>
          <cell r="S4">
            <v>1.57</v>
          </cell>
        </row>
        <row r="5">
          <cell r="A5">
            <v>352.02</v>
          </cell>
          <cell r="B5">
            <v>49490</v>
          </cell>
          <cell r="C5">
            <v>45</v>
          </cell>
          <cell r="D5" t="str">
            <v xml:space="preserve"> S2.5</v>
          </cell>
          <cell r="E5">
            <v>0</v>
          </cell>
          <cell r="F5">
            <v>168679.67</v>
          </cell>
          <cell r="G5">
            <v>168680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 t="str">
            <v xml:space="preserve">               </v>
          </cell>
          <cell r="M5" t="str">
            <v xml:space="preserve">               </v>
          </cell>
          <cell r="N5" t="str">
            <v xml:space="preserve">               </v>
          </cell>
          <cell r="O5">
            <v>100</v>
          </cell>
          <cell r="P5">
            <v>40.9</v>
          </cell>
          <cell r="Q5">
            <v>126118</v>
          </cell>
          <cell r="R5">
            <v>3776</v>
          </cell>
          <cell r="S5">
            <v>2.2400000000000002</v>
          </cell>
        </row>
        <row r="6">
          <cell r="A6">
            <v>352.1</v>
          </cell>
          <cell r="B6">
            <v>49490</v>
          </cell>
          <cell r="C6">
            <v>200</v>
          </cell>
          <cell r="D6" t="str">
            <v xml:space="preserve">   SQ</v>
          </cell>
          <cell r="E6">
            <v>0</v>
          </cell>
          <cell r="F6">
            <v>206940.78</v>
          </cell>
          <cell r="G6">
            <v>204205</v>
          </cell>
          <cell r="H6">
            <v>2736</v>
          </cell>
          <cell r="I6">
            <v>119</v>
          </cell>
          <cell r="J6">
            <v>0.06</v>
          </cell>
          <cell r="K6">
            <v>23</v>
          </cell>
          <cell r="L6" t="str">
            <v xml:space="preserve">               </v>
          </cell>
          <cell r="M6" t="str">
            <v xml:space="preserve">               </v>
          </cell>
          <cell r="N6" t="str">
            <v xml:space="preserve">               </v>
          </cell>
          <cell r="O6">
            <v>98.7</v>
          </cell>
          <cell r="P6">
            <v>41.9</v>
          </cell>
          <cell r="Q6">
            <v>133460</v>
          </cell>
          <cell r="R6">
            <v>3187</v>
          </cell>
          <cell r="S6">
            <v>1.54</v>
          </cell>
        </row>
        <row r="7">
          <cell r="A7">
            <v>353</v>
          </cell>
          <cell r="B7">
            <v>49490</v>
          </cell>
          <cell r="C7">
            <v>50</v>
          </cell>
          <cell r="D7" t="str">
            <v xml:space="preserve"> S1.5</v>
          </cell>
          <cell r="E7">
            <v>0</v>
          </cell>
          <cell r="F7">
            <v>405287.78</v>
          </cell>
          <cell r="G7">
            <v>405288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 t="str">
            <v xml:space="preserve">               </v>
          </cell>
          <cell r="M7" t="str">
            <v xml:space="preserve">               </v>
          </cell>
          <cell r="N7" t="str">
            <v xml:space="preserve">               </v>
          </cell>
          <cell r="O7">
            <v>100</v>
          </cell>
          <cell r="P7">
            <v>39.4</v>
          </cell>
          <cell r="Q7">
            <v>272713</v>
          </cell>
          <cell r="R7">
            <v>8552</v>
          </cell>
          <cell r="S7">
            <v>2.11</v>
          </cell>
        </row>
        <row r="8">
          <cell r="A8">
            <v>354</v>
          </cell>
          <cell r="B8">
            <v>49490</v>
          </cell>
          <cell r="C8">
            <v>50</v>
          </cell>
          <cell r="D8" t="str">
            <v xml:space="preserve"> R2.5</v>
          </cell>
          <cell r="E8">
            <v>0</v>
          </cell>
          <cell r="F8">
            <v>584072.57999999996</v>
          </cell>
          <cell r="G8">
            <v>583845</v>
          </cell>
          <cell r="H8">
            <v>228</v>
          </cell>
          <cell r="I8">
            <v>11</v>
          </cell>
          <cell r="J8">
            <v>0</v>
          </cell>
          <cell r="K8">
            <v>20.7</v>
          </cell>
          <cell r="L8" t="str">
            <v xml:space="preserve">               </v>
          </cell>
          <cell r="M8" t="str">
            <v xml:space="preserve">               </v>
          </cell>
          <cell r="N8" t="str">
            <v xml:space="preserve">               </v>
          </cell>
          <cell r="O8">
            <v>100</v>
          </cell>
          <cell r="P8">
            <v>41.7</v>
          </cell>
          <cell r="Q8">
            <v>408824</v>
          </cell>
          <cell r="R8">
            <v>12063</v>
          </cell>
          <cell r="S8">
            <v>2.0699999999999998</v>
          </cell>
        </row>
        <row r="9">
          <cell r="A9">
            <v>355</v>
          </cell>
          <cell r="B9">
            <v>49490</v>
          </cell>
          <cell r="C9">
            <v>37</v>
          </cell>
          <cell r="D9" t="str">
            <v xml:space="preserve"> R1.5</v>
          </cell>
          <cell r="E9">
            <v>0</v>
          </cell>
          <cell r="F9">
            <v>123010.01</v>
          </cell>
          <cell r="G9">
            <v>123010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 t="str">
            <v xml:space="preserve">               </v>
          </cell>
          <cell r="M9" t="str">
            <v xml:space="preserve">               </v>
          </cell>
          <cell r="N9" t="str">
            <v xml:space="preserve">               </v>
          </cell>
          <cell r="O9">
            <v>100</v>
          </cell>
          <cell r="P9">
            <v>36.4</v>
          </cell>
          <cell r="Q9">
            <v>87399</v>
          </cell>
          <cell r="R9">
            <v>3209</v>
          </cell>
          <cell r="S9">
            <v>2.61</v>
          </cell>
        </row>
        <row r="10">
          <cell r="A10">
            <v>374.2</v>
          </cell>
          <cell r="B10" t="str">
            <v xml:space="preserve">          </v>
          </cell>
          <cell r="C10">
            <v>0</v>
          </cell>
          <cell r="D10" t="str">
            <v xml:space="preserve">   ND</v>
          </cell>
          <cell r="E10">
            <v>0</v>
          </cell>
          <cell r="F10">
            <v>-67356.039999999994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str">
            <v xml:space="preserve">               </v>
          </cell>
          <cell r="M10" t="str">
            <v xml:space="preserve">               </v>
          </cell>
          <cell r="N10" t="str">
            <v xml:space="preserve">               </v>
          </cell>
          <cell r="O10">
            <v>0</v>
          </cell>
          <cell r="P10">
            <v>54.9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374.4</v>
          </cell>
          <cell r="B11" t="str">
            <v xml:space="preserve">          </v>
          </cell>
          <cell r="C11">
            <v>65</v>
          </cell>
          <cell r="D11" t="str">
            <v xml:space="preserve">   R3</v>
          </cell>
          <cell r="E11">
            <v>0</v>
          </cell>
          <cell r="F11">
            <v>1954288.56</v>
          </cell>
          <cell r="G11">
            <v>583161</v>
          </cell>
          <cell r="H11">
            <v>1371128</v>
          </cell>
          <cell r="I11">
            <v>32635</v>
          </cell>
          <cell r="J11">
            <v>1.67</v>
          </cell>
          <cell r="K11">
            <v>42</v>
          </cell>
          <cell r="L11" t="str">
            <v xml:space="preserve">               </v>
          </cell>
          <cell r="M11" t="str">
            <v xml:space="preserve">               </v>
          </cell>
          <cell r="N11" t="str">
            <v xml:space="preserve">               </v>
          </cell>
          <cell r="O11">
            <v>29.8</v>
          </cell>
          <cell r="P11">
            <v>18.8</v>
          </cell>
          <cell r="Q11">
            <v>584387</v>
          </cell>
          <cell r="R11">
            <v>32601</v>
          </cell>
          <cell r="S11">
            <v>1.67</v>
          </cell>
        </row>
        <row r="12">
          <cell r="A12">
            <v>374.5</v>
          </cell>
          <cell r="B12" t="str">
            <v xml:space="preserve">          </v>
          </cell>
          <cell r="C12">
            <v>75</v>
          </cell>
          <cell r="D12" t="str">
            <v xml:space="preserve">   S4</v>
          </cell>
          <cell r="E12">
            <v>0</v>
          </cell>
          <cell r="F12">
            <v>3233038.76</v>
          </cell>
          <cell r="G12">
            <v>1404491</v>
          </cell>
          <cell r="H12">
            <v>1828548</v>
          </cell>
          <cell r="I12">
            <v>43869</v>
          </cell>
          <cell r="J12">
            <v>1.36</v>
          </cell>
          <cell r="K12">
            <v>41.7</v>
          </cell>
          <cell r="L12" t="str">
            <v xml:space="preserve">               </v>
          </cell>
          <cell r="M12" t="str">
            <v xml:space="preserve">               </v>
          </cell>
          <cell r="N12" t="str">
            <v xml:space="preserve">               </v>
          </cell>
          <cell r="O12">
            <v>43.4</v>
          </cell>
          <cell r="P12">
            <v>34.9</v>
          </cell>
          <cell r="Q12">
            <v>1402481</v>
          </cell>
          <cell r="R12">
            <v>43985</v>
          </cell>
          <cell r="S12">
            <v>1.36</v>
          </cell>
        </row>
        <row r="13">
          <cell r="A13">
            <v>375.34</v>
          </cell>
          <cell r="B13" t="str">
            <v xml:space="preserve">          </v>
          </cell>
          <cell r="C13">
            <v>60</v>
          </cell>
          <cell r="D13" t="str">
            <v xml:space="preserve"> R1.5</v>
          </cell>
          <cell r="E13">
            <v>0</v>
          </cell>
          <cell r="F13">
            <v>2815805.42</v>
          </cell>
          <cell r="G13">
            <v>705338</v>
          </cell>
          <cell r="H13">
            <v>2110467</v>
          </cell>
          <cell r="I13">
            <v>61996</v>
          </cell>
          <cell r="J13">
            <v>2.2000000000000002</v>
          </cell>
          <cell r="K13">
            <v>34</v>
          </cell>
          <cell r="L13" t="str">
            <v xml:space="preserve">               </v>
          </cell>
          <cell r="M13" t="str">
            <v xml:space="preserve">               </v>
          </cell>
          <cell r="N13" t="str">
            <v xml:space="preserve">               </v>
          </cell>
          <cell r="O13">
            <v>25</v>
          </cell>
          <cell r="P13">
            <v>19.5</v>
          </cell>
          <cell r="Q13">
            <v>780864</v>
          </cell>
          <cell r="R13">
            <v>59197</v>
          </cell>
          <cell r="S13">
            <v>2.1</v>
          </cell>
        </row>
        <row r="14">
          <cell r="A14">
            <v>375.6</v>
          </cell>
          <cell r="B14" t="str">
            <v xml:space="preserve">          </v>
          </cell>
          <cell r="C14">
            <v>50</v>
          </cell>
          <cell r="D14" t="str">
            <v xml:space="preserve"> R1.5</v>
          </cell>
          <cell r="E14">
            <v>0</v>
          </cell>
          <cell r="F14">
            <v>87692.24</v>
          </cell>
          <cell r="G14">
            <v>66155</v>
          </cell>
          <cell r="H14">
            <v>21537</v>
          </cell>
          <cell r="I14">
            <v>1263</v>
          </cell>
          <cell r="J14">
            <v>1.44</v>
          </cell>
          <cell r="K14">
            <v>17.100000000000001</v>
          </cell>
          <cell r="L14" t="str">
            <v xml:space="preserve">               </v>
          </cell>
          <cell r="M14" t="str">
            <v xml:space="preserve">               </v>
          </cell>
          <cell r="N14" t="str">
            <v xml:space="preserve">               </v>
          </cell>
          <cell r="O14">
            <v>75.400000000000006</v>
          </cell>
          <cell r="P14">
            <v>49.9</v>
          </cell>
          <cell r="Q14">
            <v>59561</v>
          </cell>
          <cell r="R14">
            <v>1746</v>
          </cell>
          <cell r="S14">
            <v>1.99</v>
          </cell>
        </row>
        <row r="15">
          <cell r="A15" t="str">
            <v xml:space="preserve">375.70 02           </v>
          </cell>
          <cell r="B15">
            <v>39263</v>
          </cell>
          <cell r="C15">
            <v>90</v>
          </cell>
          <cell r="D15" t="str">
            <v xml:space="preserve">   R1</v>
          </cell>
          <cell r="E15">
            <v>0</v>
          </cell>
          <cell r="F15">
            <v>3145.17</v>
          </cell>
          <cell r="G15">
            <v>3145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 t="str">
            <v xml:space="preserve">               </v>
          </cell>
          <cell r="M15" t="str">
            <v xml:space="preserve">               </v>
          </cell>
          <cell r="N15" t="str">
            <v xml:space="preserve">               </v>
          </cell>
          <cell r="O15">
            <v>100</v>
          </cell>
          <cell r="P15">
            <v>54.3</v>
          </cell>
          <cell r="Q15">
            <v>3145</v>
          </cell>
          <cell r="R15">
            <v>0</v>
          </cell>
          <cell r="S15">
            <v>0</v>
          </cell>
        </row>
        <row r="16">
          <cell r="A16" t="str">
            <v xml:space="preserve">375.70 03           </v>
          </cell>
          <cell r="B16">
            <v>43281</v>
          </cell>
          <cell r="C16">
            <v>90</v>
          </cell>
          <cell r="D16" t="str">
            <v xml:space="preserve">   R1</v>
          </cell>
          <cell r="E16">
            <v>0</v>
          </cell>
          <cell r="F16">
            <v>98844.73</v>
          </cell>
          <cell r="G16">
            <v>78870</v>
          </cell>
          <cell r="H16">
            <v>19975</v>
          </cell>
          <cell r="I16">
            <v>3337</v>
          </cell>
          <cell r="J16">
            <v>3.38</v>
          </cell>
          <cell r="K16">
            <v>6</v>
          </cell>
          <cell r="L16" t="str">
            <v xml:space="preserve">               </v>
          </cell>
          <cell r="M16" t="str">
            <v xml:space="preserve">               </v>
          </cell>
          <cell r="N16" t="str">
            <v xml:space="preserve">               </v>
          </cell>
          <cell r="O16">
            <v>79.8</v>
          </cell>
          <cell r="P16">
            <v>26.6</v>
          </cell>
          <cell r="Q16">
            <v>75246</v>
          </cell>
          <cell r="R16">
            <v>3944</v>
          </cell>
          <cell r="S16">
            <v>3.99</v>
          </cell>
        </row>
        <row r="17">
          <cell r="A17" t="str">
            <v xml:space="preserve">375.70 05           </v>
          </cell>
          <cell r="B17">
            <v>45838</v>
          </cell>
          <cell r="C17">
            <v>90</v>
          </cell>
          <cell r="D17" t="str">
            <v xml:space="preserve">   R1</v>
          </cell>
          <cell r="E17">
            <v>0</v>
          </cell>
          <cell r="F17">
            <v>893318.99</v>
          </cell>
          <cell r="G17">
            <v>498829</v>
          </cell>
          <cell r="H17">
            <v>394490</v>
          </cell>
          <cell r="I17">
            <v>31570</v>
          </cell>
          <cell r="J17">
            <v>3.53</v>
          </cell>
          <cell r="K17">
            <v>12.5</v>
          </cell>
          <cell r="L17" t="str">
            <v xml:space="preserve">               </v>
          </cell>
          <cell r="M17" t="str">
            <v xml:space="preserve">               </v>
          </cell>
          <cell r="N17" t="str">
            <v xml:space="preserve">               </v>
          </cell>
          <cell r="O17">
            <v>55.8</v>
          </cell>
          <cell r="P17">
            <v>19.899999999999999</v>
          </cell>
          <cell r="Q17">
            <v>474168</v>
          </cell>
          <cell r="R17">
            <v>33538</v>
          </cell>
          <cell r="S17">
            <v>3.75</v>
          </cell>
        </row>
        <row r="18">
          <cell r="A18" t="str">
            <v xml:space="preserve">375.70 06           </v>
          </cell>
          <cell r="B18">
            <v>41820</v>
          </cell>
          <cell r="C18">
            <v>90</v>
          </cell>
          <cell r="D18" t="str">
            <v xml:space="preserve">   R1</v>
          </cell>
          <cell r="E18">
            <v>0</v>
          </cell>
          <cell r="F18">
            <v>71856.56</v>
          </cell>
          <cell r="G18">
            <v>67182</v>
          </cell>
          <cell r="H18">
            <v>4675</v>
          </cell>
          <cell r="I18">
            <v>2245</v>
          </cell>
          <cell r="J18">
            <v>3.12</v>
          </cell>
          <cell r="K18">
            <v>2.1</v>
          </cell>
          <cell r="L18" t="str">
            <v xml:space="preserve">               </v>
          </cell>
          <cell r="M18" t="str">
            <v xml:space="preserve">               </v>
          </cell>
          <cell r="N18" t="str">
            <v xml:space="preserve">               </v>
          </cell>
          <cell r="O18">
            <v>93.5</v>
          </cell>
          <cell r="P18">
            <v>20</v>
          </cell>
          <cell r="Q18">
            <v>64341</v>
          </cell>
          <cell r="R18">
            <v>3602</v>
          </cell>
          <cell r="S18">
            <v>5.01</v>
          </cell>
        </row>
        <row r="19">
          <cell r="A19" t="str">
            <v xml:space="preserve">375.70 09           </v>
          </cell>
          <cell r="B19">
            <v>39629</v>
          </cell>
          <cell r="C19">
            <v>90</v>
          </cell>
          <cell r="D19" t="str">
            <v xml:space="preserve">   R1</v>
          </cell>
          <cell r="E19">
            <v>0</v>
          </cell>
          <cell r="F19">
            <v>55219.05</v>
          </cell>
          <cell r="G19">
            <v>55219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 xml:space="preserve">               </v>
          </cell>
          <cell r="M19" t="str">
            <v xml:space="preserve">               </v>
          </cell>
          <cell r="N19" t="str">
            <v xml:space="preserve">               </v>
          </cell>
          <cell r="O19">
            <v>100</v>
          </cell>
          <cell r="P19">
            <v>34.799999999999997</v>
          </cell>
          <cell r="Q19">
            <v>55220</v>
          </cell>
          <cell r="R19">
            <v>0</v>
          </cell>
          <cell r="S19">
            <v>0</v>
          </cell>
        </row>
        <row r="20">
          <cell r="A20" t="str">
            <v xml:space="preserve">375.70 10           </v>
          </cell>
          <cell r="B20">
            <v>44377</v>
          </cell>
          <cell r="C20">
            <v>90</v>
          </cell>
          <cell r="D20" t="str">
            <v xml:space="preserve">   R1</v>
          </cell>
          <cell r="E20">
            <v>0</v>
          </cell>
          <cell r="F20">
            <v>173641.83</v>
          </cell>
          <cell r="G20">
            <v>143616</v>
          </cell>
          <cell r="H20">
            <v>30026</v>
          </cell>
          <cell r="I20">
            <v>3393</v>
          </cell>
          <cell r="J20">
            <v>1.95</v>
          </cell>
          <cell r="K20">
            <v>8.8000000000000007</v>
          </cell>
          <cell r="L20" t="str">
            <v xml:space="preserve">               </v>
          </cell>
          <cell r="M20" t="str">
            <v xml:space="preserve">               </v>
          </cell>
          <cell r="N20" t="str">
            <v xml:space="preserve">               </v>
          </cell>
          <cell r="O20">
            <v>82.7</v>
          </cell>
          <cell r="P20">
            <v>35.4</v>
          </cell>
          <cell r="Q20">
            <v>135276</v>
          </cell>
          <cell r="R20">
            <v>4338</v>
          </cell>
          <cell r="S20">
            <v>2.5</v>
          </cell>
        </row>
        <row r="21">
          <cell r="A21" t="str">
            <v xml:space="preserve">375.70 19           </v>
          </cell>
          <cell r="B21">
            <v>41820</v>
          </cell>
          <cell r="C21">
            <v>90</v>
          </cell>
          <cell r="D21" t="str">
            <v xml:space="preserve">   R1</v>
          </cell>
          <cell r="E21">
            <v>0</v>
          </cell>
          <cell r="F21">
            <v>441063.48</v>
          </cell>
          <cell r="G21">
            <v>372558</v>
          </cell>
          <cell r="H21">
            <v>68505</v>
          </cell>
          <cell r="I21">
            <v>33045</v>
          </cell>
          <cell r="J21">
            <v>7.49</v>
          </cell>
          <cell r="K21">
            <v>2.1</v>
          </cell>
          <cell r="L21" t="str">
            <v xml:space="preserve">               </v>
          </cell>
          <cell r="M21" t="str">
            <v xml:space="preserve">               </v>
          </cell>
          <cell r="N21" t="str">
            <v xml:space="preserve">               </v>
          </cell>
          <cell r="O21">
            <v>84.5</v>
          </cell>
          <cell r="P21">
            <v>15.6</v>
          </cell>
          <cell r="Q21">
            <v>356107</v>
          </cell>
          <cell r="R21">
            <v>40945</v>
          </cell>
          <cell r="S21">
            <v>9.2799999999999994</v>
          </cell>
        </row>
        <row r="22">
          <cell r="A22" t="str">
            <v xml:space="preserve">375.70 20           </v>
          </cell>
          <cell r="B22">
            <v>49856</v>
          </cell>
          <cell r="C22">
            <v>90</v>
          </cell>
          <cell r="D22" t="str">
            <v xml:space="preserve">   R1</v>
          </cell>
          <cell r="E22">
            <v>0</v>
          </cell>
          <cell r="F22">
            <v>1605058.75</v>
          </cell>
          <cell r="G22">
            <v>478504</v>
          </cell>
          <cell r="H22">
            <v>1126555</v>
          </cell>
          <cell r="I22">
            <v>54197</v>
          </cell>
          <cell r="J22">
            <v>3.38</v>
          </cell>
          <cell r="K22">
            <v>20.8</v>
          </cell>
          <cell r="L22" t="str">
            <v xml:space="preserve">               </v>
          </cell>
          <cell r="M22" t="str">
            <v xml:space="preserve">               </v>
          </cell>
          <cell r="N22" t="str">
            <v xml:space="preserve">               </v>
          </cell>
          <cell r="O22">
            <v>29.8</v>
          </cell>
          <cell r="P22">
            <v>13.5</v>
          </cell>
          <cell r="Q22">
            <v>457382</v>
          </cell>
          <cell r="R22">
            <v>55166</v>
          </cell>
          <cell r="S22">
            <v>3.44</v>
          </cell>
        </row>
        <row r="23">
          <cell r="A23" t="str">
            <v xml:space="preserve">375.70 29           </v>
          </cell>
          <cell r="B23" t="str">
            <v xml:space="preserve">          </v>
          </cell>
          <cell r="C23">
            <v>33</v>
          </cell>
          <cell r="D23" t="str">
            <v xml:space="preserve">   S1</v>
          </cell>
          <cell r="E23">
            <v>0</v>
          </cell>
          <cell r="F23">
            <v>981247.42</v>
          </cell>
          <cell r="G23">
            <v>263956</v>
          </cell>
          <cell r="H23">
            <v>717291</v>
          </cell>
          <cell r="I23">
            <v>33884</v>
          </cell>
          <cell r="J23">
            <v>3.45</v>
          </cell>
          <cell r="K23">
            <v>21.2</v>
          </cell>
          <cell r="L23" t="str">
            <v xml:space="preserve">               </v>
          </cell>
          <cell r="M23" t="str">
            <v xml:space="preserve">               </v>
          </cell>
          <cell r="N23" t="str">
            <v xml:space="preserve">               </v>
          </cell>
          <cell r="O23">
            <v>26.9</v>
          </cell>
          <cell r="P23">
            <v>8.6</v>
          </cell>
          <cell r="Q23">
            <v>251128</v>
          </cell>
          <cell r="R23">
            <v>34925</v>
          </cell>
          <cell r="S23">
            <v>3.56</v>
          </cell>
        </row>
        <row r="24">
          <cell r="A24">
            <v>375.8</v>
          </cell>
          <cell r="B24" t="str">
            <v xml:space="preserve">          </v>
          </cell>
          <cell r="C24">
            <v>50</v>
          </cell>
          <cell r="D24" t="str">
            <v xml:space="preserve">   R2</v>
          </cell>
          <cell r="E24">
            <v>0</v>
          </cell>
          <cell r="F24">
            <v>16515.169999999998</v>
          </cell>
          <cell r="G24">
            <v>4943</v>
          </cell>
          <cell r="H24">
            <v>11572</v>
          </cell>
          <cell r="I24">
            <v>355</v>
          </cell>
          <cell r="J24">
            <v>2.15</v>
          </cell>
          <cell r="K24">
            <v>32.6</v>
          </cell>
          <cell r="L24" t="str">
            <v xml:space="preserve">               </v>
          </cell>
          <cell r="M24" t="str">
            <v xml:space="preserve">               </v>
          </cell>
          <cell r="N24" t="str">
            <v xml:space="preserve">               </v>
          </cell>
          <cell r="O24">
            <v>29.9</v>
          </cell>
          <cell r="P24">
            <v>10.9</v>
          </cell>
          <cell r="Q24">
            <v>4147</v>
          </cell>
          <cell r="R24">
            <v>380</v>
          </cell>
          <cell r="S24">
            <v>2.2999999999999998</v>
          </cell>
        </row>
        <row r="25">
          <cell r="A25">
            <v>376.1</v>
          </cell>
          <cell r="B25">
            <v>46022</v>
          </cell>
          <cell r="C25">
            <v>72</v>
          </cell>
          <cell r="D25" t="str">
            <v xml:space="preserve"> R1.5</v>
          </cell>
          <cell r="E25">
            <v>0</v>
          </cell>
          <cell r="F25">
            <v>862665.1</v>
          </cell>
          <cell r="G25">
            <v>683549</v>
          </cell>
          <cell r="H25">
            <v>179116</v>
          </cell>
          <cell r="I25">
            <v>17085</v>
          </cell>
          <cell r="J25">
            <v>1.98</v>
          </cell>
          <cell r="K25">
            <v>10.5</v>
          </cell>
          <cell r="L25" t="str">
            <v xml:space="preserve">               </v>
          </cell>
          <cell r="M25" t="str">
            <v xml:space="preserve">               </v>
          </cell>
          <cell r="N25" t="str">
            <v xml:space="preserve">               </v>
          </cell>
          <cell r="O25">
            <v>79.2</v>
          </cell>
          <cell r="P25">
            <v>83.8</v>
          </cell>
          <cell r="Q25">
            <v>730201</v>
          </cell>
          <cell r="R25">
            <v>12591</v>
          </cell>
          <cell r="S25">
            <v>1.46</v>
          </cell>
        </row>
        <row r="26">
          <cell r="A26">
            <v>376.3</v>
          </cell>
          <cell r="B26">
            <v>46022</v>
          </cell>
          <cell r="C26">
            <v>72</v>
          </cell>
          <cell r="D26" t="str">
            <v xml:space="preserve"> R1.5</v>
          </cell>
          <cell r="E26">
            <v>0</v>
          </cell>
          <cell r="F26">
            <v>75220879.620000005</v>
          </cell>
          <cell r="G26">
            <v>59388880</v>
          </cell>
          <cell r="H26">
            <v>15832000</v>
          </cell>
          <cell r="I26">
            <v>1280257</v>
          </cell>
          <cell r="J26">
            <v>1.7</v>
          </cell>
          <cell r="K26">
            <v>12.4</v>
          </cell>
          <cell r="L26" t="str">
            <v xml:space="preserve">               </v>
          </cell>
          <cell r="M26" t="str">
            <v xml:space="preserve">               </v>
          </cell>
          <cell r="N26" t="str">
            <v xml:space="preserve">               </v>
          </cell>
          <cell r="O26">
            <v>79</v>
          </cell>
          <cell r="P26">
            <v>52.5</v>
          </cell>
          <cell r="Q26">
            <v>58364288</v>
          </cell>
          <cell r="R26">
            <v>1363764</v>
          </cell>
          <cell r="S26">
            <v>1.81</v>
          </cell>
        </row>
        <row r="27">
          <cell r="A27">
            <v>376.45</v>
          </cell>
          <cell r="B27" t="str">
            <v xml:space="preserve">          </v>
          </cell>
          <cell r="C27">
            <v>72</v>
          </cell>
          <cell r="D27" t="str">
            <v xml:space="preserve"> R1.5</v>
          </cell>
          <cell r="E27">
            <v>0</v>
          </cell>
          <cell r="F27">
            <v>635511872.82000005</v>
          </cell>
          <cell r="G27">
            <v>94103589</v>
          </cell>
          <cell r="H27">
            <v>541408284</v>
          </cell>
          <cell r="I27">
            <v>12337673</v>
          </cell>
          <cell r="J27">
            <v>1.94</v>
          </cell>
          <cell r="K27">
            <v>43.9</v>
          </cell>
          <cell r="L27" t="str">
            <v xml:space="preserve">               </v>
          </cell>
          <cell r="M27" t="str">
            <v xml:space="preserve">               </v>
          </cell>
          <cell r="N27" t="str">
            <v xml:space="preserve">               </v>
          </cell>
          <cell r="O27">
            <v>14.8</v>
          </cell>
          <cell r="P27">
            <v>11.3</v>
          </cell>
          <cell r="Q27">
            <v>111231122</v>
          </cell>
          <cell r="R27">
            <v>11940781</v>
          </cell>
          <cell r="S27">
            <v>1.88</v>
          </cell>
        </row>
        <row r="28">
          <cell r="A28">
            <v>378</v>
          </cell>
          <cell r="B28" t="str">
            <v xml:space="preserve">          </v>
          </cell>
          <cell r="C28">
            <v>45</v>
          </cell>
          <cell r="D28" t="str">
            <v xml:space="preserve"> R0.5</v>
          </cell>
          <cell r="E28">
            <v>0</v>
          </cell>
          <cell r="F28">
            <v>17369309.210000001</v>
          </cell>
          <cell r="G28">
            <v>5499760</v>
          </cell>
          <cell r="H28">
            <v>11869549</v>
          </cell>
          <cell r="I28">
            <v>501567</v>
          </cell>
          <cell r="J28">
            <v>2.89</v>
          </cell>
          <cell r="K28">
            <v>23.7</v>
          </cell>
          <cell r="L28" t="str">
            <v xml:space="preserve">               </v>
          </cell>
          <cell r="M28" t="str">
            <v xml:space="preserve">               </v>
          </cell>
          <cell r="N28" t="str">
            <v xml:space="preserve">               </v>
          </cell>
          <cell r="O28">
            <v>31.7</v>
          </cell>
          <cell r="P28">
            <v>15.2</v>
          </cell>
          <cell r="Q28">
            <v>5108726</v>
          </cell>
          <cell r="R28">
            <v>519004</v>
          </cell>
          <cell r="S28">
            <v>2.99</v>
          </cell>
        </row>
        <row r="29">
          <cell r="A29">
            <v>379.1</v>
          </cell>
          <cell r="B29" t="str">
            <v xml:space="preserve">          </v>
          </cell>
          <cell r="C29">
            <v>35</v>
          </cell>
          <cell r="D29" t="str">
            <v xml:space="preserve"> S2.5</v>
          </cell>
          <cell r="E29">
            <v>0</v>
          </cell>
          <cell r="F29">
            <v>153793.95000000001</v>
          </cell>
          <cell r="G29">
            <v>82302</v>
          </cell>
          <cell r="H29">
            <v>71492</v>
          </cell>
          <cell r="I29">
            <v>5570</v>
          </cell>
          <cell r="J29">
            <v>3.62</v>
          </cell>
          <cell r="K29">
            <v>12.8</v>
          </cell>
          <cell r="L29" t="str">
            <v xml:space="preserve">               </v>
          </cell>
          <cell r="M29" t="str">
            <v xml:space="preserve">               </v>
          </cell>
          <cell r="N29" t="str">
            <v xml:space="preserve">               </v>
          </cell>
          <cell r="O29">
            <v>53.5</v>
          </cell>
          <cell r="P29">
            <v>22.5</v>
          </cell>
          <cell r="Q29">
            <v>96777</v>
          </cell>
          <cell r="R29">
            <v>4348</v>
          </cell>
          <cell r="S29">
            <v>2.83</v>
          </cell>
        </row>
        <row r="30">
          <cell r="A30">
            <v>380.3</v>
          </cell>
          <cell r="B30">
            <v>46022</v>
          </cell>
          <cell r="C30">
            <v>50</v>
          </cell>
          <cell r="D30" t="str">
            <v xml:space="preserve"> R0.5</v>
          </cell>
          <cell r="E30">
            <v>0</v>
          </cell>
          <cell r="F30">
            <v>1043118.99</v>
          </cell>
          <cell r="G30">
            <v>976985</v>
          </cell>
          <cell r="H30">
            <v>66134</v>
          </cell>
          <cell r="I30">
            <v>6338</v>
          </cell>
          <cell r="J30">
            <v>0.61</v>
          </cell>
          <cell r="K30">
            <v>10.4</v>
          </cell>
          <cell r="L30" t="str">
            <v xml:space="preserve">               </v>
          </cell>
          <cell r="M30" t="str">
            <v xml:space="preserve">               </v>
          </cell>
          <cell r="N30" t="str">
            <v xml:space="preserve">               </v>
          </cell>
          <cell r="O30">
            <v>93.7</v>
          </cell>
          <cell r="P30">
            <v>66.7</v>
          </cell>
          <cell r="Q30">
            <v>837916</v>
          </cell>
          <cell r="R30">
            <v>20664</v>
          </cell>
          <cell r="S30">
            <v>1.98</v>
          </cell>
        </row>
        <row r="31">
          <cell r="A31">
            <v>380.45</v>
          </cell>
          <cell r="B31" t="str">
            <v xml:space="preserve">          </v>
          </cell>
          <cell r="C31">
            <v>50</v>
          </cell>
          <cell r="D31" t="str">
            <v xml:space="preserve"> R0.5</v>
          </cell>
          <cell r="E31">
            <v>0</v>
          </cell>
          <cell r="F31">
            <v>294542752.33999997</v>
          </cell>
          <cell r="G31">
            <v>88689086</v>
          </cell>
          <cell r="H31">
            <v>205853666</v>
          </cell>
          <cell r="I31">
            <v>7667879</v>
          </cell>
          <cell r="J31">
            <v>2.6</v>
          </cell>
          <cell r="K31">
            <v>26.8</v>
          </cell>
          <cell r="L31" t="str">
            <v xml:space="preserve">               </v>
          </cell>
          <cell r="M31" t="str">
            <v xml:space="preserve">               </v>
          </cell>
          <cell r="N31" t="str">
            <v xml:space="preserve">               </v>
          </cell>
          <cell r="O31">
            <v>30.1</v>
          </cell>
          <cell r="P31">
            <v>13.7</v>
          </cell>
          <cell r="Q31">
            <v>80526525</v>
          </cell>
          <cell r="R31">
            <v>7963387</v>
          </cell>
          <cell r="S31">
            <v>2.7</v>
          </cell>
        </row>
        <row r="32">
          <cell r="A32">
            <v>381</v>
          </cell>
          <cell r="B32" t="str">
            <v xml:space="preserve">          </v>
          </cell>
          <cell r="C32">
            <v>43</v>
          </cell>
          <cell r="D32" t="str">
            <v xml:space="preserve"> S1.5</v>
          </cell>
          <cell r="E32">
            <v>0</v>
          </cell>
          <cell r="F32">
            <v>31930596.010000002</v>
          </cell>
          <cell r="G32">
            <v>13565893</v>
          </cell>
          <cell r="H32">
            <v>18364703</v>
          </cell>
          <cell r="I32">
            <v>790390</v>
          </cell>
          <cell r="J32">
            <v>2.48</v>
          </cell>
          <cell r="K32">
            <v>23.2</v>
          </cell>
          <cell r="L32" t="str">
            <v xml:space="preserve">               </v>
          </cell>
          <cell r="M32" t="str">
            <v xml:space="preserve">               </v>
          </cell>
          <cell r="N32" t="str">
            <v xml:space="preserve">               </v>
          </cell>
          <cell r="O32">
            <v>42.5</v>
          </cell>
          <cell r="P32">
            <v>20</v>
          </cell>
          <cell r="Q32">
            <v>13389064</v>
          </cell>
          <cell r="R32">
            <v>802128</v>
          </cell>
          <cell r="S32">
            <v>2.5099999999999998</v>
          </cell>
        </row>
        <row r="33">
          <cell r="A33">
            <v>381.1</v>
          </cell>
          <cell r="B33" t="str">
            <v xml:space="preserve">          </v>
          </cell>
          <cell r="C33">
            <v>15</v>
          </cell>
          <cell r="D33" t="str">
            <v xml:space="preserve"> S2.5</v>
          </cell>
          <cell r="E33">
            <v>0</v>
          </cell>
          <cell r="F33">
            <v>21331313.210000001</v>
          </cell>
          <cell r="G33">
            <v>883493</v>
          </cell>
          <cell r="H33">
            <v>20447820</v>
          </cell>
          <cell r="I33">
            <v>1687146</v>
          </cell>
          <cell r="J33">
            <v>7.91</v>
          </cell>
          <cell r="K33">
            <v>12.1</v>
          </cell>
          <cell r="L33" t="str">
            <v xml:space="preserve">               </v>
          </cell>
          <cell r="M33" t="str">
            <v xml:space="preserve">               </v>
          </cell>
          <cell r="N33" t="str">
            <v xml:space="preserve">               </v>
          </cell>
          <cell r="O33">
            <v>4.0999999999999996</v>
          </cell>
          <cell r="P33">
            <v>1.3</v>
          </cell>
          <cell r="Q33">
            <v>1941939</v>
          </cell>
          <cell r="R33">
            <v>1562383</v>
          </cell>
          <cell r="S33">
            <v>7.32</v>
          </cell>
        </row>
        <row r="34">
          <cell r="A34">
            <v>382</v>
          </cell>
          <cell r="B34" t="str">
            <v xml:space="preserve">          </v>
          </cell>
          <cell r="C34">
            <v>55</v>
          </cell>
          <cell r="D34" t="str">
            <v xml:space="preserve"> R2.5</v>
          </cell>
          <cell r="E34">
            <v>0</v>
          </cell>
          <cell r="F34">
            <v>31323112.379999999</v>
          </cell>
          <cell r="G34">
            <v>9422647</v>
          </cell>
          <cell r="H34">
            <v>21900465</v>
          </cell>
          <cell r="I34">
            <v>614880</v>
          </cell>
          <cell r="J34">
            <v>1.96</v>
          </cell>
          <cell r="K34">
            <v>35.6</v>
          </cell>
          <cell r="L34" t="str">
            <v xml:space="preserve">               </v>
          </cell>
          <cell r="M34" t="str">
            <v xml:space="preserve">               </v>
          </cell>
          <cell r="N34" t="str">
            <v xml:space="preserve">               </v>
          </cell>
          <cell r="O34">
            <v>30.1</v>
          </cell>
          <cell r="P34">
            <v>15.1</v>
          </cell>
          <cell r="Q34">
            <v>8666436</v>
          </cell>
          <cell r="R34">
            <v>643444</v>
          </cell>
          <cell r="S34">
            <v>2.0499999999999998</v>
          </cell>
        </row>
        <row r="35">
          <cell r="A35">
            <v>383</v>
          </cell>
          <cell r="B35" t="str">
            <v xml:space="preserve">          </v>
          </cell>
          <cell r="C35">
            <v>40</v>
          </cell>
          <cell r="D35" t="str">
            <v xml:space="preserve">   S2</v>
          </cell>
          <cell r="E35">
            <v>0</v>
          </cell>
          <cell r="F35">
            <v>8970416.6699999999</v>
          </cell>
          <cell r="G35">
            <v>2502698</v>
          </cell>
          <cell r="H35">
            <v>6467719</v>
          </cell>
          <cell r="I35">
            <v>227142</v>
          </cell>
          <cell r="J35">
            <v>2.5299999999999998</v>
          </cell>
          <cell r="K35">
            <v>28.5</v>
          </cell>
          <cell r="L35" t="str">
            <v xml:space="preserve">               </v>
          </cell>
          <cell r="M35" t="str">
            <v xml:space="preserve">               </v>
          </cell>
          <cell r="N35" t="str">
            <v xml:space="preserve">               </v>
          </cell>
          <cell r="O35">
            <v>27.9</v>
          </cell>
          <cell r="P35">
            <v>9.5</v>
          </cell>
          <cell r="Q35">
            <v>2128386</v>
          </cell>
          <cell r="R35">
            <v>248486</v>
          </cell>
          <cell r="S35">
            <v>2.77</v>
          </cell>
        </row>
        <row r="36">
          <cell r="A36">
            <v>384</v>
          </cell>
          <cell r="B36" t="str">
            <v xml:space="preserve">          </v>
          </cell>
          <cell r="C36">
            <v>35</v>
          </cell>
          <cell r="D36" t="str">
            <v xml:space="preserve">   S3</v>
          </cell>
          <cell r="E36">
            <v>0</v>
          </cell>
          <cell r="F36">
            <v>3864772.07</v>
          </cell>
          <cell r="G36">
            <v>2630837</v>
          </cell>
          <cell r="H36">
            <v>1233935</v>
          </cell>
          <cell r="I36">
            <v>75704</v>
          </cell>
          <cell r="J36">
            <v>1.96</v>
          </cell>
          <cell r="K36">
            <v>16.3</v>
          </cell>
          <cell r="L36" t="str">
            <v xml:space="preserve">               </v>
          </cell>
          <cell r="M36" t="str">
            <v xml:space="preserve">               </v>
          </cell>
          <cell r="N36" t="str">
            <v xml:space="preserve">               </v>
          </cell>
          <cell r="O36">
            <v>68.099999999999994</v>
          </cell>
          <cell r="P36">
            <v>22</v>
          </cell>
          <cell r="Q36">
            <v>2275965</v>
          </cell>
          <cell r="R36">
            <v>112107</v>
          </cell>
          <cell r="S36">
            <v>2.9</v>
          </cell>
        </row>
        <row r="37">
          <cell r="A37">
            <v>385</v>
          </cell>
          <cell r="B37" t="str">
            <v xml:space="preserve">          </v>
          </cell>
          <cell r="C37">
            <v>30</v>
          </cell>
          <cell r="D37" t="str">
            <v xml:space="preserve"> R0.5</v>
          </cell>
          <cell r="E37">
            <v>0</v>
          </cell>
          <cell r="F37">
            <v>6112133.2400000002</v>
          </cell>
          <cell r="G37">
            <v>2712393</v>
          </cell>
          <cell r="H37">
            <v>3399740</v>
          </cell>
          <cell r="I37">
            <v>240996</v>
          </cell>
          <cell r="J37">
            <v>3.94</v>
          </cell>
          <cell r="K37">
            <v>14.1</v>
          </cell>
          <cell r="L37" t="str">
            <v xml:space="preserve">               </v>
          </cell>
          <cell r="M37" t="str">
            <v xml:space="preserve">               </v>
          </cell>
          <cell r="N37" t="str">
            <v xml:space="preserve">               </v>
          </cell>
          <cell r="O37">
            <v>44.4</v>
          </cell>
          <cell r="P37">
            <v>19.100000000000001</v>
          </cell>
          <cell r="Q37">
            <v>2896622</v>
          </cell>
          <cell r="R37">
            <v>220204</v>
          </cell>
          <cell r="S37">
            <v>3.6</v>
          </cell>
        </row>
        <row r="38">
          <cell r="A38">
            <v>387</v>
          </cell>
          <cell r="B38" t="str">
            <v xml:space="preserve">          </v>
          </cell>
          <cell r="C38">
            <v>30</v>
          </cell>
          <cell r="D38" t="str">
            <v xml:space="preserve"> R0.5</v>
          </cell>
          <cell r="E38">
            <v>0</v>
          </cell>
          <cell r="F38">
            <v>139696.07</v>
          </cell>
          <cell r="G38">
            <v>35952</v>
          </cell>
          <cell r="H38">
            <v>103744</v>
          </cell>
          <cell r="I38">
            <v>12635</v>
          </cell>
          <cell r="J38">
            <v>9.0399999999999991</v>
          </cell>
          <cell r="K38">
            <v>8.1999999999999993</v>
          </cell>
          <cell r="L38" t="str">
            <v xml:space="preserve">               </v>
          </cell>
          <cell r="M38" t="str">
            <v xml:space="preserve">               </v>
          </cell>
          <cell r="N38" t="str">
            <v xml:space="preserve">               </v>
          </cell>
          <cell r="O38">
            <v>25.7</v>
          </cell>
          <cell r="P38">
            <v>21.7</v>
          </cell>
          <cell r="Q38">
            <v>62990</v>
          </cell>
          <cell r="R38">
            <v>5935</v>
          </cell>
          <cell r="S38">
            <v>4.25</v>
          </cell>
        </row>
        <row r="39">
          <cell r="A39">
            <v>387.4</v>
          </cell>
          <cell r="B39" t="str">
            <v xml:space="preserve">          </v>
          </cell>
          <cell r="C39">
            <v>25</v>
          </cell>
          <cell r="D39" t="str">
            <v xml:space="preserve"> R2.5</v>
          </cell>
          <cell r="E39">
            <v>0</v>
          </cell>
          <cell r="F39">
            <v>1216067.24</v>
          </cell>
          <cell r="G39">
            <v>426954</v>
          </cell>
          <cell r="H39">
            <v>789113</v>
          </cell>
          <cell r="I39">
            <v>55687</v>
          </cell>
          <cell r="J39">
            <v>4.58</v>
          </cell>
          <cell r="K39">
            <v>14.2</v>
          </cell>
          <cell r="L39" t="str">
            <v xml:space="preserve">               </v>
          </cell>
          <cell r="M39" t="str">
            <v xml:space="preserve">               </v>
          </cell>
          <cell r="N39" t="str">
            <v xml:space="preserve">               </v>
          </cell>
          <cell r="O39">
            <v>35.1</v>
          </cell>
          <cell r="P39">
            <v>10</v>
          </cell>
          <cell r="Q39">
            <v>454643</v>
          </cell>
          <cell r="R39">
            <v>52064</v>
          </cell>
          <cell r="S39">
            <v>4.28</v>
          </cell>
        </row>
        <row r="40">
          <cell r="A40">
            <v>390.1</v>
          </cell>
          <cell r="B40" t="str">
            <v xml:space="preserve">          </v>
          </cell>
          <cell r="C40">
            <v>40</v>
          </cell>
          <cell r="D40" t="str">
            <v xml:space="preserve"> R2.5</v>
          </cell>
          <cell r="E40">
            <v>0</v>
          </cell>
          <cell r="F40">
            <v>49821.42</v>
          </cell>
          <cell r="G40">
            <v>45841</v>
          </cell>
          <cell r="H40">
            <v>3980</v>
          </cell>
          <cell r="I40">
            <v>245</v>
          </cell>
          <cell r="J40">
            <v>0.49</v>
          </cell>
          <cell r="K40">
            <v>16.2</v>
          </cell>
          <cell r="L40" t="str">
            <v xml:space="preserve">               </v>
          </cell>
          <cell r="M40" t="str">
            <v xml:space="preserve">               </v>
          </cell>
          <cell r="N40" t="str">
            <v xml:space="preserve">               </v>
          </cell>
          <cell r="O40">
            <v>92</v>
          </cell>
          <cell r="P40">
            <v>33.299999999999997</v>
          </cell>
          <cell r="Q40">
            <v>34513</v>
          </cell>
          <cell r="R40">
            <v>1215</v>
          </cell>
          <cell r="S40">
            <v>2.44</v>
          </cell>
        </row>
        <row r="41">
          <cell r="A41">
            <v>391.1</v>
          </cell>
          <cell r="B41" t="str">
            <v xml:space="preserve">          </v>
          </cell>
          <cell r="C41">
            <v>20</v>
          </cell>
          <cell r="D41" t="str">
            <v xml:space="preserve">   SQ</v>
          </cell>
          <cell r="E41">
            <v>0</v>
          </cell>
          <cell r="F41">
            <v>2935615.86</v>
          </cell>
          <cell r="G41">
            <v>2372391</v>
          </cell>
          <cell r="H41">
            <v>563225</v>
          </cell>
          <cell r="I41">
            <v>90150</v>
          </cell>
          <cell r="J41">
            <v>3.07</v>
          </cell>
          <cell r="K41">
            <v>6.2</v>
          </cell>
          <cell r="L41" t="str">
            <v xml:space="preserve">               </v>
          </cell>
          <cell r="M41" t="str">
            <v xml:space="preserve">               </v>
          </cell>
          <cell r="N41" t="str">
            <v xml:space="preserve">               </v>
          </cell>
          <cell r="O41">
            <v>80.8</v>
          </cell>
          <cell r="P41">
            <v>15.3</v>
          </cell>
          <cell r="Q41">
            <v>2246148</v>
          </cell>
          <cell r="R41">
            <v>146781</v>
          </cell>
          <cell r="S41">
            <v>5</v>
          </cell>
        </row>
        <row r="42">
          <cell r="A42">
            <v>391.11</v>
          </cell>
          <cell r="B42" t="str">
            <v xml:space="preserve">          </v>
          </cell>
          <cell r="C42">
            <v>15</v>
          </cell>
          <cell r="D42" t="str">
            <v xml:space="preserve">   SQ</v>
          </cell>
          <cell r="E42">
            <v>0</v>
          </cell>
          <cell r="F42">
            <v>49805</v>
          </cell>
          <cell r="G42">
            <v>27561</v>
          </cell>
          <cell r="H42">
            <v>22244</v>
          </cell>
          <cell r="I42">
            <v>1580</v>
          </cell>
          <cell r="J42">
            <v>3.17</v>
          </cell>
          <cell r="K42">
            <v>14.1</v>
          </cell>
          <cell r="L42" t="str">
            <v xml:space="preserve">               </v>
          </cell>
          <cell r="M42" t="str">
            <v xml:space="preserve">               </v>
          </cell>
          <cell r="N42" t="str">
            <v xml:space="preserve">               </v>
          </cell>
          <cell r="O42">
            <v>55.3</v>
          </cell>
          <cell r="P42">
            <v>7.8</v>
          </cell>
          <cell r="Q42">
            <v>25663</v>
          </cell>
          <cell r="R42">
            <v>3203</v>
          </cell>
          <cell r="S42">
            <v>6.43</v>
          </cell>
        </row>
        <row r="43">
          <cell r="A43">
            <v>391.12</v>
          </cell>
          <cell r="B43" t="str">
            <v xml:space="preserve">          </v>
          </cell>
          <cell r="C43">
            <v>5</v>
          </cell>
          <cell r="D43" t="str">
            <v xml:space="preserve">   SQ</v>
          </cell>
          <cell r="E43">
            <v>0</v>
          </cell>
          <cell r="F43">
            <v>2373105.5699999998</v>
          </cell>
          <cell r="G43">
            <v>912994</v>
          </cell>
          <cell r="H43">
            <v>1460112</v>
          </cell>
          <cell r="I43">
            <v>357871</v>
          </cell>
          <cell r="J43">
            <v>15.08</v>
          </cell>
          <cell r="K43">
            <v>4.0999999999999996</v>
          </cell>
          <cell r="L43" t="str">
            <v xml:space="preserve">               </v>
          </cell>
          <cell r="M43" t="str">
            <v xml:space="preserve">               </v>
          </cell>
          <cell r="N43" t="str">
            <v xml:space="preserve">               </v>
          </cell>
          <cell r="O43">
            <v>38.5</v>
          </cell>
          <cell r="P43">
            <v>1.6</v>
          </cell>
          <cell r="Q43">
            <v>752596</v>
          </cell>
          <cell r="R43">
            <v>474621</v>
          </cell>
          <cell r="S43">
            <v>20</v>
          </cell>
        </row>
        <row r="44">
          <cell r="A44">
            <v>392</v>
          </cell>
          <cell r="B44" t="str">
            <v xml:space="preserve">          </v>
          </cell>
          <cell r="C44">
            <v>15</v>
          </cell>
          <cell r="D44" t="str">
            <v xml:space="preserve">   SQ</v>
          </cell>
          <cell r="E44">
            <v>0</v>
          </cell>
          <cell r="F44">
            <v>221545.91</v>
          </cell>
          <cell r="G44">
            <v>134489.57</v>
          </cell>
          <cell r="H44">
            <v>87056</v>
          </cell>
          <cell r="I44">
            <v>17838</v>
          </cell>
          <cell r="J44">
            <v>8.0500000000000007</v>
          </cell>
          <cell r="K44">
            <v>4.9000000000000004</v>
          </cell>
          <cell r="L44" t="str">
            <v xml:space="preserve">               </v>
          </cell>
          <cell r="M44" t="str">
            <v xml:space="preserve">               </v>
          </cell>
          <cell r="N44" t="str">
            <v xml:space="preserve">               </v>
          </cell>
          <cell r="O44">
            <v>60.7</v>
          </cell>
          <cell r="P44">
            <v>9.9</v>
          </cell>
          <cell r="Q44">
            <v>146523</v>
          </cell>
          <cell r="R44">
            <v>14398</v>
          </cell>
          <cell r="S44">
            <v>6.5</v>
          </cell>
        </row>
        <row r="45">
          <cell r="A45">
            <v>393</v>
          </cell>
          <cell r="B45" t="str">
            <v xml:space="preserve">          </v>
          </cell>
          <cell r="C45">
            <v>20</v>
          </cell>
          <cell r="D45" t="str">
            <v xml:space="preserve">   SQ</v>
          </cell>
          <cell r="E45">
            <v>0</v>
          </cell>
          <cell r="F45">
            <v>17116.36</v>
          </cell>
          <cell r="G45">
            <v>14682</v>
          </cell>
          <cell r="H45">
            <v>2434</v>
          </cell>
          <cell r="I45">
            <v>412</v>
          </cell>
          <cell r="J45">
            <v>2.41</v>
          </cell>
          <cell r="K45">
            <v>5.9</v>
          </cell>
          <cell r="L45" t="str">
            <v xml:space="preserve">               </v>
          </cell>
          <cell r="M45" t="str">
            <v xml:space="preserve">               </v>
          </cell>
          <cell r="N45" t="str">
            <v xml:space="preserve">               </v>
          </cell>
          <cell r="O45">
            <v>85.8</v>
          </cell>
          <cell r="P45">
            <v>14.4</v>
          </cell>
          <cell r="Q45">
            <v>12298</v>
          </cell>
          <cell r="R45">
            <v>856</v>
          </cell>
          <cell r="S45">
            <v>5</v>
          </cell>
        </row>
        <row r="46">
          <cell r="A46">
            <v>394</v>
          </cell>
          <cell r="B46" t="str">
            <v xml:space="preserve">          </v>
          </cell>
          <cell r="C46">
            <v>25</v>
          </cell>
          <cell r="D46" t="str">
            <v xml:space="preserve">   SQ</v>
          </cell>
          <cell r="E46">
            <v>0</v>
          </cell>
          <cell r="F46">
            <v>10235284.26</v>
          </cell>
          <cell r="G46">
            <v>4476313</v>
          </cell>
          <cell r="H46">
            <v>5758971</v>
          </cell>
          <cell r="I46">
            <v>368102</v>
          </cell>
          <cell r="J46">
            <v>3.6</v>
          </cell>
          <cell r="K46">
            <v>15.6</v>
          </cell>
          <cell r="L46" t="str">
            <v xml:space="preserve">               </v>
          </cell>
          <cell r="M46" t="str">
            <v xml:space="preserve">               </v>
          </cell>
          <cell r="N46" t="str">
            <v xml:space="preserve">               </v>
          </cell>
          <cell r="O46">
            <v>43.7</v>
          </cell>
          <cell r="P46">
            <v>10.4</v>
          </cell>
          <cell r="Q46">
            <v>4268584</v>
          </cell>
          <cell r="R46">
            <v>409411</v>
          </cell>
          <cell r="S46">
            <v>4</v>
          </cell>
        </row>
        <row r="47">
          <cell r="A47">
            <v>394.12</v>
          </cell>
          <cell r="B47" t="str">
            <v xml:space="preserve">          </v>
          </cell>
          <cell r="C47">
            <v>12</v>
          </cell>
          <cell r="D47" t="str">
            <v xml:space="preserve"> S1.5</v>
          </cell>
          <cell r="E47">
            <v>0</v>
          </cell>
          <cell r="F47">
            <v>1953497.84</v>
          </cell>
          <cell r="G47">
            <v>1948970</v>
          </cell>
          <cell r="H47">
            <v>4528</v>
          </cell>
          <cell r="I47">
            <v>1312</v>
          </cell>
          <cell r="J47">
            <v>7.0000000000000007E-2</v>
          </cell>
          <cell r="K47">
            <v>3.5</v>
          </cell>
          <cell r="L47" t="str">
            <v xml:space="preserve">               </v>
          </cell>
          <cell r="M47" t="str">
            <v xml:space="preserve">               </v>
          </cell>
          <cell r="N47" t="str">
            <v xml:space="preserve">               </v>
          </cell>
          <cell r="O47">
            <v>99.8</v>
          </cell>
          <cell r="P47">
            <v>16.899999999999999</v>
          </cell>
          <cell r="Q47">
            <v>1765587</v>
          </cell>
          <cell r="R47">
            <v>105876</v>
          </cell>
          <cell r="S47">
            <v>5.42</v>
          </cell>
        </row>
        <row r="48">
          <cell r="A48">
            <v>395</v>
          </cell>
          <cell r="B48" t="str">
            <v xml:space="preserve">          </v>
          </cell>
          <cell r="C48">
            <v>20</v>
          </cell>
          <cell r="D48" t="str">
            <v xml:space="preserve">   SQ</v>
          </cell>
          <cell r="E48">
            <v>0</v>
          </cell>
          <cell r="F48">
            <v>80026.600000000006</v>
          </cell>
          <cell r="G48">
            <v>49301</v>
          </cell>
          <cell r="H48">
            <v>30726</v>
          </cell>
          <cell r="I48">
            <v>4649</v>
          </cell>
          <cell r="J48">
            <v>5.81</v>
          </cell>
          <cell r="K48">
            <v>6.6</v>
          </cell>
          <cell r="L48" t="str">
            <v xml:space="preserve">               </v>
          </cell>
          <cell r="M48" t="str">
            <v xml:space="preserve">               </v>
          </cell>
          <cell r="N48" t="str">
            <v xml:space="preserve">               </v>
          </cell>
          <cell r="O48">
            <v>61.6</v>
          </cell>
          <cell r="P48">
            <v>12.7</v>
          </cell>
          <cell r="Q48">
            <v>50943</v>
          </cell>
          <cell r="R48">
            <v>4001</v>
          </cell>
          <cell r="S48">
            <v>5</v>
          </cell>
        </row>
        <row r="49">
          <cell r="A49">
            <v>396</v>
          </cell>
          <cell r="B49" t="str">
            <v xml:space="preserve">          </v>
          </cell>
          <cell r="C49">
            <v>12</v>
          </cell>
          <cell r="D49" t="str">
            <v xml:space="preserve">   L3</v>
          </cell>
          <cell r="E49">
            <v>0</v>
          </cell>
          <cell r="F49">
            <v>1772199.84</v>
          </cell>
          <cell r="G49">
            <v>1585180</v>
          </cell>
          <cell r="H49">
            <v>187020</v>
          </cell>
          <cell r="I49">
            <v>50173</v>
          </cell>
          <cell r="J49">
            <v>2.83</v>
          </cell>
          <cell r="K49">
            <v>3.7</v>
          </cell>
          <cell r="L49" t="str">
            <v xml:space="preserve">               </v>
          </cell>
          <cell r="M49" t="str">
            <v xml:space="preserve">               </v>
          </cell>
          <cell r="N49" t="str">
            <v xml:space="preserve">               </v>
          </cell>
          <cell r="O49">
            <v>89.4</v>
          </cell>
          <cell r="P49">
            <v>12.4</v>
          </cell>
          <cell r="Q49">
            <v>1385650</v>
          </cell>
          <cell r="R49">
            <v>118405</v>
          </cell>
          <cell r="S49">
            <v>6.68</v>
          </cell>
        </row>
        <row r="50">
          <cell r="A50">
            <v>397.1</v>
          </cell>
          <cell r="B50" t="str">
            <v xml:space="preserve">          </v>
          </cell>
          <cell r="C50">
            <v>10</v>
          </cell>
          <cell r="D50" t="str">
            <v xml:space="preserve">   SQ</v>
          </cell>
          <cell r="E50">
            <v>0</v>
          </cell>
          <cell r="F50">
            <v>1117051.45</v>
          </cell>
          <cell r="G50">
            <v>865062</v>
          </cell>
          <cell r="H50">
            <v>251989</v>
          </cell>
          <cell r="I50">
            <v>97614</v>
          </cell>
          <cell r="J50">
            <v>8.74</v>
          </cell>
          <cell r="K50">
            <v>2.6</v>
          </cell>
          <cell r="L50" t="str">
            <v xml:space="preserve">               </v>
          </cell>
          <cell r="M50" t="str">
            <v xml:space="preserve">               </v>
          </cell>
          <cell r="N50" t="str">
            <v xml:space="preserve">               </v>
          </cell>
          <cell r="O50">
            <v>77.400000000000006</v>
          </cell>
          <cell r="P50">
            <v>7.8</v>
          </cell>
          <cell r="Q50">
            <v>866444</v>
          </cell>
          <cell r="R50">
            <v>111705</v>
          </cell>
          <cell r="S50">
            <v>10</v>
          </cell>
        </row>
        <row r="51">
          <cell r="A51">
            <v>397.24</v>
          </cell>
          <cell r="B51" t="str">
            <v xml:space="preserve">          </v>
          </cell>
          <cell r="C51">
            <v>15</v>
          </cell>
          <cell r="D51" t="str">
            <v xml:space="preserve">   SQ</v>
          </cell>
          <cell r="E51">
            <v>0</v>
          </cell>
          <cell r="F51">
            <v>2351930.63</v>
          </cell>
          <cell r="G51">
            <v>1846155</v>
          </cell>
          <cell r="H51">
            <v>505776</v>
          </cell>
          <cell r="I51">
            <v>178472</v>
          </cell>
          <cell r="J51">
            <v>7.59</v>
          </cell>
          <cell r="K51">
            <v>2.8</v>
          </cell>
          <cell r="L51" t="str">
            <v xml:space="preserve">               </v>
          </cell>
          <cell r="M51" t="str">
            <v xml:space="preserve">               </v>
          </cell>
          <cell r="N51" t="str">
            <v xml:space="preserve">               </v>
          </cell>
          <cell r="O51">
            <v>78.5</v>
          </cell>
          <cell r="P51">
            <v>12.1</v>
          </cell>
          <cell r="Q51">
            <v>1903947</v>
          </cell>
          <cell r="R51">
            <v>156874</v>
          </cell>
          <cell r="S51">
            <v>6.67</v>
          </cell>
        </row>
        <row r="52">
          <cell r="A52">
            <v>397.5</v>
          </cell>
          <cell r="B52" t="str">
            <v xml:space="preserve">          </v>
          </cell>
          <cell r="C52">
            <v>17</v>
          </cell>
          <cell r="D52" t="str">
            <v xml:space="preserve">   R3</v>
          </cell>
          <cell r="E52">
            <v>0</v>
          </cell>
          <cell r="F52">
            <v>880440.38</v>
          </cell>
          <cell r="G52">
            <v>604873</v>
          </cell>
          <cell r="H52">
            <v>275567</v>
          </cell>
          <cell r="I52">
            <v>46164</v>
          </cell>
          <cell r="J52">
            <v>5.24</v>
          </cell>
          <cell r="K52">
            <v>6</v>
          </cell>
          <cell r="L52" t="str">
            <v xml:space="preserve">               </v>
          </cell>
          <cell r="M52" t="str">
            <v xml:space="preserve">               </v>
          </cell>
          <cell r="N52" t="str">
            <v xml:space="preserve">               </v>
          </cell>
          <cell r="O52">
            <v>68.7</v>
          </cell>
          <cell r="P52">
            <v>12.3</v>
          </cell>
          <cell r="Q52">
            <v>591516</v>
          </cell>
          <cell r="R52">
            <v>48914</v>
          </cell>
          <cell r="S52">
            <v>5.56</v>
          </cell>
        </row>
        <row r="53">
          <cell r="A53">
            <v>398</v>
          </cell>
          <cell r="B53" t="str">
            <v xml:space="preserve">          </v>
          </cell>
          <cell r="C53">
            <v>15</v>
          </cell>
          <cell r="D53" t="str">
            <v xml:space="preserve">   SQ</v>
          </cell>
          <cell r="E53">
            <v>0</v>
          </cell>
          <cell r="F53">
            <v>506927.24</v>
          </cell>
          <cell r="G53">
            <v>266953</v>
          </cell>
          <cell r="H53">
            <v>239974</v>
          </cell>
          <cell r="I53">
            <v>32518</v>
          </cell>
          <cell r="J53">
            <v>6.41</v>
          </cell>
          <cell r="K53">
            <v>7.4</v>
          </cell>
          <cell r="L53" t="str">
            <v xml:space="preserve">               </v>
          </cell>
          <cell r="M53" t="str">
            <v xml:space="preserve">               </v>
          </cell>
          <cell r="N53" t="str">
            <v xml:space="preserve">               </v>
          </cell>
          <cell r="O53">
            <v>52.7</v>
          </cell>
          <cell r="P53">
            <v>8.1999999999999993</v>
          </cell>
          <cell r="Q53">
            <v>276014</v>
          </cell>
          <cell r="R53">
            <v>33666</v>
          </cell>
          <cell r="S53">
            <v>6.64</v>
          </cell>
        </row>
        <row r="55">
          <cell r="H55">
            <v>866045809</v>
          </cell>
          <cell r="I55">
            <v>27113852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 (2)"/>
      <sheetName val="Sheet5"/>
      <sheetName val="Source"/>
      <sheetName val="Sheet2"/>
      <sheetName val="Index"/>
    </sheetNames>
    <sheetDataSet>
      <sheetData sheetId="0"/>
      <sheetData sheetId="1"/>
      <sheetData sheetId="2"/>
      <sheetData sheetId="3"/>
      <sheetData sheetId="4">
        <row r="2">
          <cell r="B2" t="str">
            <v>CompanyNo</v>
          </cell>
          <cell r="K2" t="str">
            <v>Department</v>
          </cell>
          <cell r="L2" t="str">
            <v>Description</v>
          </cell>
          <cell r="M2" t="str">
            <v>Co 12 IBM</v>
          </cell>
          <cell r="N2" t="str">
            <v>Resp</v>
          </cell>
          <cell r="O2" t="str">
            <v>RollsTo</v>
          </cell>
          <cell r="P2" t="str">
            <v>RollsToSegment</v>
          </cell>
          <cell r="Q2" t="str">
            <v>RollsToDepartment</v>
          </cell>
          <cell r="R2" t="str">
            <v>SponsorName</v>
          </cell>
          <cell r="S2" t="str">
            <v>Service Cat</v>
          </cell>
          <cell r="T2" t="str">
            <v>Status</v>
          </cell>
          <cell r="U2" t="str">
            <v>Combined</v>
          </cell>
          <cell r="X2" t="str">
            <v>ResourceType</v>
          </cell>
          <cell r="Y2" t="str">
            <v>ResourceTypeDesc</v>
          </cell>
          <cell r="Z2" t="str">
            <v>DirectFlag</v>
          </cell>
          <cell r="AA2" t="str">
            <v>Co 12 IBM</v>
          </cell>
          <cell r="AB2" t="str">
            <v>GreenBar</v>
          </cell>
          <cell r="AC2" t="str">
            <v>ProfitPlanning</v>
          </cell>
          <cell r="AD2" t="str">
            <v>DescrShort</v>
          </cell>
          <cell r="AE2" t="str">
            <v>RT Rollup</v>
          </cell>
          <cell r="AF2" t="str">
            <v>RT_Rollup_No</v>
          </cell>
          <cell r="AG2" t="str">
            <v>RT_Rollup_Desc</v>
          </cell>
          <cell r="AH2" t="str">
            <v>Combined</v>
          </cell>
          <cell r="AI2" t="str">
            <v>Hyperion</v>
          </cell>
        </row>
        <row r="3">
          <cell r="K3" t="str">
            <v>0002000</v>
          </cell>
          <cell r="L3" t="str">
            <v>Payroll Services</v>
          </cell>
          <cell r="M3" t="str">
            <v>Co 12</v>
          </cell>
          <cell r="N3" t="str">
            <v>Corporate</v>
          </cell>
          <cell r="O3" t="str">
            <v>Human Resources</v>
          </cell>
          <cell r="P3" t="str">
            <v>Corporate Human Resources</v>
          </cell>
          <cell r="Q3" t="str">
            <v>Payroll &amp; AP</v>
          </cell>
          <cell r="R3" t="str">
            <v>Accounting and Statistical Services</v>
          </cell>
          <cell r="S3" t="str">
            <v>Accounting and Statistical Services</v>
          </cell>
          <cell r="T3" t="str">
            <v>A</v>
          </cell>
          <cell r="U3" t="str">
            <v>0002000 Payroll Services</v>
          </cell>
          <cell r="X3" t="str">
            <v>1000</v>
          </cell>
          <cell r="Y3" t="str">
            <v>Hourly Labor - Overtime.</v>
          </cell>
          <cell r="Z3" t="str">
            <v>D</v>
          </cell>
          <cell r="AA3" t="str">
            <v>Co 12</v>
          </cell>
          <cell r="AB3" t="str">
            <v>Payroll</v>
          </cell>
          <cell r="AC3" t="str">
            <v>Net Payroll</v>
          </cell>
          <cell r="AD3" t="str">
            <v>Labor</v>
          </cell>
          <cell r="AE3" t="str">
            <v>1xxx Net Payroll</v>
          </cell>
          <cell r="AF3" t="str">
            <v>1xxx</v>
          </cell>
          <cell r="AG3" t="str">
            <v>Net Payroll</v>
          </cell>
          <cell r="AH3" t="str">
            <v>1000 Hourly Labor - Overtime.</v>
          </cell>
          <cell r="AI3" t="str">
            <v>Gross_Payroll</v>
          </cell>
        </row>
        <row r="4">
          <cell r="K4" t="str">
            <v>0005000</v>
          </cell>
          <cell r="L4" t="str">
            <v>Aviation Services</v>
          </cell>
          <cell r="M4" t="str">
            <v>Co 12</v>
          </cell>
          <cell r="N4" t="str">
            <v>Corporate</v>
          </cell>
          <cell r="O4" t="str">
            <v>Legal</v>
          </cell>
          <cell r="P4" t="str">
            <v>Aviation Services</v>
          </cell>
          <cell r="Q4" t="str">
            <v>Aviation Services</v>
          </cell>
          <cell r="R4" t="str">
            <v>Transportation Services</v>
          </cell>
          <cell r="S4" t="str">
            <v>Transportation Services</v>
          </cell>
          <cell r="T4" t="str">
            <v>A</v>
          </cell>
          <cell r="U4" t="str">
            <v>0005000 Aviation Services</v>
          </cell>
          <cell r="X4" t="str">
            <v>1001</v>
          </cell>
          <cell r="Y4" t="str">
            <v>Hourly Labor - Straight Time</v>
          </cell>
          <cell r="Z4" t="str">
            <v>D</v>
          </cell>
          <cell r="AA4" t="str">
            <v>Co 12</v>
          </cell>
          <cell r="AB4" t="str">
            <v>Payroll</v>
          </cell>
          <cell r="AC4" t="str">
            <v>Net Payroll</v>
          </cell>
          <cell r="AD4" t="str">
            <v>Labor</v>
          </cell>
          <cell r="AE4" t="str">
            <v>1xxx Net Payroll</v>
          </cell>
          <cell r="AF4" t="str">
            <v>1xxx</v>
          </cell>
          <cell r="AG4" t="str">
            <v>Net Payroll</v>
          </cell>
          <cell r="AH4" t="str">
            <v>1001 Hourly Labor - Straight Time</v>
          </cell>
          <cell r="AI4" t="str">
            <v>Gross_Payroll</v>
          </cell>
        </row>
        <row r="5">
          <cell r="K5" t="str">
            <v>0006000</v>
          </cell>
          <cell r="L5" t="str">
            <v>Consolidated Financial Reporting</v>
          </cell>
          <cell r="M5" t="str">
            <v>Co 12</v>
          </cell>
          <cell r="N5" t="str">
            <v>Corporate</v>
          </cell>
          <cell r="O5" t="str">
            <v>Finance</v>
          </cell>
          <cell r="P5" t="str">
            <v>Accounting</v>
          </cell>
          <cell r="Q5" t="str">
            <v>Consolidated Rprtng</v>
          </cell>
          <cell r="R5" t="str">
            <v>Accounting and Statistical Services</v>
          </cell>
          <cell r="S5" t="str">
            <v>Accounting and Statistical Services</v>
          </cell>
          <cell r="T5" t="str">
            <v>A</v>
          </cell>
          <cell r="U5" t="str">
            <v>0006000 Consolidated Financial Reporting</v>
          </cell>
          <cell r="X5" t="str">
            <v>1003</v>
          </cell>
          <cell r="Y5" t="str">
            <v>Salaried Labor</v>
          </cell>
          <cell r="Z5" t="str">
            <v>D</v>
          </cell>
          <cell r="AA5" t="str">
            <v>Co 12</v>
          </cell>
          <cell r="AB5" t="str">
            <v>Payroll</v>
          </cell>
          <cell r="AC5" t="str">
            <v>Net Payroll</v>
          </cell>
          <cell r="AD5" t="str">
            <v>Labor</v>
          </cell>
          <cell r="AE5" t="str">
            <v>1xxx Net Payroll</v>
          </cell>
          <cell r="AF5" t="str">
            <v>1xxx</v>
          </cell>
          <cell r="AG5" t="str">
            <v>Net Payroll</v>
          </cell>
          <cell r="AH5" t="str">
            <v>1003 Salaried Labor</v>
          </cell>
          <cell r="AI5" t="str">
            <v>Gross_Payroll</v>
          </cell>
        </row>
        <row r="6">
          <cell r="K6" t="str">
            <v>0007000</v>
          </cell>
          <cell r="L6" t="str">
            <v>Insurance</v>
          </cell>
          <cell r="M6" t="str">
            <v>Co 12</v>
          </cell>
          <cell r="N6" t="str">
            <v>Corporate</v>
          </cell>
          <cell r="O6" t="str">
            <v>Finance</v>
          </cell>
          <cell r="P6" t="str">
            <v>Insurance</v>
          </cell>
          <cell r="Q6" t="str">
            <v>Insurance</v>
          </cell>
          <cell r="R6" t="str">
            <v>Insurance Services</v>
          </cell>
          <cell r="S6" t="str">
            <v>Insurance Services</v>
          </cell>
          <cell r="T6" t="str">
            <v>A</v>
          </cell>
          <cell r="U6" t="str">
            <v>0007000 Insurance</v>
          </cell>
          <cell r="X6" t="str">
            <v>9236</v>
          </cell>
          <cell r="Y6" t="str">
            <v>Transition Costs - Indirect</v>
          </cell>
          <cell r="Z6" t="str">
            <v>I</v>
          </cell>
          <cell r="AA6" t="str">
            <v>Co 12</v>
          </cell>
          <cell r="AB6" t="str">
            <v>Intercompany Rent</v>
          </cell>
          <cell r="AC6" t="str">
            <v>Other</v>
          </cell>
          <cell r="AD6" t="str">
            <v>RentLeases</v>
          </cell>
          <cell r="AE6" t="str">
            <v>9232 Leases - Leases - NCSC Rent Expense</v>
          </cell>
          <cell r="AF6" t="str">
            <v>9232</v>
          </cell>
          <cell r="AG6" t="str">
            <v>Leases - NCSC Rent Expense</v>
          </cell>
          <cell r="AH6" t="str">
            <v>9236 Transition Costs - Indirect</v>
          </cell>
          <cell r="AI6" t="str">
            <v>Oper_and_Maint_Other_CG_IC</v>
          </cell>
        </row>
        <row r="7">
          <cell r="K7" t="str">
            <v>0007100</v>
          </cell>
          <cell r="L7" t="str">
            <v>Insurance -Premiums</v>
          </cell>
          <cell r="M7" t="str">
            <v>Co 12</v>
          </cell>
          <cell r="N7" t="str">
            <v>Corporate</v>
          </cell>
          <cell r="O7" t="str">
            <v>Other Corporate</v>
          </cell>
          <cell r="P7" t="str">
            <v>General</v>
          </cell>
          <cell r="Q7" t="str">
            <v>Insurance -Premiums</v>
          </cell>
          <cell r="R7" t="str">
            <v>Insurance Services</v>
          </cell>
          <cell r="S7" t="str">
            <v>Insurance Services</v>
          </cell>
          <cell r="T7" t="str">
            <v>A</v>
          </cell>
          <cell r="U7" t="str">
            <v>0007100 Insurance -Premiums</v>
          </cell>
          <cell r="X7" t="str">
            <v>1006</v>
          </cell>
          <cell r="Y7" t="str">
            <v>Non-Productive Labor Provision</v>
          </cell>
          <cell r="Z7" t="str">
            <v>D</v>
          </cell>
          <cell r="AA7" t="str">
            <v>Co 12</v>
          </cell>
          <cell r="AB7" t="str">
            <v>Payroll</v>
          </cell>
          <cell r="AC7" t="str">
            <v>Net Payroll</v>
          </cell>
          <cell r="AD7" t="str">
            <v>Labor</v>
          </cell>
          <cell r="AE7" t="str">
            <v>1xxx Net Payroll</v>
          </cell>
          <cell r="AF7" t="str">
            <v>1xxx</v>
          </cell>
          <cell r="AG7" t="str">
            <v>Net Payroll</v>
          </cell>
          <cell r="AH7" t="str">
            <v>1006 Non-Productive Labor Provision</v>
          </cell>
          <cell r="AI7" t="str">
            <v>Gross_Payroll</v>
          </cell>
        </row>
        <row r="8">
          <cell r="K8" t="str">
            <v>0008100</v>
          </cell>
          <cell r="L8" t="str">
            <v>Legal - Corporate Services</v>
          </cell>
          <cell r="M8" t="str">
            <v>Co 12</v>
          </cell>
          <cell r="N8" t="str">
            <v>Corporate</v>
          </cell>
          <cell r="O8" t="str">
            <v>Legal</v>
          </cell>
          <cell r="P8" t="str">
            <v>Legal</v>
          </cell>
          <cell r="Q8" t="str">
            <v>Corporate Services</v>
          </cell>
          <cell r="R8" t="str">
            <v>Legal Services</v>
          </cell>
          <cell r="S8" t="str">
            <v>Legal Services</v>
          </cell>
          <cell r="T8" t="str">
            <v>A</v>
          </cell>
          <cell r="U8" t="str">
            <v>0008100 Legal - Corporate Services</v>
          </cell>
          <cell r="X8" t="str">
            <v>1007</v>
          </cell>
          <cell r="Y8" t="str">
            <v>Non Productive Labor Taken</v>
          </cell>
          <cell r="Z8" t="str">
            <v>D</v>
          </cell>
          <cell r="AA8" t="str">
            <v>Co 12</v>
          </cell>
          <cell r="AB8" t="str">
            <v>Payroll</v>
          </cell>
          <cell r="AC8" t="str">
            <v>Net Payroll</v>
          </cell>
          <cell r="AD8" t="str">
            <v>Labor</v>
          </cell>
          <cell r="AE8" t="str">
            <v>1xxx Net Payroll</v>
          </cell>
          <cell r="AF8" t="str">
            <v>1xxx</v>
          </cell>
          <cell r="AG8" t="str">
            <v>Net Payroll</v>
          </cell>
          <cell r="AH8" t="str">
            <v>1007 Non Productive Labor Taken</v>
          </cell>
          <cell r="AI8" t="str">
            <v>Gross_Payroll</v>
          </cell>
        </row>
        <row r="9">
          <cell r="K9" t="str">
            <v>0008200</v>
          </cell>
          <cell r="L9" t="str">
            <v>Compliance</v>
          </cell>
          <cell r="M9" t="str">
            <v>Co 12</v>
          </cell>
          <cell r="N9" t="str">
            <v>Corporate</v>
          </cell>
          <cell r="O9" t="str">
            <v>Legal</v>
          </cell>
          <cell r="P9" t="str">
            <v>Compliance and Security</v>
          </cell>
          <cell r="Q9" t="str">
            <v>Transaction Services</v>
          </cell>
          <cell r="R9" t="str">
            <v>Legal Services</v>
          </cell>
          <cell r="S9" t="str">
            <v>Legal Services</v>
          </cell>
          <cell r="T9" t="str">
            <v>A</v>
          </cell>
          <cell r="U9" t="str">
            <v>0008200 Compliance</v>
          </cell>
          <cell r="X9" t="str">
            <v>1008</v>
          </cell>
          <cell r="Y9" t="str">
            <v>Stock Compensation</v>
          </cell>
          <cell r="Z9" t="str">
            <v>I</v>
          </cell>
          <cell r="AA9" t="str">
            <v>Co 12</v>
          </cell>
          <cell r="AB9" t="str">
            <v>Executive Compensation</v>
          </cell>
          <cell r="AC9" t="str">
            <v>Other</v>
          </cell>
          <cell r="AD9" t="str">
            <v>Labor</v>
          </cell>
          <cell r="AE9" t="str">
            <v>1008 Stock Compensation</v>
          </cell>
          <cell r="AF9" t="str">
            <v>1008</v>
          </cell>
          <cell r="AG9" t="str">
            <v>Stock Compensation</v>
          </cell>
          <cell r="AH9" t="str">
            <v>1008 Stock Compensation</v>
          </cell>
          <cell r="AI9" t="str">
            <v>Stock Compensation</v>
          </cell>
        </row>
        <row r="10">
          <cell r="K10" t="str">
            <v>0008300</v>
          </cell>
          <cell r="L10" t="str">
            <v>Legal - Pipeline Group and Transcom</v>
          </cell>
          <cell r="M10" t="str">
            <v>Co 12</v>
          </cell>
          <cell r="N10" t="str">
            <v>Corporate</v>
          </cell>
          <cell r="O10" t="str">
            <v>Legal</v>
          </cell>
          <cell r="P10" t="str">
            <v>Legal</v>
          </cell>
          <cell r="Q10" t="str">
            <v>Pipeline</v>
          </cell>
          <cell r="R10" t="str">
            <v>Legal Services</v>
          </cell>
          <cell r="S10" t="str">
            <v>Legal Services</v>
          </cell>
          <cell r="T10" t="str">
            <v>I</v>
          </cell>
          <cell r="U10" t="str">
            <v>0008300 Legal - Pipeline Group and Transcom</v>
          </cell>
          <cell r="X10" t="str">
            <v>1009</v>
          </cell>
          <cell r="Y10" t="str">
            <v>Commissions</v>
          </cell>
          <cell r="Z10" t="str">
            <v>D</v>
          </cell>
          <cell r="AA10" t="str">
            <v>Co 12</v>
          </cell>
          <cell r="AB10" t="str">
            <v>Payroll</v>
          </cell>
          <cell r="AC10" t="str">
            <v>Net Payroll</v>
          </cell>
          <cell r="AD10" t="str">
            <v>Labor</v>
          </cell>
          <cell r="AE10" t="str">
            <v>1xxx Net Payroll</v>
          </cell>
          <cell r="AF10" t="str">
            <v>1xxx</v>
          </cell>
          <cell r="AG10" t="str">
            <v>Net Payroll</v>
          </cell>
          <cell r="AH10" t="str">
            <v>1009 Commissions</v>
          </cell>
          <cell r="AI10" t="str">
            <v>Gross_Payroll</v>
          </cell>
        </row>
        <row r="11">
          <cell r="K11" t="str">
            <v>0008400</v>
          </cell>
          <cell r="L11" t="str">
            <v>Legal - Energy Distribution East</v>
          </cell>
          <cell r="M11" t="str">
            <v>Co 12</v>
          </cell>
          <cell r="N11" t="str">
            <v>Corporate</v>
          </cell>
          <cell r="O11" t="str">
            <v>Legal</v>
          </cell>
          <cell r="P11" t="str">
            <v>Legal</v>
          </cell>
          <cell r="Q11" t="str">
            <v>Energy Distribution</v>
          </cell>
          <cell r="R11" t="str">
            <v>Legal Services</v>
          </cell>
          <cell r="S11" t="str">
            <v>Legal Services</v>
          </cell>
          <cell r="T11" t="str">
            <v>I</v>
          </cell>
          <cell r="U11" t="str">
            <v>0008400 Legal - Energy Distribution East</v>
          </cell>
          <cell r="X11" t="str">
            <v>1010</v>
          </cell>
          <cell r="Y11" t="str">
            <v>Outsourcing Restructuring</v>
          </cell>
          <cell r="Z11" t="str">
            <v>I</v>
          </cell>
          <cell r="AA11" t="str">
            <v>Co 12</v>
          </cell>
          <cell r="AB11" t="str">
            <v>Severance</v>
          </cell>
          <cell r="AC11" t="str">
            <v>Other</v>
          </cell>
          <cell r="AD11" t="str">
            <v>Labor</v>
          </cell>
          <cell r="AE11" t="str">
            <v>101x Restructuring</v>
          </cell>
          <cell r="AF11" t="str">
            <v>101x</v>
          </cell>
          <cell r="AG11" t="str">
            <v>Restructuring</v>
          </cell>
          <cell r="AH11" t="str">
            <v>1010 Outsourcing Restructuring</v>
          </cell>
          <cell r="AI11" t="str">
            <v>Outsourcing restructuring</v>
          </cell>
        </row>
        <row r="12">
          <cell r="K12" t="str">
            <v>0008500</v>
          </cell>
          <cell r="L12" t="str">
            <v>Records &amp; Information Mgmt</v>
          </cell>
          <cell r="M12" t="str">
            <v>Co 12</v>
          </cell>
          <cell r="N12" t="str">
            <v>Corporate</v>
          </cell>
          <cell r="O12" t="str">
            <v>Legal</v>
          </cell>
          <cell r="P12" t="str">
            <v>Compliance and Security</v>
          </cell>
          <cell r="Q12" t="str">
            <v>Records Mgmt</v>
          </cell>
          <cell r="R12" t="str">
            <v>Legal Services</v>
          </cell>
          <cell r="S12" t="str">
            <v>Legal Services</v>
          </cell>
          <cell r="T12" t="str">
            <v>A</v>
          </cell>
          <cell r="U12" t="str">
            <v>0008500 Records &amp; Information Mgmt</v>
          </cell>
          <cell r="X12" t="str">
            <v>1011</v>
          </cell>
          <cell r="Y12" t="str">
            <v>Restructuring Delayer</v>
          </cell>
          <cell r="Z12" t="str">
            <v>I</v>
          </cell>
          <cell r="AA12" t="str">
            <v>Co 12</v>
          </cell>
          <cell r="AB12" t="str">
            <v>Severance</v>
          </cell>
          <cell r="AC12" t="str">
            <v>Other</v>
          </cell>
          <cell r="AD12" t="str">
            <v>Labor</v>
          </cell>
          <cell r="AE12" t="str">
            <v>101x Restructuring</v>
          </cell>
          <cell r="AF12" t="str">
            <v>101x</v>
          </cell>
          <cell r="AG12" t="str">
            <v>Restructuring</v>
          </cell>
          <cell r="AH12" t="str">
            <v>1011 Restructuring Delayer</v>
          </cell>
          <cell r="AI12" t="str">
            <v>Restructuring Expense</v>
          </cell>
        </row>
        <row r="13">
          <cell r="K13" t="str">
            <v>0008600</v>
          </cell>
          <cell r="L13" t="str">
            <v>Lake Erie Land</v>
          </cell>
          <cell r="M13" t="str">
            <v>Co 12</v>
          </cell>
          <cell r="N13" t="str">
            <v>Corporate</v>
          </cell>
          <cell r="O13" t="str">
            <v>Legal</v>
          </cell>
          <cell r="P13" t="str">
            <v>Legal</v>
          </cell>
          <cell r="Q13" t="str">
            <v>Corporate Services</v>
          </cell>
          <cell r="R13" t="str">
            <v>Legal Services</v>
          </cell>
          <cell r="S13" t="str">
            <v>Legal Services</v>
          </cell>
          <cell r="T13" t="str">
            <v>I</v>
          </cell>
          <cell r="U13" t="str">
            <v>0008600 Lake Erie Land</v>
          </cell>
          <cell r="X13" t="str">
            <v>1012</v>
          </cell>
          <cell r="Y13" t="str">
            <v>Executive Severance</v>
          </cell>
          <cell r="Z13" t="str">
            <v>I</v>
          </cell>
          <cell r="AA13" t="str">
            <v>Co 12</v>
          </cell>
          <cell r="AB13" t="str">
            <v>Severance</v>
          </cell>
          <cell r="AC13" t="str">
            <v>Other</v>
          </cell>
          <cell r="AD13" t="str">
            <v>Labor</v>
          </cell>
          <cell r="AE13" t="str">
            <v>3635/1012 Severance</v>
          </cell>
          <cell r="AF13" t="str">
            <v>3635/1012</v>
          </cell>
          <cell r="AG13" t="str">
            <v>Severance</v>
          </cell>
          <cell r="AH13" t="str">
            <v>1012 Executive Severance</v>
          </cell>
          <cell r="AI13" t="str">
            <v>Restructuring Expense</v>
          </cell>
        </row>
        <row r="14">
          <cell r="K14" t="str">
            <v>0008800</v>
          </cell>
          <cell r="L14" t="str">
            <v>Legal - Discontinued and Divested</v>
          </cell>
          <cell r="M14" t="str">
            <v>Co 12</v>
          </cell>
          <cell r="N14" t="str">
            <v>Corporate</v>
          </cell>
          <cell r="O14" t="str">
            <v>Legal</v>
          </cell>
          <cell r="P14" t="str">
            <v>Legal</v>
          </cell>
          <cell r="Q14" t="str">
            <v>Disc and Div</v>
          </cell>
          <cell r="R14" t="str">
            <v>Legal Services</v>
          </cell>
          <cell r="S14" t="str">
            <v>Legal Services</v>
          </cell>
          <cell r="T14" t="str">
            <v>I</v>
          </cell>
          <cell r="U14" t="str">
            <v>0008800 Legal - Discontinued and Divested</v>
          </cell>
          <cell r="X14" t="str">
            <v>1013</v>
          </cell>
          <cell r="Y14" t="str">
            <v>Shift Pay</v>
          </cell>
          <cell r="Z14" t="str">
            <v>D</v>
          </cell>
          <cell r="AA14" t="str">
            <v>Co 12</v>
          </cell>
          <cell r="AB14" t="str">
            <v>Payroll</v>
          </cell>
          <cell r="AC14" t="str">
            <v>Net Payroll</v>
          </cell>
          <cell r="AD14" t="str">
            <v>Labor</v>
          </cell>
          <cell r="AE14" t="str">
            <v>1xxx Net Payroll</v>
          </cell>
          <cell r="AF14" t="str">
            <v>1xxx</v>
          </cell>
          <cell r="AG14" t="str">
            <v>Net Payroll</v>
          </cell>
          <cell r="AH14" t="str">
            <v>1013 Shift Pay</v>
          </cell>
          <cell r="AI14" t="str">
            <v>Gross_Payroll</v>
          </cell>
        </row>
        <row r="15">
          <cell r="K15" t="str">
            <v>0008900</v>
          </cell>
          <cell r="L15" t="str">
            <v>Legal - TPC, PEI, NET</v>
          </cell>
          <cell r="M15" t="str">
            <v>Co 12</v>
          </cell>
          <cell r="N15" t="str">
            <v>Corporate</v>
          </cell>
          <cell r="O15" t="str">
            <v>Legal</v>
          </cell>
          <cell r="P15" t="str">
            <v>Legal</v>
          </cell>
          <cell r="Q15" t="str">
            <v>TPC, PEI, NET</v>
          </cell>
          <cell r="R15" t="str">
            <v>Legal Services</v>
          </cell>
          <cell r="S15" t="str">
            <v>Legal Services</v>
          </cell>
          <cell r="T15" t="str">
            <v>I</v>
          </cell>
          <cell r="U15" t="str">
            <v>0008900 Legal - TPC, PEI, NET</v>
          </cell>
          <cell r="X15" t="str">
            <v>1014</v>
          </cell>
          <cell r="Y15" t="str">
            <v>Pay in Lieu of</v>
          </cell>
          <cell r="Z15" t="str">
            <v>D</v>
          </cell>
          <cell r="AA15" t="str">
            <v>Co 12</v>
          </cell>
          <cell r="AB15" t="str">
            <v>Payroll</v>
          </cell>
          <cell r="AC15" t="str">
            <v>Net Payroll</v>
          </cell>
          <cell r="AD15" t="str">
            <v>Labor</v>
          </cell>
          <cell r="AE15" t="str">
            <v>1xxx Net Payroll</v>
          </cell>
          <cell r="AF15" t="str">
            <v>1xxx</v>
          </cell>
          <cell r="AG15" t="str">
            <v>Net Payroll</v>
          </cell>
          <cell r="AH15" t="str">
            <v>1014 Pay in Lieu of</v>
          </cell>
          <cell r="AI15" t="str">
            <v>Gross_Payroll</v>
          </cell>
        </row>
        <row r="16">
          <cell r="K16" t="str">
            <v>0009100</v>
          </cell>
          <cell r="L16" t="str">
            <v xml:space="preserve">Demand Forecasting, Credit Risk, &amp; </v>
          </cell>
          <cell r="M16" t="str">
            <v>Co 12</v>
          </cell>
          <cell r="N16" t="str">
            <v>NGD</v>
          </cell>
          <cell r="O16" t="str">
            <v>NiSource Gas Distribution</v>
          </cell>
          <cell r="P16" t="str">
            <v>Rates and Regulatory</v>
          </cell>
          <cell r="Q16" t="str">
            <v>Rates and Regulatory</v>
          </cell>
          <cell r="R16" t="str">
            <v>Budget Services</v>
          </cell>
          <cell r="S16" t="str">
            <v>Budget Services</v>
          </cell>
          <cell r="T16" t="str">
            <v>A</v>
          </cell>
          <cell r="U16" t="str">
            <v xml:space="preserve">0009100 Demand Forecasting, Credit Risk, &amp; </v>
          </cell>
          <cell r="X16" t="str">
            <v>1015</v>
          </cell>
          <cell r="Y16" t="str">
            <v>Call Out Pay</v>
          </cell>
          <cell r="Z16" t="str">
            <v>D</v>
          </cell>
          <cell r="AA16" t="str">
            <v>Co 12</v>
          </cell>
          <cell r="AB16" t="str">
            <v>Payroll</v>
          </cell>
          <cell r="AC16" t="str">
            <v>Net Payroll</v>
          </cell>
          <cell r="AD16" t="str">
            <v>Labor</v>
          </cell>
          <cell r="AE16" t="str">
            <v>1xxx Net Payroll</v>
          </cell>
          <cell r="AF16" t="str">
            <v>1xxx</v>
          </cell>
          <cell r="AG16" t="str">
            <v>Net Payroll</v>
          </cell>
          <cell r="AH16" t="str">
            <v>1015 Call Out Pay</v>
          </cell>
          <cell r="AI16" t="str">
            <v>Gross_Payroll</v>
          </cell>
        </row>
        <row r="17">
          <cell r="K17" t="str">
            <v>0010000</v>
          </cell>
          <cell r="L17" t="str">
            <v>Tax</v>
          </cell>
          <cell r="M17" t="str">
            <v>Co 12</v>
          </cell>
          <cell r="N17" t="str">
            <v>Corporate</v>
          </cell>
          <cell r="O17" t="str">
            <v>Finance</v>
          </cell>
          <cell r="P17" t="str">
            <v>Tax</v>
          </cell>
          <cell r="Q17" t="str">
            <v>Tax</v>
          </cell>
          <cell r="R17" t="str">
            <v>Tax Services</v>
          </cell>
          <cell r="S17" t="str">
            <v>Tax Services</v>
          </cell>
          <cell r="T17" t="str">
            <v>A</v>
          </cell>
          <cell r="U17" t="str">
            <v>0010000 Tax</v>
          </cell>
          <cell r="X17" t="str">
            <v>1017</v>
          </cell>
          <cell r="Y17" t="str">
            <v>Meal Allowance</v>
          </cell>
          <cell r="Z17" t="str">
            <v>D</v>
          </cell>
          <cell r="AA17" t="str">
            <v>Co 12</v>
          </cell>
          <cell r="AB17" t="str">
            <v>Payroll</v>
          </cell>
          <cell r="AC17" t="str">
            <v>Net Payroll</v>
          </cell>
          <cell r="AD17" t="str">
            <v>Labor</v>
          </cell>
          <cell r="AE17" t="str">
            <v>1xxx Net Payroll</v>
          </cell>
          <cell r="AF17" t="str">
            <v>1xxx</v>
          </cell>
          <cell r="AG17" t="str">
            <v>Net Payroll</v>
          </cell>
          <cell r="AH17" t="str">
            <v>1017 Meal Allowance</v>
          </cell>
          <cell r="AI17" t="str">
            <v>Gross_Payroll</v>
          </cell>
        </row>
        <row r="18">
          <cell r="K18" t="str">
            <v>0012000</v>
          </cell>
          <cell r="L18" t="str">
            <v>NIPSCO Financial Planning</v>
          </cell>
          <cell r="M18" t="str">
            <v>Co 12</v>
          </cell>
          <cell r="N18" t="str">
            <v>Corporate</v>
          </cell>
          <cell r="O18" t="str">
            <v>Finance</v>
          </cell>
          <cell r="P18" t="str">
            <v>NIPSCO Finance and Accounting</v>
          </cell>
          <cell r="Q18" t="str">
            <v>NIPSCO Accounting</v>
          </cell>
          <cell r="R18" t="str">
            <v>Budget Services</v>
          </cell>
          <cell r="S18" t="str">
            <v>Budget Services</v>
          </cell>
          <cell r="T18" t="str">
            <v>A</v>
          </cell>
          <cell r="U18" t="str">
            <v>0012000 NIPSCO Financial Planning</v>
          </cell>
          <cell r="X18" t="str">
            <v>1018</v>
          </cell>
          <cell r="Y18" t="str">
            <v>Merit Budget Purposes Only</v>
          </cell>
          <cell r="Z18" t="str">
            <v>D</v>
          </cell>
          <cell r="AA18" t="str">
            <v>Co 12</v>
          </cell>
          <cell r="AB18" t="str">
            <v>Payroll</v>
          </cell>
          <cell r="AC18" t="str">
            <v>Net Payroll</v>
          </cell>
          <cell r="AD18" t="str">
            <v>Labor</v>
          </cell>
          <cell r="AE18" t="str">
            <v>1xxx Net Payroll</v>
          </cell>
          <cell r="AF18" t="str">
            <v>1xxx</v>
          </cell>
          <cell r="AG18" t="str">
            <v>Net Payroll</v>
          </cell>
          <cell r="AH18" t="str">
            <v>1018 Merit Budget Purposes Only</v>
          </cell>
          <cell r="AI18" t="str">
            <v>Gross_Payroll</v>
          </cell>
        </row>
        <row r="19">
          <cell r="K19" t="str">
            <v>0012100</v>
          </cell>
          <cell r="L19" t="str">
            <v>NIPSCO Budgeting</v>
          </cell>
          <cell r="M19" t="str">
            <v>Co 12</v>
          </cell>
          <cell r="N19" t="str">
            <v>Corporate</v>
          </cell>
          <cell r="O19" t="str">
            <v>Finance</v>
          </cell>
          <cell r="P19" t="str">
            <v>NIPSCO Finance and Accounting</v>
          </cell>
          <cell r="Q19" t="str">
            <v>NIPSCO Accounting</v>
          </cell>
          <cell r="R19" t="str">
            <v>Budget Services</v>
          </cell>
          <cell r="S19" t="str">
            <v>Budget Services</v>
          </cell>
          <cell r="T19" t="str">
            <v>I</v>
          </cell>
          <cell r="U19" t="str">
            <v>0012100 NIPSCO Budgeting</v>
          </cell>
          <cell r="X19">
            <v>1019</v>
          </cell>
          <cell r="Y19" t="str">
            <v>Labor-Misc Adjustment-Direct</v>
          </cell>
          <cell r="Z19" t="str">
            <v>D</v>
          </cell>
          <cell r="AA19" t="str">
            <v>Co 12</v>
          </cell>
          <cell r="AB19" t="str">
            <v>Payroll</v>
          </cell>
          <cell r="AC19" t="str">
            <v>Net Payroll</v>
          </cell>
          <cell r="AD19" t="str">
            <v>Labor</v>
          </cell>
          <cell r="AE19" t="str">
            <v>1xxx Net Payroll</v>
          </cell>
          <cell r="AF19" t="str">
            <v>1xxx</v>
          </cell>
          <cell r="AG19" t="str">
            <v>Net Payroll</v>
          </cell>
          <cell r="AH19" t="str">
            <v>1019 Labor-Misc Adjustment-Direct</v>
          </cell>
          <cell r="AI19" t="str">
            <v>Gross_Payroll</v>
          </cell>
        </row>
        <row r="20">
          <cell r="K20" t="str">
            <v>0013000</v>
          </cell>
          <cell r="L20" t="str">
            <v>Office of the CEO</v>
          </cell>
          <cell r="M20" t="str">
            <v>Co 12</v>
          </cell>
          <cell r="N20" t="str">
            <v>Corporate</v>
          </cell>
          <cell r="O20" t="str">
            <v>Executive</v>
          </cell>
          <cell r="P20" t="str">
            <v>Office of the CEO</v>
          </cell>
          <cell r="Q20" t="str">
            <v>Exec - Bob Skaggs</v>
          </cell>
          <cell r="R20" t="str">
            <v>Corporate Services</v>
          </cell>
          <cell r="S20" t="str">
            <v>Corporate Services</v>
          </cell>
          <cell r="T20" t="str">
            <v>A</v>
          </cell>
          <cell r="U20" t="str">
            <v>0013000 Office of the CEO</v>
          </cell>
          <cell r="X20">
            <v>1020</v>
          </cell>
          <cell r="Y20" t="str">
            <v>Labor-Misc Adjustment-Indirect</v>
          </cell>
          <cell r="Z20" t="str">
            <v>I</v>
          </cell>
          <cell r="AA20" t="str">
            <v>Co 12</v>
          </cell>
          <cell r="AB20" t="str">
            <v>Payroll</v>
          </cell>
          <cell r="AC20" t="str">
            <v>Net Payroll</v>
          </cell>
          <cell r="AD20" t="str">
            <v>Labor</v>
          </cell>
          <cell r="AE20" t="str">
            <v>1xxx Net Payroll</v>
          </cell>
          <cell r="AF20" t="str">
            <v>1xxx</v>
          </cell>
          <cell r="AG20" t="str">
            <v>Net Payroll</v>
          </cell>
          <cell r="AH20" t="str">
            <v>1020 Labor-Misc Adjustment-Indirect</v>
          </cell>
          <cell r="AI20" t="str">
            <v>Gross_Payroll</v>
          </cell>
        </row>
        <row r="21">
          <cell r="K21" t="str">
            <v>0013200</v>
          </cell>
          <cell r="L21" t="str">
            <v>Regulatory Strategy</v>
          </cell>
          <cell r="M21" t="str">
            <v>Co 12</v>
          </cell>
          <cell r="N21" t="str">
            <v>NGD</v>
          </cell>
          <cell r="O21" t="str">
            <v>NiSource Gas Distribution</v>
          </cell>
          <cell r="P21" t="str">
            <v>Rates and Regulatory</v>
          </cell>
          <cell r="Q21" t="str">
            <v>Regulatory Strategy</v>
          </cell>
          <cell r="R21" t="str">
            <v>Rate Services</v>
          </cell>
          <cell r="S21" t="str">
            <v>Rate Services</v>
          </cell>
          <cell r="T21" t="str">
            <v>A</v>
          </cell>
          <cell r="U21" t="str">
            <v>0013200 Regulatory Strategy</v>
          </cell>
          <cell r="X21" t="str">
            <v>1907</v>
          </cell>
          <cell r="Y21" t="str">
            <v>Labor from Affiliates</v>
          </cell>
          <cell r="Z21" t="str">
            <v>D</v>
          </cell>
          <cell r="AA21" t="str">
            <v>Co 12</v>
          </cell>
          <cell r="AB21" t="str">
            <v>Payroll</v>
          </cell>
          <cell r="AC21" t="str">
            <v>Net Payroll</v>
          </cell>
          <cell r="AD21" t="str">
            <v>Labor</v>
          </cell>
          <cell r="AE21" t="str">
            <v>1xxx Net Payroll</v>
          </cell>
          <cell r="AF21" t="str">
            <v>1xxx</v>
          </cell>
          <cell r="AG21" t="str">
            <v>Net Payroll</v>
          </cell>
          <cell r="AH21" t="str">
            <v>1907 Labor from Affiliates</v>
          </cell>
          <cell r="AI21" t="str">
            <v>Gross_Payroll</v>
          </cell>
        </row>
        <row r="22">
          <cell r="K22" t="str">
            <v>0013300</v>
          </cell>
          <cell r="L22" t="str">
            <v>Business Unit CFO - EDE</v>
          </cell>
          <cell r="M22" t="str">
            <v>Co 12</v>
          </cell>
          <cell r="N22" t="str">
            <v>Corporate</v>
          </cell>
          <cell r="O22" t="str">
            <v>Finance</v>
          </cell>
          <cell r="P22" t="str">
            <v>EDE Finance and Accounting</v>
          </cell>
          <cell r="Q22" t="str">
            <v>Business Unit CFO EDE</v>
          </cell>
          <cell r="R22" t="str">
            <v>Accounting and Statistical Services</v>
          </cell>
          <cell r="S22" t="str">
            <v>Accounting and Statistical Services</v>
          </cell>
          <cell r="T22" t="str">
            <v>A</v>
          </cell>
          <cell r="U22" t="str">
            <v>0013300 Business Unit CFO - EDE</v>
          </cell>
          <cell r="X22" t="str">
            <v>2000</v>
          </cell>
          <cell r="Y22" t="str">
            <v>Chemical Additives</v>
          </cell>
          <cell r="Z22" t="str">
            <v>D</v>
          </cell>
          <cell r="AA22" t="str">
            <v>Co 12</v>
          </cell>
          <cell r="AB22" t="str">
            <v>Materials &amp; Supplies</v>
          </cell>
          <cell r="AC22" t="str">
            <v>Material &amp; Supplies</v>
          </cell>
          <cell r="AD22" t="str">
            <v>Mat&amp;Supply</v>
          </cell>
          <cell r="AE22" t="str">
            <v>2xxx Materials &amp; Supplies</v>
          </cell>
          <cell r="AF22" t="str">
            <v>2xxx</v>
          </cell>
          <cell r="AG22" t="str">
            <v>Materials &amp; Supplies</v>
          </cell>
          <cell r="AH22" t="str">
            <v>2000 Chemical Additives</v>
          </cell>
          <cell r="AI22" t="str">
            <v>Materials &amp; Supplies</v>
          </cell>
        </row>
        <row r="23">
          <cell r="K23" t="str">
            <v>0013400</v>
          </cell>
          <cell r="L23" t="str">
            <v>Executive Business Unit Ops</v>
          </cell>
          <cell r="M23" t="str">
            <v>Co 12</v>
          </cell>
          <cell r="N23" t="str">
            <v>Corporate</v>
          </cell>
          <cell r="O23" t="str">
            <v>Executive</v>
          </cell>
          <cell r="P23" t="str">
            <v>Office of the CEO</v>
          </cell>
          <cell r="Q23" t="str">
            <v>Executive Business Unit Ops</v>
          </cell>
          <cell r="R23" t="str">
            <v>Corporate Services</v>
          </cell>
          <cell r="S23" t="str">
            <v>Corporate Services</v>
          </cell>
          <cell r="T23" t="str">
            <v>A</v>
          </cell>
          <cell r="U23" t="str">
            <v>0013400 Executive Business Unit Ops</v>
          </cell>
          <cell r="X23" t="str">
            <v>2001</v>
          </cell>
          <cell r="Y23" t="str">
            <v>Chemicals</v>
          </cell>
          <cell r="Z23" t="str">
            <v>D</v>
          </cell>
          <cell r="AA23" t="str">
            <v>Co 12</v>
          </cell>
          <cell r="AB23" t="str">
            <v>Materials &amp; Supplies</v>
          </cell>
          <cell r="AC23" t="str">
            <v>Material &amp; Supplies</v>
          </cell>
          <cell r="AD23" t="str">
            <v>Mat&amp;Supply</v>
          </cell>
          <cell r="AE23" t="str">
            <v>2xxx Materials &amp; Supplies</v>
          </cell>
          <cell r="AF23" t="str">
            <v>2xxx</v>
          </cell>
          <cell r="AG23" t="str">
            <v>Materials &amp; Supplies</v>
          </cell>
          <cell r="AH23" t="str">
            <v>2001 Chemicals</v>
          </cell>
          <cell r="AI23" t="str">
            <v>Materials &amp; Supplies</v>
          </cell>
        </row>
        <row r="24">
          <cell r="K24" t="str">
            <v>0014000</v>
          </cell>
          <cell r="L24" t="str">
            <v>Credit Risk Management</v>
          </cell>
          <cell r="M24" t="str">
            <v>Co 12</v>
          </cell>
          <cell r="N24" t="str">
            <v>Corporate</v>
          </cell>
          <cell r="O24" t="str">
            <v>Finance</v>
          </cell>
          <cell r="P24" t="str">
            <v>Treasury &amp; Corporate Finance</v>
          </cell>
          <cell r="Q24" t="str">
            <v>Credit Risk Mgmt</v>
          </cell>
          <cell r="R24" t="str">
            <v>Treasury Services</v>
          </cell>
          <cell r="S24" t="str">
            <v>Treasury Services</v>
          </cell>
          <cell r="T24" t="str">
            <v>A</v>
          </cell>
          <cell r="U24" t="str">
            <v>0014000 Credit Risk Management</v>
          </cell>
          <cell r="X24" t="str">
            <v>2002</v>
          </cell>
          <cell r="Y24" t="str">
            <v>Compressor Station Parts</v>
          </cell>
          <cell r="Z24" t="str">
            <v>D</v>
          </cell>
          <cell r="AA24" t="str">
            <v>Co 12</v>
          </cell>
          <cell r="AB24" t="str">
            <v>Materials &amp; Supplies</v>
          </cell>
          <cell r="AC24" t="str">
            <v>Material &amp; Supplies</v>
          </cell>
          <cell r="AD24" t="str">
            <v>Mat&amp;Supply</v>
          </cell>
          <cell r="AE24" t="str">
            <v>2xxx Materials &amp; Supplies</v>
          </cell>
          <cell r="AF24" t="str">
            <v>2xxx</v>
          </cell>
          <cell r="AG24" t="str">
            <v>Materials &amp; Supplies</v>
          </cell>
          <cell r="AH24" t="str">
            <v>2002 Compressor Station Parts</v>
          </cell>
          <cell r="AI24" t="str">
            <v>Materials &amp; Supplies</v>
          </cell>
        </row>
        <row r="25">
          <cell r="K25" t="str">
            <v>0014100</v>
          </cell>
          <cell r="L25" t="str">
            <v>Risk Management</v>
          </cell>
          <cell r="M25" t="str">
            <v>Co 12</v>
          </cell>
          <cell r="N25" t="str">
            <v>Corporate</v>
          </cell>
          <cell r="O25" t="str">
            <v>Finance</v>
          </cell>
          <cell r="P25" t="str">
            <v>Treasury &amp; Corporate Finance</v>
          </cell>
          <cell r="Q25" t="str">
            <v>Risk Management</v>
          </cell>
          <cell r="R25" t="str">
            <v>Treasury Services</v>
          </cell>
          <cell r="S25" t="str">
            <v>Treasury Services</v>
          </cell>
          <cell r="T25" t="str">
            <v>A</v>
          </cell>
          <cell r="U25" t="str">
            <v>0014100 Risk Management</v>
          </cell>
          <cell r="X25" t="str">
            <v>2003</v>
          </cell>
          <cell r="Y25" t="str">
            <v>Electrical Material</v>
          </cell>
          <cell r="Z25" t="str">
            <v>D</v>
          </cell>
          <cell r="AA25" t="str">
            <v>Co 12</v>
          </cell>
          <cell r="AB25" t="str">
            <v>Materials &amp; Supplies</v>
          </cell>
          <cell r="AC25" t="str">
            <v>Material &amp; Supplies</v>
          </cell>
          <cell r="AD25" t="str">
            <v>Mat&amp;Supply</v>
          </cell>
          <cell r="AE25" t="str">
            <v>2xxx Materials &amp; Supplies</v>
          </cell>
          <cell r="AF25" t="str">
            <v>2xxx</v>
          </cell>
          <cell r="AG25" t="str">
            <v>Materials &amp; Supplies</v>
          </cell>
          <cell r="AH25" t="str">
            <v>2003 Electrical Material</v>
          </cell>
          <cell r="AI25" t="str">
            <v>Materials &amp; Supplies</v>
          </cell>
        </row>
        <row r="26">
          <cell r="K26" t="str">
            <v>0015100</v>
          </cell>
          <cell r="L26" t="str">
            <v>ES&amp;S Management</v>
          </cell>
          <cell r="M26" t="str">
            <v>Co 12</v>
          </cell>
          <cell r="N26" t="str">
            <v>Corporate</v>
          </cell>
          <cell r="O26" t="str">
            <v>Legal</v>
          </cell>
          <cell r="P26" t="str">
            <v>ES&amp;S</v>
          </cell>
          <cell r="Q26" t="str">
            <v>ES&amp;S Management</v>
          </cell>
          <cell r="R26" t="str">
            <v>Operations Support and Planning Services</v>
          </cell>
          <cell r="S26" t="str">
            <v>Operations Support and Planning Services</v>
          </cell>
          <cell r="T26" t="str">
            <v>A</v>
          </cell>
          <cell r="U26" t="str">
            <v>0015100 ES&amp;S Management</v>
          </cell>
          <cell r="X26" t="str">
            <v>2004</v>
          </cell>
          <cell r="Y26" t="str">
            <v>Freight</v>
          </cell>
          <cell r="Z26" t="str">
            <v>D</v>
          </cell>
          <cell r="AA26" t="str">
            <v>Co 12</v>
          </cell>
          <cell r="AB26" t="str">
            <v>Materials &amp; Supplies</v>
          </cell>
          <cell r="AC26" t="str">
            <v>Material &amp; Supplies</v>
          </cell>
          <cell r="AD26" t="str">
            <v>Mat&amp;Supply</v>
          </cell>
          <cell r="AE26" t="str">
            <v>2xxx Materials &amp; Supplies</v>
          </cell>
          <cell r="AF26" t="str">
            <v>2xxx</v>
          </cell>
          <cell r="AG26" t="str">
            <v>Materials &amp; Supplies</v>
          </cell>
          <cell r="AH26" t="str">
            <v>2004 Freight</v>
          </cell>
          <cell r="AI26" t="str">
            <v>Materials &amp; Supplies</v>
          </cell>
        </row>
        <row r="27">
          <cell r="K27" t="str">
            <v>0015200</v>
          </cell>
          <cell r="L27" t="str">
            <v>ES&amp;S Auditing</v>
          </cell>
          <cell r="M27" t="str">
            <v>Co 12</v>
          </cell>
          <cell r="N27" t="str">
            <v>Corporate</v>
          </cell>
          <cell r="O27" t="str">
            <v>Legal</v>
          </cell>
          <cell r="P27" t="str">
            <v>ES&amp;S</v>
          </cell>
          <cell r="Q27" t="str">
            <v>ES&amp;S Auditing</v>
          </cell>
          <cell r="R27" t="str">
            <v>Operations Support and Planning Services</v>
          </cell>
          <cell r="S27" t="str">
            <v>Operations Support and Planning Services</v>
          </cell>
          <cell r="T27" t="str">
            <v>A</v>
          </cell>
          <cell r="U27" t="str">
            <v>0015200 ES&amp;S Auditing</v>
          </cell>
          <cell r="X27" t="str">
            <v>2005</v>
          </cell>
          <cell r="Y27" t="str">
            <v>Freight and Coal</v>
          </cell>
          <cell r="Z27" t="str">
            <v>D</v>
          </cell>
          <cell r="AA27" t="str">
            <v>Co 12</v>
          </cell>
          <cell r="AB27" t="str">
            <v>Materials &amp; Supplies</v>
          </cell>
          <cell r="AC27" t="str">
            <v>Material &amp; Supplies</v>
          </cell>
          <cell r="AD27" t="str">
            <v>Mat&amp;Supply</v>
          </cell>
          <cell r="AE27" t="str">
            <v>2xxx Materials &amp; Supplies</v>
          </cell>
          <cell r="AF27" t="str">
            <v>2xxx</v>
          </cell>
          <cell r="AG27" t="str">
            <v>Materials &amp; Supplies</v>
          </cell>
          <cell r="AH27" t="str">
            <v>2005 Freight and Coal</v>
          </cell>
          <cell r="AI27" t="str">
            <v>Materials &amp; Supplies</v>
          </cell>
        </row>
        <row r="28">
          <cell r="K28" t="str">
            <v>0015300</v>
          </cell>
          <cell r="L28" t="str">
            <v>ES&amp;S Health &amp; Safety</v>
          </cell>
          <cell r="M28" t="str">
            <v>Co 12</v>
          </cell>
          <cell r="N28" t="str">
            <v>Corporate</v>
          </cell>
          <cell r="O28" t="str">
            <v>Legal</v>
          </cell>
          <cell r="P28" t="str">
            <v>ES&amp;S</v>
          </cell>
          <cell r="Q28" t="str">
            <v>ES&amp;S Health &amp; Safety</v>
          </cell>
          <cell r="R28" t="str">
            <v>Operations Support and Planning Services</v>
          </cell>
          <cell r="S28" t="str">
            <v>Operations Support and Planning Services</v>
          </cell>
          <cell r="T28" t="str">
            <v>A</v>
          </cell>
          <cell r="U28" t="str">
            <v>0015300 ES&amp;S Health &amp; Safety</v>
          </cell>
          <cell r="X28" t="str">
            <v>2006</v>
          </cell>
          <cell r="Y28" t="str">
            <v>Freight and Coke</v>
          </cell>
          <cell r="Z28" t="str">
            <v>D</v>
          </cell>
          <cell r="AA28" t="str">
            <v>Co 12</v>
          </cell>
          <cell r="AB28" t="str">
            <v>Materials &amp; Supplies</v>
          </cell>
          <cell r="AC28" t="str">
            <v>Material &amp; Supplies</v>
          </cell>
          <cell r="AD28" t="str">
            <v>Mat&amp;Supply</v>
          </cell>
          <cell r="AE28" t="str">
            <v>2xxx Materials &amp; Supplies</v>
          </cell>
          <cell r="AF28" t="str">
            <v>2xxx</v>
          </cell>
          <cell r="AG28" t="str">
            <v>Materials &amp; Supplies</v>
          </cell>
          <cell r="AH28" t="str">
            <v>2006 Freight and Coke</v>
          </cell>
          <cell r="AI28" t="str">
            <v>Materials &amp; Supplies</v>
          </cell>
        </row>
        <row r="29">
          <cell r="K29" t="str">
            <v>0015400</v>
          </cell>
          <cell r="L29" t="str">
            <v>Natural Resources Permitting</v>
          </cell>
          <cell r="M29" t="str">
            <v>Co 12</v>
          </cell>
          <cell r="N29" t="str">
            <v>Corporate</v>
          </cell>
          <cell r="O29" t="str">
            <v>Legal</v>
          </cell>
          <cell r="P29" t="str">
            <v>ES&amp;S</v>
          </cell>
          <cell r="Q29" t="str">
            <v>Natural Resources</v>
          </cell>
          <cell r="R29" t="str">
            <v>Operations Support and Planning Services</v>
          </cell>
          <cell r="S29" t="str">
            <v>Operations Support and Planning Services</v>
          </cell>
          <cell r="T29" t="str">
            <v>I</v>
          </cell>
          <cell r="U29" t="str">
            <v>0015400 Natural Resources Permitting</v>
          </cell>
          <cell r="X29" t="str">
            <v>2007</v>
          </cell>
          <cell r="Y29" t="str">
            <v>Freight and Oil</v>
          </cell>
          <cell r="Z29" t="str">
            <v>D</v>
          </cell>
          <cell r="AA29" t="str">
            <v>Co 12</v>
          </cell>
          <cell r="AB29" t="str">
            <v>Materials &amp; Supplies</v>
          </cell>
          <cell r="AC29" t="str">
            <v>Material &amp; Supplies</v>
          </cell>
          <cell r="AD29" t="str">
            <v>Mat&amp;Supply</v>
          </cell>
          <cell r="AE29" t="str">
            <v>2xxx Materials &amp; Supplies</v>
          </cell>
          <cell r="AF29" t="str">
            <v>2xxx</v>
          </cell>
          <cell r="AG29" t="str">
            <v>Materials &amp; Supplies</v>
          </cell>
          <cell r="AH29" t="str">
            <v>2007 Freight and Oil</v>
          </cell>
          <cell r="AI29" t="str">
            <v>Materials &amp; Supplies</v>
          </cell>
        </row>
        <row r="30">
          <cell r="K30" t="str">
            <v>0015500</v>
          </cell>
          <cell r="L30" t="str">
            <v>EH&amp;S Generation</v>
          </cell>
          <cell r="M30" t="str">
            <v>Co 12</v>
          </cell>
          <cell r="N30" t="str">
            <v>Corporate</v>
          </cell>
          <cell r="O30" t="str">
            <v xml:space="preserve">Northern Indiana Energy </v>
          </cell>
          <cell r="P30" t="str">
            <v>NIE</v>
          </cell>
          <cell r="Q30" t="str">
            <v>EH&amp;S Generation</v>
          </cell>
          <cell r="R30" t="str">
            <v>Operations Support and Planning Services</v>
          </cell>
          <cell r="S30" t="str">
            <v>Operations Support and Planning Services</v>
          </cell>
          <cell r="T30" t="str">
            <v>I</v>
          </cell>
          <cell r="U30" t="str">
            <v>0015500 EH&amp;S Generation</v>
          </cell>
          <cell r="X30" t="str">
            <v>2008</v>
          </cell>
          <cell r="Y30" t="str">
            <v>Fuel</v>
          </cell>
          <cell r="Z30" t="str">
            <v>D</v>
          </cell>
          <cell r="AA30" t="str">
            <v>Co 12</v>
          </cell>
          <cell r="AB30" t="str">
            <v>Materials &amp; Supplies</v>
          </cell>
          <cell r="AC30" t="str">
            <v>Material &amp; Supplies</v>
          </cell>
          <cell r="AD30" t="str">
            <v>Mat&amp;Supply</v>
          </cell>
          <cell r="AE30" t="str">
            <v>2xxx Materials &amp; Supplies</v>
          </cell>
          <cell r="AF30" t="str">
            <v>2xxx</v>
          </cell>
          <cell r="AG30" t="str">
            <v>Materials &amp; Supplies</v>
          </cell>
          <cell r="AH30" t="str">
            <v>2008 Fuel</v>
          </cell>
          <cell r="AI30" t="str">
            <v>Materials &amp; Supplies</v>
          </cell>
        </row>
        <row r="31">
          <cell r="K31" t="str">
            <v>0015600</v>
          </cell>
          <cell r="L31" t="str">
            <v>ES&amp;S Programs</v>
          </cell>
          <cell r="M31" t="str">
            <v>Co 12</v>
          </cell>
          <cell r="N31" t="str">
            <v>Corporate</v>
          </cell>
          <cell r="O31" t="str">
            <v>Legal</v>
          </cell>
          <cell r="P31" t="str">
            <v>ES&amp;S</v>
          </cell>
          <cell r="Q31" t="str">
            <v>ES&amp;S Programs</v>
          </cell>
          <cell r="R31" t="str">
            <v>Operations Support and Planning Services</v>
          </cell>
          <cell r="S31" t="str">
            <v>Operations Support and Planning Services</v>
          </cell>
          <cell r="T31" t="str">
            <v>I</v>
          </cell>
          <cell r="U31" t="str">
            <v>0015600 ES&amp;S Programs</v>
          </cell>
          <cell r="X31" t="str">
            <v>2009</v>
          </cell>
          <cell r="Y31" t="str">
            <v>Lubricants</v>
          </cell>
          <cell r="Z31" t="str">
            <v>D</v>
          </cell>
          <cell r="AA31" t="str">
            <v>Co 12</v>
          </cell>
          <cell r="AB31" t="str">
            <v>Materials &amp; Supplies</v>
          </cell>
          <cell r="AC31" t="str">
            <v>Material &amp; Supplies</v>
          </cell>
          <cell r="AD31" t="str">
            <v>Mat&amp;Supply</v>
          </cell>
          <cell r="AE31" t="str">
            <v>2xxx Materials &amp; Supplies</v>
          </cell>
          <cell r="AF31" t="str">
            <v>2xxx</v>
          </cell>
          <cell r="AG31" t="str">
            <v>Materials &amp; Supplies</v>
          </cell>
          <cell r="AH31" t="str">
            <v>2009 Lubricants</v>
          </cell>
          <cell r="AI31" t="str">
            <v>Materials &amp; Supplies</v>
          </cell>
        </row>
        <row r="32">
          <cell r="K32" t="str">
            <v>0015700</v>
          </cell>
          <cell r="L32" t="str">
            <v>ES&amp;S Pipeline</v>
          </cell>
          <cell r="M32" t="str">
            <v>Co 12</v>
          </cell>
          <cell r="N32" t="str">
            <v>Corporate</v>
          </cell>
          <cell r="O32" t="str">
            <v>GT&amp;S</v>
          </cell>
          <cell r="P32" t="str">
            <v>ES&amp;S</v>
          </cell>
          <cell r="Q32" t="str">
            <v>ES&amp;S Pipeline</v>
          </cell>
          <cell r="R32" t="str">
            <v>Operations Support and Planning Services</v>
          </cell>
          <cell r="S32" t="str">
            <v>Operations Support and Planning Services</v>
          </cell>
          <cell r="T32" t="str">
            <v>I</v>
          </cell>
          <cell r="U32" t="str">
            <v>0015700 ES&amp;S Pipeline</v>
          </cell>
          <cell r="X32" t="str">
            <v>2010</v>
          </cell>
          <cell r="Y32" t="str">
            <v>Meters and Instrumentation</v>
          </cell>
          <cell r="Z32" t="str">
            <v>D</v>
          </cell>
          <cell r="AA32" t="str">
            <v>Co 12</v>
          </cell>
          <cell r="AB32" t="str">
            <v>Materials &amp; Supplies</v>
          </cell>
          <cell r="AC32" t="str">
            <v>Material &amp; Supplies</v>
          </cell>
          <cell r="AD32" t="str">
            <v>Mat&amp;Supply</v>
          </cell>
          <cell r="AE32" t="str">
            <v>2xxx Materials &amp; Supplies</v>
          </cell>
          <cell r="AF32" t="str">
            <v>2xxx</v>
          </cell>
          <cell r="AG32" t="str">
            <v>Materials &amp; Supplies</v>
          </cell>
          <cell r="AH32" t="str">
            <v>2010 Meters and Instrumentation</v>
          </cell>
          <cell r="AI32" t="str">
            <v>Materials &amp; Supplies</v>
          </cell>
        </row>
        <row r="33">
          <cell r="K33" t="str">
            <v>0015800</v>
          </cell>
          <cell r="L33" t="str">
            <v>NGD Health and Safety</v>
          </cell>
          <cell r="M33" t="str">
            <v>Co 12</v>
          </cell>
          <cell r="N33" t="str">
            <v>NGD</v>
          </cell>
          <cell r="O33" t="str">
            <v>NiSource Gas Distribution</v>
          </cell>
          <cell r="P33" t="str">
            <v>Operations</v>
          </cell>
          <cell r="Q33" t="str">
            <v>HSE</v>
          </cell>
          <cell r="R33" t="str">
            <v>Operations Support and Planning Services</v>
          </cell>
          <cell r="S33" t="str">
            <v>Operations Support and Planning Services</v>
          </cell>
          <cell r="T33" t="str">
            <v>A</v>
          </cell>
          <cell r="U33" t="str">
            <v>0015800 NGD Health and Safety</v>
          </cell>
          <cell r="X33" t="str">
            <v>2011</v>
          </cell>
          <cell r="Y33" t="str">
            <v>MRO Supplies</v>
          </cell>
          <cell r="Z33" t="str">
            <v>D</v>
          </cell>
          <cell r="AA33" t="str">
            <v>Co 12</v>
          </cell>
          <cell r="AB33" t="str">
            <v>Materials &amp; Supplies</v>
          </cell>
          <cell r="AC33" t="str">
            <v>Material &amp; Supplies</v>
          </cell>
          <cell r="AD33" t="str">
            <v>Mat&amp;Supply</v>
          </cell>
          <cell r="AE33" t="str">
            <v>2xxx Materials &amp; Supplies</v>
          </cell>
          <cell r="AF33" t="str">
            <v>2xxx</v>
          </cell>
          <cell r="AG33" t="str">
            <v>Materials &amp; Supplies</v>
          </cell>
          <cell r="AH33" t="str">
            <v>2011 MRO Supplies</v>
          </cell>
          <cell r="AI33" t="str">
            <v>Materials &amp; Supplies</v>
          </cell>
        </row>
        <row r="34">
          <cell r="K34" t="str">
            <v>0016000</v>
          </cell>
          <cell r="L34" t="str">
            <v>Audit</v>
          </cell>
          <cell r="M34" t="str">
            <v>Co 12</v>
          </cell>
          <cell r="N34" t="str">
            <v>Corporate</v>
          </cell>
          <cell r="O34" t="str">
            <v>Executive</v>
          </cell>
          <cell r="P34" t="str">
            <v>Audit</v>
          </cell>
          <cell r="Q34" t="str">
            <v>Audit</v>
          </cell>
          <cell r="R34" t="str">
            <v>Auditing Services</v>
          </cell>
          <cell r="S34" t="str">
            <v>Auditing Services</v>
          </cell>
          <cell r="T34" t="str">
            <v>A</v>
          </cell>
          <cell r="U34" t="str">
            <v>0016000 Audit</v>
          </cell>
          <cell r="X34" t="str">
            <v>2012</v>
          </cell>
          <cell r="Y34" t="str">
            <v>Stone, Gravel, Rock &amp;Limestone</v>
          </cell>
          <cell r="Z34" t="str">
            <v>D</v>
          </cell>
          <cell r="AA34" t="str">
            <v>Co 12</v>
          </cell>
          <cell r="AB34" t="str">
            <v>Materials &amp; Supplies</v>
          </cell>
          <cell r="AC34" t="str">
            <v>Material &amp; Supplies</v>
          </cell>
          <cell r="AD34" t="str">
            <v>Mat&amp;Supply</v>
          </cell>
          <cell r="AE34" t="str">
            <v>2xxx Materials &amp; Supplies</v>
          </cell>
          <cell r="AF34" t="str">
            <v>2xxx</v>
          </cell>
          <cell r="AG34" t="str">
            <v>Materials &amp; Supplies</v>
          </cell>
          <cell r="AH34" t="str">
            <v>2012 Stone, Gravel, Rock &amp;Limestone</v>
          </cell>
          <cell r="AI34" t="str">
            <v>Materials &amp; Supplies</v>
          </cell>
        </row>
        <row r="35">
          <cell r="K35" t="str">
            <v>0016100</v>
          </cell>
          <cell r="L35" t="str">
            <v>SOX Compliance Group</v>
          </cell>
          <cell r="M35" t="str">
            <v>Co 12</v>
          </cell>
          <cell r="N35" t="str">
            <v>Corporate</v>
          </cell>
          <cell r="O35" t="str">
            <v>Finance</v>
          </cell>
          <cell r="P35" t="str">
            <v>SOX Compliance Group</v>
          </cell>
          <cell r="Q35" t="str">
            <v>SOX Compliance Group</v>
          </cell>
          <cell r="R35" t="str">
            <v>Auditing Services</v>
          </cell>
          <cell r="S35" t="str">
            <v>Auditing Services</v>
          </cell>
          <cell r="T35" t="str">
            <v>A</v>
          </cell>
          <cell r="U35" t="str">
            <v>0016100 SOX Compliance Group</v>
          </cell>
          <cell r="X35" t="str">
            <v>2013</v>
          </cell>
          <cell r="Y35" t="str">
            <v>Pipe</v>
          </cell>
          <cell r="Z35" t="str">
            <v>D</v>
          </cell>
          <cell r="AA35" t="str">
            <v>Co 12</v>
          </cell>
          <cell r="AB35" t="str">
            <v>Materials &amp; Supplies</v>
          </cell>
          <cell r="AC35" t="str">
            <v>Material &amp; Supplies</v>
          </cell>
          <cell r="AD35" t="str">
            <v>Mat&amp;Supply</v>
          </cell>
          <cell r="AE35" t="str">
            <v>2xxx Materials &amp; Supplies</v>
          </cell>
          <cell r="AF35" t="str">
            <v>2xxx</v>
          </cell>
          <cell r="AG35" t="str">
            <v>Materials &amp; Supplies</v>
          </cell>
          <cell r="AH35" t="str">
            <v>2013 Pipe</v>
          </cell>
          <cell r="AI35" t="str">
            <v>Materials &amp; Supplies</v>
          </cell>
        </row>
        <row r="36">
          <cell r="K36" t="str">
            <v>0017000</v>
          </cell>
          <cell r="L36" t="str">
            <v>TPC/NET</v>
          </cell>
          <cell r="M36" t="str">
            <v>Co 12</v>
          </cell>
          <cell r="N36" t="str">
            <v>Corporate</v>
          </cell>
          <cell r="O36" t="str">
            <v>Finance</v>
          </cell>
          <cell r="P36" t="str">
            <v>Energy Contracts-TPC-NET</v>
          </cell>
          <cell r="Q36" t="str">
            <v>TPC/NET</v>
          </cell>
          <cell r="R36" t="str">
            <v>Accounting and Statistical Services</v>
          </cell>
          <cell r="S36" t="str">
            <v>Accounting and Statistical Services</v>
          </cell>
          <cell r="T36" t="str">
            <v>I</v>
          </cell>
          <cell r="U36" t="str">
            <v>0017000 TPC/NET</v>
          </cell>
          <cell r="X36" t="str">
            <v>2014</v>
          </cell>
          <cell r="Y36" t="str">
            <v>Soda Ash</v>
          </cell>
          <cell r="Z36" t="str">
            <v>D</v>
          </cell>
          <cell r="AA36" t="str">
            <v>Co 12</v>
          </cell>
          <cell r="AB36" t="str">
            <v>Materials &amp; Supplies</v>
          </cell>
          <cell r="AC36" t="str">
            <v>Material &amp; Supplies</v>
          </cell>
          <cell r="AD36" t="str">
            <v>Mat&amp;Supply</v>
          </cell>
          <cell r="AE36" t="str">
            <v>2xxx Materials &amp; Supplies</v>
          </cell>
          <cell r="AF36" t="str">
            <v>2xxx</v>
          </cell>
          <cell r="AG36" t="str">
            <v>Materials &amp; Supplies</v>
          </cell>
          <cell r="AH36" t="str">
            <v>2014 Soda Ash</v>
          </cell>
          <cell r="AI36" t="str">
            <v>Materials &amp; Supplies</v>
          </cell>
        </row>
        <row r="37">
          <cell r="K37" t="str">
            <v>0018000</v>
          </cell>
          <cell r="L37" t="str">
            <v>Corporate Secretary</v>
          </cell>
          <cell r="M37" t="str">
            <v>Co 12</v>
          </cell>
          <cell r="N37" t="str">
            <v>Corporate</v>
          </cell>
          <cell r="O37" t="str">
            <v>Legal</v>
          </cell>
          <cell r="P37" t="str">
            <v>Corporate Secretary</v>
          </cell>
          <cell r="Q37" t="str">
            <v>Corporate Secretary</v>
          </cell>
          <cell r="R37" t="str">
            <v>Corporate Services</v>
          </cell>
          <cell r="S37" t="str">
            <v>Corporate Services</v>
          </cell>
          <cell r="T37" t="str">
            <v>A</v>
          </cell>
          <cell r="U37" t="str">
            <v>0018000 Corporate Secretary</v>
          </cell>
          <cell r="X37" t="str">
            <v>2015</v>
          </cell>
          <cell r="Y37" t="str">
            <v>Valves and Fittings</v>
          </cell>
          <cell r="Z37" t="str">
            <v>D</v>
          </cell>
          <cell r="AA37" t="str">
            <v>Co 12</v>
          </cell>
          <cell r="AB37" t="str">
            <v>Materials &amp; Supplies</v>
          </cell>
          <cell r="AC37" t="str">
            <v>Material &amp; Supplies</v>
          </cell>
          <cell r="AD37" t="str">
            <v>Mat&amp;Supply</v>
          </cell>
          <cell r="AE37" t="str">
            <v>2xxx Materials &amp; Supplies</v>
          </cell>
          <cell r="AF37" t="str">
            <v>2xxx</v>
          </cell>
          <cell r="AG37" t="str">
            <v>Materials &amp; Supplies</v>
          </cell>
          <cell r="AH37" t="str">
            <v>2015 Valves and Fittings</v>
          </cell>
          <cell r="AI37" t="str">
            <v>Materials &amp; Supplies</v>
          </cell>
        </row>
        <row r="38">
          <cell r="K38" t="str">
            <v>0019100</v>
          </cell>
          <cell r="L38" t="str">
            <v>Hammond Gas Supply</v>
          </cell>
          <cell r="M38" t="str">
            <v>Co 12</v>
          </cell>
          <cell r="N38" t="str">
            <v>NIE</v>
          </cell>
          <cell r="O38" t="str">
            <v xml:space="preserve">Northern Indiana Energy </v>
          </cell>
          <cell r="P38" t="str">
            <v>Energy Supply Services</v>
          </cell>
          <cell r="Q38" t="str">
            <v>Hammond Gas Supply</v>
          </cell>
          <cell r="R38" t="str">
            <v>Operations Support and Planning Services</v>
          </cell>
          <cell r="S38" t="str">
            <v>Operations Support and Planning Services</v>
          </cell>
          <cell r="T38" t="str">
            <v>I</v>
          </cell>
          <cell r="U38" t="str">
            <v>0019100 Hammond Gas Supply</v>
          </cell>
          <cell r="X38" t="str">
            <v>2016</v>
          </cell>
          <cell r="Y38" t="str">
            <v>Perimeter Control Devices</v>
          </cell>
          <cell r="Z38" t="str">
            <v>D</v>
          </cell>
          <cell r="AA38" t="str">
            <v>Co 12</v>
          </cell>
          <cell r="AB38" t="str">
            <v>Materials &amp; Supplies</v>
          </cell>
          <cell r="AC38" t="str">
            <v>Material &amp; Supplies</v>
          </cell>
          <cell r="AD38" t="str">
            <v>Mat&amp;Supply</v>
          </cell>
          <cell r="AE38" t="str">
            <v>2xxx Materials &amp; Supplies</v>
          </cell>
          <cell r="AF38" t="str">
            <v>2xxx</v>
          </cell>
          <cell r="AG38" t="str">
            <v>Materials &amp; Supplies</v>
          </cell>
          <cell r="AH38" t="str">
            <v>2016 Perimeter Control Devices</v>
          </cell>
          <cell r="AI38" t="str">
            <v>Materials &amp; Supplies</v>
          </cell>
        </row>
        <row r="39">
          <cell r="K39" t="str">
            <v>0019200</v>
          </cell>
          <cell r="L39" t="str">
            <v>Hammond Gas Control</v>
          </cell>
          <cell r="M39" t="str">
            <v>Co 12</v>
          </cell>
          <cell r="N39" t="str">
            <v>NIE</v>
          </cell>
          <cell r="O39" t="str">
            <v xml:space="preserve">Northern Indiana Energy </v>
          </cell>
          <cell r="P39" t="str">
            <v>Operations</v>
          </cell>
          <cell r="Q39" t="str">
            <v>Hammond Gas Control</v>
          </cell>
          <cell r="R39" t="str">
            <v>Gas Dispatching Services</v>
          </cell>
          <cell r="S39" t="str">
            <v>Gas Dispatching Services</v>
          </cell>
          <cell r="T39" t="str">
            <v>I</v>
          </cell>
          <cell r="U39" t="str">
            <v>0019200 Hammond Gas Control</v>
          </cell>
          <cell r="X39" t="str">
            <v>2017</v>
          </cell>
          <cell r="Y39" t="str">
            <v>Other Materials and Supplies</v>
          </cell>
          <cell r="Z39" t="str">
            <v>D</v>
          </cell>
          <cell r="AA39" t="str">
            <v>Co 12</v>
          </cell>
          <cell r="AB39" t="str">
            <v>Materials &amp; Supplies</v>
          </cell>
          <cell r="AC39" t="str">
            <v>Material &amp; Supplies</v>
          </cell>
          <cell r="AD39" t="str">
            <v>Mat&amp;Supply</v>
          </cell>
          <cell r="AE39" t="str">
            <v>2xxx Materials &amp; Supplies</v>
          </cell>
          <cell r="AF39" t="str">
            <v>2xxx</v>
          </cell>
          <cell r="AG39" t="str">
            <v>Materials &amp; Supplies</v>
          </cell>
          <cell r="AH39" t="str">
            <v>2017 Other Materials and Supplies</v>
          </cell>
          <cell r="AI39" t="str">
            <v>Materials &amp; Supplies</v>
          </cell>
        </row>
        <row r="40">
          <cell r="K40" t="str">
            <v>0019300</v>
          </cell>
          <cell r="L40" t="str">
            <v>Instrumentation and Controls</v>
          </cell>
          <cell r="M40" t="str">
            <v>Co 12</v>
          </cell>
          <cell r="N40" t="str">
            <v>NGD</v>
          </cell>
          <cell r="O40" t="str">
            <v>NiSource Gas Distribution</v>
          </cell>
          <cell r="P40" t="str">
            <v>Operations</v>
          </cell>
          <cell r="Q40" t="str">
            <v>Engineering Services</v>
          </cell>
          <cell r="R40" t="str">
            <v>Operations Support and Planning Services</v>
          </cell>
          <cell r="S40" t="str">
            <v>Operations Support and Planning Services</v>
          </cell>
          <cell r="T40" t="str">
            <v>A</v>
          </cell>
          <cell r="U40" t="str">
            <v>0019300 Instrumentation and Controls</v>
          </cell>
          <cell r="X40" t="str">
            <v>2018</v>
          </cell>
          <cell r="Y40" t="str">
            <v>Corrosion Materials</v>
          </cell>
          <cell r="Z40" t="str">
            <v>D</v>
          </cell>
          <cell r="AA40" t="str">
            <v>Co 12</v>
          </cell>
          <cell r="AB40" t="str">
            <v>Materials &amp; Supplies</v>
          </cell>
          <cell r="AC40" t="str">
            <v>Material &amp; Supplies</v>
          </cell>
          <cell r="AD40" t="str">
            <v>Mat&amp;Supply</v>
          </cell>
          <cell r="AE40" t="str">
            <v>2xxx Materials &amp; Supplies</v>
          </cell>
          <cell r="AF40" t="str">
            <v>2xxx</v>
          </cell>
          <cell r="AG40" t="str">
            <v>Materials &amp; Supplies</v>
          </cell>
          <cell r="AH40" t="str">
            <v>2018 Corrosion Materials</v>
          </cell>
          <cell r="AI40" t="str">
            <v>Materials &amp; Supplies</v>
          </cell>
        </row>
        <row r="41">
          <cell r="K41" t="str">
            <v>0019400</v>
          </cell>
          <cell r="L41" t="str">
            <v>Columbus Gas Procurement</v>
          </cell>
          <cell r="M41" t="str">
            <v>Co 12</v>
          </cell>
          <cell r="N41" t="str">
            <v>NGD</v>
          </cell>
          <cell r="O41" t="str">
            <v>NiSource Gas Distribution</v>
          </cell>
          <cell r="P41" t="str">
            <v>NGD Energy Supply Services</v>
          </cell>
          <cell r="Q41" t="str">
            <v>Col Gas Procurement</v>
          </cell>
          <cell r="R41" t="str">
            <v>Operations Support and Planning Services</v>
          </cell>
          <cell r="S41" t="str">
            <v>Operations Support and Planning Services</v>
          </cell>
          <cell r="T41" t="str">
            <v>I</v>
          </cell>
          <cell r="U41" t="str">
            <v>0019400 Columbus Gas Procurement</v>
          </cell>
          <cell r="X41" t="str">
            <v>2019</v>
          </cell>
          <cell r="Y41" t="str">
            <v>Industrial Gases</v>
          </cell>
          <cell r="Z41" t="str">
            <v>D</v>
          </cell>
          <cell r="AA41" t="str">
            <v>Co 12</v>
          </cell>
          <cell r="AB41" t="str">
            <v>Materials &amp; Supplies</v>
          </cell>
          <cell r="AC41" t="str">
            <v>Material &amp; Supplies</v>
          </cell>
          <cell r="AD41" t="str">
            <v>Mat&amp;Supply</v>
          </cell>
          <cell r="AE41" t="str">
            <v>2xxx Materials &amp; Supplies</v>
          </cell>
          <cell r="AF41" t="str">
            <v>2xxx</v>
          </cell>
          <cell r="AG41" t="str">
            <v>Materials &amp; Supplies</v>
          </cell>
          <cell r="AH41" t="str">
            <v>2019 Industrial Gases</v>
          </cell>
          <cell r="AI41" t="str">
            <v>Materials &amp; Supplies</v>
          </cell>
        </row>
        <row r="42">
          <cell r="K42" t="str">
            <v>0019500</v>
          </cell>
          <cell r="L42" t="str">
            <v>Columbus Gas Operations</v>
          </cell>
          <cell r="M42" t="str">
            <v>Co 12</v>
          </cell>
          <cell r="N42" t="str">
            <v>NGD</v>
          </cell>
          <cell r="O42" t="str">
            <v>NiSource Gas Distribution</v>
          </cell>
          <cell r="P42" t="str">
            <v>NGD Energy Supply Services</v>
          </cell>
          <cell r="Q42" t="str">
            <v>Col Gas Operations</v>
          </cell>
          <cell r="R42" t="str">
            <v>Gas Dispatching Services</v>
          </cell>
          <cell r="S42" t="str">
            <v>Gas Dispatching Services</v>
          </cell>
          <cell r="T42" t="str">
            <v>I</v>
          </cell>
          <cell r="U42" t="str">
            <v>0019500 Columbus Gas Operations</v>
          </cell>
          <cell r="X42" t="str">
            <v>2020</v>
          </cell>
          <cell r="Y42" t="str">
            <v>Facility and Bldg Supplies</v>
          </cell>
          <cell r="Z42" t="str">
            <v>D</v>
          </cell>
          <cell r="AA42" t="str">
            <v>Co 12</v>
          </cell>
          <cell r="AB42" t="str">
            <v>Materials &amp; Supplies</v>
          </cell>
          <cell r="AC42" t="str">
            <v>Material &amp; Supplies</v>
          </cell>
          <cell r="AD42" t="str">
            <v>Mat&amp;Supply</v>
          </cell>
          <cell r="AE42" t="str">
            <v>2xxx Materials &amp; Supplies</v>
          </cell>
          <cell r="AF42" t="str">
            <v>2xxx</v>
          </cell>
          <cell r="AG42" t="str">
            <v>Materials &amp; Supplies</v>
          </cell>
          <cell r="AH42" t="str">
            <v>2020 Facility and Bldg Supplies</v>
          </cell>
          <cell r="AI42" t="str">
            <v>Materials &amp; Supplies</v>
          </cell>
        </row>
        <row r="43">
          <cell r="K43" t="str">
            <v>0019600</v>
          </cell>
          <cell r="L43" t="str">
            <v>Columbus Planning</v>
          </cell>
          <cell r="M43" t="str">
            <v>Co 12</v>
          </cell>
          <cell r="N43" t="str">
            <v>NGD</v>
          </cell>
          <cell r="O43" t="str">
            <v>NiSource Gas Distribution</v>
          </cell>
          <cell r="P43" t="str">
            <v>NGD Energy Supply Services</v>
          </cell>
          <cell r="Q43" t="str">
            <v>Col Planning</v>
          </cell>
          <cell r="R43" t="str">
            <v>Gas Dispatching Services</v>
          </cell>
          <cell r="S43" t="str">
            <v>Gas Dispatching Services</v>
          </cell>
          <cell r="T43" t="str">
            <v>I</v>
          </cell>
          <cell r="U43" t="str">
            <v>0019600 Columbus Planning</v>
          </cell>
          <cell r="X43" t="str">
            <v>2500</v>
          </cell>
          <cell r="Y43" t="str">
            <v>IT Hardware</v>
          </cell>
          <cell r="Z43" t="str">
            <v>D</v>
          </cell>
          <cell r="AA43" t="str">
            <v>Co 12</v>
          </cell>
          <cell r="AB43" t="str">
            <v>Materials &amp; Supplies</v>
          </cell>
          <cell r="AC43" t="str">
            <v>Material &amp; Supplies</v>
          </cell>
          <cell r="AD43" t="str">
            <v>Mat&amp;Supply</v>
          </cell>
          <cell r="AE43" t="str">
            <v>2xxx Materials &amp; Supplies</v>
          </cell>
          <cell r="AF43" t="str">
            <v>2xxx</v>
          </cell>
          <cell r="AG43" t="str">
            <v>Materials &amp; Supplies</v>
          </cell>
          <cell r="AH43" t="str">
            <v>2500 IT Hardware</v>
          </cell>
          <cell r="AI43" t="str">
            <v>Materials &amp; Supplies</v>
          </cell>
        </row>
        <row r="44">
          <cell r="K44" t="str">
            <v>0019700</v>
          </cell>
          <cell r="L44" t="str">
            <v>Gas Supply - BSG/NU</v>
          </cell>
          <cell r="M44" t="str">
            <v>Co 12</v>
          </cell>
          <cell r="N44" t="str">
            <v>NGD</v>
          </cell>
          <cell r="O44" t="str">
            <v>NiSource Gas Distribution</v>
          </cell>
          <cell r="P44" t="str">
            <v>NGD Energy Supply Services</v>
          </cell>
          <cell r="Q44" t="str">
            <v>Gas Supply - BSG/NU</v>
          </cell>
          <cell r="R44" t="str">
            <v>Operations Support and Planning Services</v>
          </cell>
          <cell r="S44" t="str">
            <v>Operations Support and Planning Services</v>
          </cell>
          <cell r="T44" t="str">
            <v>I</v>
          </cell>
          <cell r="U44" t="str">
            <v>0019700 Gas Supply - BSG/NU</v>
          </cell>
          <cell r="X44" t="str">
            <v>2501</v>
          </cell>
          <cell r="Y44" t="str">
            <v>IT Software</v>
          </cell>
          <cell r="Z44" t="str">
            <v>D</v>
          </cell>
          <cell r="AA44" t="str">
            <v>Co 12</v>
          </cell>
          <cell r="AB44" t="str">
            <v>Materials &amp; Supplies</v>
          </cell>
          <cell r="AC44" t="str">
            <v>Material &amp; Supplies</v>
          </cell>
          <cell r="AD44" t="str">
            <v>Mat&amp;Supply</v>
          </cell>
          <cell r="AE44" t="str">
            <v>2xxx Materials &amp; Supplies</v>
          </cell>
          <cell r="AF44" t="str">
            <v>2xxx</v>
          </cell>
          <cell r="AG44" t="str">
            <v>Materials &amp; Supplies</v>
          </cell>
          <cell r="AH44" t="str">
            <v>2501 IT Software</v>
          </cell>
          <cell r="AI44" t="str">
            <v>Materials &amp; Supplies</v>
          </cell>
        </row>
        <row r="45">
          <cell r="K45" t="str">
            <v>0019800</v>
          </cell>
          <cell r="L45" t="str">
            <v>Commercial Operations</v>
          </cell>
          <cell r="M45" t="str">
            <v>Co 12</v>
          </cell>
          <cell r="N45" t="str">
            <v>NGD</v>
          </cell>
          <cell r="O45" t="str">
            <v>NiSource Gas Distribution</v>
          </cell>
          <cell r="P45" t="str">
            <v>Commercial Operations</v>
          </cell>
          <cell r="Q45" t="str">
            <v>Commercial Operations</v>
          </cell>
          <cell r="R45" t="str">
            <v>Operations Support and Planning Services</v>
          </cell>
          <cell r="S45" t="str">
            <v>Operations Support and Planning Services</v>
          </cell>
          <cell r="T45" t="str">
            <v>A</v>
          </cell>
          <cell r="U45" t="str">
            <v>0019800 Commercial Operations</v>
          </cell>
          <cell r="X45" t="str">
            <v>2502</v>
          </cell>
          <cell r="Y45" t="str">
            <v>Network Materials</v>
          </cell>
          <cell r="Z45" t="str">
            <v>D</v>
          </cell>
          <cell r="AA45" t="str">
            <v>Co 12</v>
          </cell>
          <cell r="AB45" t="str">
            <v>Materials &amp; Supplies</v>
          </cell>
          <cell r="AC45" t="str">
            <v>Material &amp; Supplies</v>
          </cell>
          <cell r="AD45" t="str">
            <v>Mat&amp;Supply</v>
          </cell>
          <cell r="AE45" t="str">
            <v>2xxx Materials &amp; Supplies</v>
          </cell>
          <cell r="AF45" t="str">
            <v>2xxx</v>
          </cell>
          <cell r="AG45" t="str">
            <v>Materials &amp; Supplies</v>
          </cell>
          <cell r="AH45" t="str">
            <v>2502 Network Materials</v>
          </cell>
          <cell r="AI45" t="str">
            <v>Materials &amp; Supplies</v>
          </cell>
        </row>
        <row r="46">
          <cell r="K46" t="str">
            <v>0019900</v>
          </cell>
          <cell r="L46" t="str">
            <v>Commodity &amp; Performance</v>
          </cell>
          <cell r="M46" t="str">
            <v>Co 12</v>
          </cell>
          <cell r="N46" t="str">
            <v>NGD</v>
          </cell>
          <cell r="O46" t="str">
            <v>NiSource Gas Distribution</v>
          </cell>
          <cell r="P46" t="str">
            <v>Customer Operations</v>
          </cell>
          <cell r="Q46" t="str">
            <v>Commodity &amp; Performance</v>
          </cell>
          <cell r="R46" t="str">
            <v>Operations Support and Planning Services</v>
          </cell>
          <cell r="S46" t="str">
            <v>Operations Support and Planning Services</v>
          </cell>
          <cell r="T46" t="str">
            <v>I</v>
          </cell>
          <cell r="U46" t="str">
            <v>0019900 Commodity &amp; Performance</v>
          </cell>
          <cell r="X46" t="str">
            <v>2503</v>
          </cell>
          <cell r="Y46" t="str">
            <v>Office Supplies</v>
          </cell>
          <cell r="Z46" t="str">
            <v>D</v>
          </cell>
          <cell r="AA46" t="str">
            <v>Co 12</v>
          </cell>
          <cell r="AB46" t="str">
            <v>Materials &amp; Supplies</v>
          </cell>
          <cell r="AC46" t="str">
            <v>Material &amp; Supplies</v>
          </cell>
          <cell r="AD46" t="str">
            <v>Mat&amp;Supply</v>
          </cell>
          <cell r="AE46" t="str">
            <v>2xxx Materials &amp; Supplies</v>
          </cell>
          <cell r="AF46" t="str">
            <v>2xxx</v>
          </cell>
          <cell r="AG46" t="str">
            <v>Materials &amp; Supplies</v>
          </cell>
          <cell r="AH46" t="str">
            <v>2503 Office Supplies</v>
          </cell>
          <cell r="AI46" t="str">
            <v>Materials &amp; Supplies</v>
          </cell>
        </row>
        <row r="47">
          <cell r="K47" t="str">
            <v>0021000</v>
          </cell>
          <cell r="L47" t="str">
            <v>ESS Administration</v>
          </cell>
          <cell r="M47" t="str">
            <v>Co 12</v>
          </cell>
          <cell r="N47" t="str">
            <v>NGD</v>
          </cell>
          <cell r="O47" t="str">
            <v>NiSource Gas Distribution</v>
          </cell>
          <cell r="P47" t="str">
            <v>NGD Energy Supply Services</v>
          </cell>
          <cell r="Q47" t="str">
            <v>ESS Administration</v>
          </cell>
          <cell r="R47" t="str">
            <v>Operations Support and Planning Services</v>
          </cell>
          <cell r="S47" t="str">
            <v>Operations Support and Planning Services</v>
          </cell>
          <cell r="T47" t="str">
            <v>I</v>
          </cell>
          <cell r="U47" t="str">
            <v>0021000 ESS Administration</v>
          </cell>
          <cell r="X47" t="str">
            <v>2504</v>
          </cell>
          <cell r="Y47" t="str">
            <v>Expert Witness Fees</v>
          </cell>
          <cell r="Z47" t="str">
            <v>D</v>
          </cell>
          <cell r="AA47" t="str">
            <v>Co 12</v>
          </cell>
          <cell r="AB47" t="str">
            <v>Materials &amp; Supplies</v>
          </cell>
          <cell r="AC47" t="str">
            <v>Material &amp; Supplies</v>
          </cell>
          <cell r="AD47" t="str">
            <v>Mat&amp;Supply</v>
          </cell>
          <cell r="AE47" t="str">
            <v>2xxx Materials &amp; Supplies</v>
          </cell>
          <cell r="AF47" t="str">
            <v>2xxx</v>
          </cell>
          <cell r="AG47" t="str">
            <v>Materials &amp; Supplies</v>
          </cell>
          <cell r="AH47" t="str">
            <v>2504 Expert Witness Fees</v>
          </cell>
          <cell r="AI47" t="str">
            <v>Materials &amp; Supplies</v>
          </cell>
        </row>
        <row r="48">
          <cell r="K48" t="str">
            <v>0021100</v>
          </cell>
          <cell r="L48" t="str">
            <v>Ludlow Gas Control</v>
          </cell>
          <cell r="M48" t="str">
            <v>Co 12</v>
          </cell>
          <cell r="N48" t="str">
            <v>NGD</v>
          </cell>
          <cell r="O48" t="str">
            <v>NiSource Gas Distribution</v>
          </cell>
          <cell r="P48" t="str">
            <v>NGD Energy Supply Services</v>
          </cell>
          <cell r="Q48" t="str">
            <v>Ludlow Gas Control</v>
          </cell>
          <cell r="R48" t="str">
            <v>Gas Dispatching Services</v>
          </cell>
          <cell r="S48" t="str">
            <v>Gas Dispatching Services</v>
          </cell>
          <cell r="T48" t="str">
            <v>I</v>
          </cell>
          <cell r="U48" t="str">
            <v>0021100 Ludlow Gas Control</v>
          </cell>
          <cell r="X48" t="str">
            <v>2506</v>
          </cell>
          <cell r="Y48" t="str">
            <v>P2P Default Pcard only</v>
          </cell>
          <cell r="Z48" t="str">
            <v>D</v>
          </cell>
          <cell r="AA48" t="str">
            <v>Co 12</v>
          </cell>
          <cell r="AB48" t="str">
            <v>Materials &amp; Supplies</v>
          </cell>
          <cell r="AC48" t="str">
            <v>Material &amp; Supplies</v>
          </cell>
          <cell r="AD48" t="str">
            <v>Mat&amp;Supply</v>
          </cell>
          <cell r="AE48" t="str">
            <v>2xxx Materials &amp; Supplies</v>
          </cell>
          <cell r="AF48" t="str">
            <v>2xxx</v>
          </cell>
          <cell r="AG48" t="str">
            <v>Materials &amp; Supplies</v>
          </cell>
          <cell r="AH48" t="str">
            <v>2506 P2P Default Pcard only</v>
          </cell>
          <cell r="AI48" t="str">
            <v>Materials &amp; Supplies</v>
          </cell>
        </row>
        <row r="49">
          <cell r="K49" t="str">
            <v>0021200</v>
          </cell>
          <cell r="L49" t="str">
            <v>Customer Programs</v>
          </cell>
          <cell r="M49" t="str">
            <v>Co 12</v>
          </cell>
          <cell r="N49" t="str">
            <v>NGD</v>
          </cell>
          <cell r="O49" t="str">
            <v>NiSource Gas Distribution</v>
          </cell>
          <cell r="P49" t="str">
            <v>Customer Operations</v>
          </cell>
          <cell r="Q49" t="str">
            <v>Customer Programs</v>
          </cell>
          <cell r="R49" t="str">
            <v>Customer Programs</v>
          </cell>
          <cell r="S49" t="str">
            <v>Customer Programs</v>
          </cell>
          <cell r="T49" t="str">
            <v>A</v>
          </cell>
          <cell r="U49" t="str">
            <v>0021200 Customer Programs</v>
          </cell>
          <cell r="X49" t="str">
            <v>2510</v>
          </cell>
          <cell r="Y49" t="str">
            <v>Rebates</v>
          </cell>
          <cell r="Z49" t="str">
            <v>D</v>
          </cell>
          <cell r="AA49" t="str">
            <v>Co 12</v>
          </cell>
          <cell r="AB49" t="str">
            <v>Materials &amp; Supplies</v>
          </cell>
          <cell r="AC49" t="str">
            <v>Material &amp; Supplies</v>
          </cell>
          <cell r="AD49" t="str">
            <v>Mat&amp;Supply</v>
          </cell>
          <cell r="AE49" t="str">
            <v>2xxx Materials &amp; Supplies</v>
          </cell>
          <cell r="AF49" t="str">
            <v>2xxx</v>
          </cell>
          <cell r="AG49" t="str">
            <v>Materials &amp; Supplies</v>
          </cell>
          <cell r="AH49" t="str">
            <v>2510 Rebates</v>
          </cell>
          <cell r="AI49" t="str">
            <v>Materials &amp; Supplies</v>
          </cell>
        </row>
        <row r="50">
          <cell r="K50" t="str">
            <v>0021300</v>
          </cell>
          <cell r="L50" t="str">
            <v>Supply and Optimization</v>
          </cell>
          <cell r="M50" t="str">
            <v>Co 12</v>
          </cell>
          <cell r="N50" t="str">
            <v>NGD</v>
          </cell>
          <cell r="O50" t="str">
            <v>NiSource Gas Distribution</v>
          </cell>
          <cell r="P50" t="str">
            <v>Supply and Optimization</v>
          </cell>
          <cell r="Q50" t="str">
            <v>Supply and Optimization</v>
          </cell>
          <cell r="R50" t="str">
            <v>Gas Dispatching Services</v>
          </cell>
          <cell r="S50" t="str">
            <v>Gas Dispatching Services</v>
          </cell>
          <cell r="T50" t="str">
            <v>A</v>
          </cell>
          <cell r="U50" t="str">
            <v>0021300 Supply &amp; Optimization</v>
          </cell>
          <cell r="X50" t="str">
            <v>3000</v>
          </cell>
          <cell r="Y50" t="str">
            <v>Consulting Services</v>
          </cell>
          <cell r="Z50" t="str">
            <v>D</v>
          </cell>
          <cell r="AA50" t="str">
            <v>Co 12</v>
          </cell>
          <cell r="AB50" t="str">
            <v>Outside Services - Consulting</v>
          </cell>
          <cell r="AC50" t="str">
            <v>Outside Services</v>
          </cell>
          <cell r="AD50" t="str">
            <v>OutsideSvs</v>
          </cell>
          <cell r="AE50" t="str">
            <v>30xx Outside Services</v>
          </cell>
          <cell r="AF50" t="str">
            <v>30xx</v>
          </cell>
          <cell r="AG50" t="str">
            <v>Outside Services</v>
          </cell>
          <cell r="AH50" t="str">
            <v>3000 Consulting Services</v>
          </cell>
          <cell r="AI50" t="str">
            <v>Consulting Services</v>
          </cell>
        </row>
        <row r="51">
          <cell r="K51" t="str">
            <v>0023000</v>
          </cell>
          <cell r="L51" t="str">
            <v>Corporate Communications</v>
          </cell>
          <cell r="M51" t="str">
            <v>Co 12</v>
          </cell>
          <cell r="N51" t="str">
            <v>Corporate</v>
          </cell>
          <cell r="O51" t="str">
            <v>Corporate Affairs</v>
          </cell>
          <cell r="P51" t="str">
            <v>Corporate Communications</v>
          </cell>
          <cell r="Q51" t="str">
            <v>Corporate Comm</v>
          </cell>
          <cell r="R51" t="str">
            <v>Information Services</v>
          </cell>
          <cell r="S51" t="str">
            <v>Information Services</v>
          </cell>
          <cell r="T51" t="str">
            <v>A</v>
          </cell>
          <cell r="U51" t="str">
            <v>0023000 Corporate Communications</v>
          </cell>
          <cell r="X51" t="str">
            <v>3001</v>
          </cell>
          <cell r="Y51" t="str">
            <v>Advertising Services</v>
          </cell>
          <cell r="Z51" t="str">
            <v>D</v>
          </cell>
          <cell r="AA51" t="str">
            <v>Co 12</v>
          </cell>
          <cell r="AB51" t="str">
            <v>Outside Services - Other</v>
          </cell>
          <cell r="AC51" t="str">
            <v>Outside Services</v>
          </cell>
          <cell r="AD51" t="str">
            <v>OutsideSvs</v>
          </cell>
          <cell r="AE51" t="str">
            <v>30xx Outside Services</v>
          </cell>
          <cell r="AF51" t="str">
            <v>30xx</v>
          </cell>
          <cell r="AG51" t="str">
            <v>Outside Services</v>
          </cell>
          <cell r="AH51" t="str">
            <v>3001 Advertising Services</v>
          </cell>
          <cell r="AI51" t="str">
            <v>Other Outside_Service</v>
          </cell>
        </row>
        <row r="52">
          <cell r="K52" t="str">
            <v>0023100</v>
          </cell>
          <cell r="L52" t="str">
            <v>Corporate Affairs</v>
          </cell>
          <cell r="M52" t="str">
            <v>Co 12</v>
          </cell>
          <cell r="N52" t="str">
            <v>Corporate</v>
          </cell>
          <cell r="O52" t="str">
            <v>Corporate Affairs</v>
          </cell>
          <cell r="P52" t="str">
            <v>Corporate Affairs - Executive</v>
          </cell>
          <cell r="Q52" t="str">
            <v>Corporate Affairs</v>
          </cell>
          <cell r="R52" t="str">
            <v>Information Services</v>
          </cell>
          <cell r="S52" t="str">
            <v>Information Services</v>
          </cell>
          <cell r="T52" t="str">
            <v>A</v>
          </cell>
          <cell r="U52" t="str">
            <v>0023100 Corporate Affairs</v>
          </cell>
          <cell r="X52" t="str">
            <v>3002</v>
          </cell>
          <cell r="Y52" t="str">
            <v>Legal Services</v>
          </cell>
          <cell r="Z52" t="str">
            <v>D</v>
          </cell>
          <cell r="AA52" t="str">
            <v>Co 12</v>
          </cell>
          <cell r="AB52" t="str">
            <v>Outside Services - Legal</v>
          </cell>
          <cell r="AC52" t="str">
            <v>Outside Services</v>
          </cell>
          <cell r="AD52" t="str">
            <v>OutsideSvs</v>
          </cell>
          <cell r="AE52" t="str">
            <v>3002 Legal Services</v>
          </cell>
          <cell r="AF52" t="str">
            <v>3002</v>
          </cell>
          <cell r="AG52" t="str">
            <v>Legal Services</v>
          </cell>
          <cell r="AH52" t="str">
            <v>3002 Legal Services</v>
          </cell>
          <cell r="AI52" t="str">
            <v>Legal Fees</v>
          </cell>
        </row>
        <row r="53">
          <cell r="K53" t="str">
            <v>0025000</v>
          </cell>
          <cell r="L53" t="str">
            <v>NGD Executive</v>
          </cell>
          <cell r="M53" t="str">
            <v>Co 12</v>
          </cell>
          <cell r="N53" t="str">
            <v>NGD</v>
          </cell>
          <cell r="O53" t="str">
            <v>NiSource Gas Distribution</v>
          </cell>
          <cell r="P53" t="str">
            <v>NGD Executive</v>
          </cell>
          <cell r="Q53" t="str">
            <v>Distrib Operations</v>
          </cell>
          <cell r="R53" t="str">
            <v>Operations Support and Planning Services</v>
          </cell>
          <cell r="S53" t="str">
            <v>Operations Support and Planning Services</v>
          </cell>
          <cell r="T53" t="str">
            <v>A</v>
          </cell>
          <cell r="U53" t="str">
            <v>0025000 NGD Executive</v>
          </cell>
          <cell r="X53" t="str">
            <v>3003</v>
          </cell>
          <cell r="Y53" t="str">
            <v>Auditing Services</v>
          </cell>
          <cell r="Z53" t="str">
            <v>D</v>
          </cell>
          <cell r="AA53" t="str">
            <v>Co 12</v>
          </cell>
          <cell r="AB53" t="str">
            <v>Outside Services - Audit</v>
          </cell>
          <cell r="AC53" t="str">
            <v>Convenience Bills (Audit and Insurance)</v>
          </cell>
          <cell r="AD53" t="str">
            <v>OutsideSvs</v>
          </cell>
          <cell r="AE53" t="str">
            <v>30xx Outside Services</v>
          </cell>
          <cell r="AF53" t="str">
            <v>30xx</v>
          </cell>
          <cell r="AG53" t="str">
            <v>Outside Services</v>
          </cell>
          <cell r="AH53" t="str">
            <v>3003 Auditing Services</v>
          </cell>
          <cell r="AI53" t="str">
            <v>Audit Fees</v>
          </cell>
        </row>
        <row r="54">
          <cell r="K54" t="str">
            <v>0025100</v>
          </cell>
          <cell r="L54" t="str">
            <v>Work Management - GIS</v>
          </cell>
          <cell r="M54" t="str">
            <v>Co 12</v>
          </cell>
          <cell r="N54" t="str">
            <v>NGD</v>
          </cell>
          <cell r="O54" t="str">
            <v>NiSource Gas Distribution</v>
          </cell>
          <cell r="P54" t="str">
            <v>Operations</v>
          </cell>
          <cell r="Q54" t="str">
            <v>Operations</v>
          </cell>
          <cell r="R54" t="str">
            <v>Operations Support and Planning Services</v>
          </cell>
          <cell r="S54" t="str">
            <v>Operations Support and Planning Services</v>
          </cell>
          <cell r="T54" t="str">
            <v>I</v>
          </cell>
          <cell r="U54" t="str">
            <v>0025100 Work Management - GIS</v>
          </cell>
          <cell r="X54" t="str">
            <v>3004</v>
          </cell>
          <cell r="Y54" t="str">
            <v>Constructions Services</v>
          </cell>
          <cell r="Z54" t="str">
            <v>D</v>
          </cell>
          <cell r="AA54" t="str">
            <v>Co 12</v>
          </cell>
          <cell r="AB54" t="str">
            <v>Outside Services - Other</v>
          </cell>
          <cell r="AC54" t="str">
            <v>Outside Services</v>
          </cell>
          <cell r="AD54" t="str">
            <v>OutsideSvs</v>
          </cell>
          <cell r="AE54" t="str">
            <v>30xx Outside Services</v>
          </cell>
          <cell r="AF54" t="str">
            <v>30xx</v>
          </cell>
          <cell r="AG54" t="str">
            <v>Outside Services</v>
          </cell>
          <cell r="AH54" t="str">
            <v>3004 Constructions Services</v>
          </cell>
          <cell r="AI54" t="str">
            <v>Other Outside_Service</v>
          </cell>
        </row>
        <row r="55">
          <cell r="K55" t="str">
            <v>0025200</v>
          </cell>
          <cell r="L55" t="str">
            <v>Business Improvement</v>
          </cell>
          <cell r="M55" t="str">
            <v>Co 12</v>
          </cell>
          <cell r="N55" t="str">
            <v>NGD</v>
          </cell>
          <cell r="O55" t="str">
            <v>NiSource Gas Distribution</v>
          </cell>
          <cell r="P55" t="str">
            <v>Customer Operations</v>
          </cell>
          <cell r="Q55" t="str">
            <v>Customer Engagement</v>
          </cell>
          <cell r="R55" t="str">
            <v>Operations Support and Planning Services</v>
          </cell>
          <cell r="S55" t="str">
            <v>Operations Support and Planning Services</v>
          </cell>
          <cell r="T55" t="str">
            <v>A</v>
          </cell>
          <cell r="U55" t="str">
            <v>0025200 Business Improvement</v>
          </cell>
          <cell r="X55" t="str">
            <v>3005</v>
          </cell>
          <cell r="Y55" t="str">
            <v>Contract Retainages</v>
          </cell>
          <cell r="Z55" t="str">
            <v>D</v>
          </cell>
          <cell r="AA55" t="str">
            <v>Co 12</v>
          </cell>
          <cell r="AB55" t="str">
            <v>Outside Services - Other</v>
          </cell>
          <cell r="AC55" t="str">
            <v>Outside Services</v>
          </cell>
          <cell r="AD55" t="str">
            <v>OutsideSvs</v>
          </cell>
          <cell r="AE55" t="str">
            <v>30xx Outside Services</v>
          </cell>
          <cell r="AF55" t="str">
            <v>30xx</v>
          </cell>
          <cell r="AG55" t="str">
            <v>Outside Services</v>
          </cell>
          <cell r="AH55" t="str">
            <v>3005 Contract Retainages</v>
          </cell>
          <cell r="AI55" t="str">
            <v>Other Outside_Service</v>
          </cell>
        </row>
        <row r="56">
          <cell r="K56" t="str">
            <v>0025300</v>
          </cell>
          <cell r="L56" t="str">
            <v>Gas Dist Comm Strategy</v>
          </cell>
          <cell r="M56" t="str">
            <v>Co 12</v>
          </cell>
          <cell r="N56" t="str">
            <v>NGD</v>
          </cell>
          <cell r="O56" t="str">
            <v>NiSource Gas Distribution</v>
          </cell>
          <cell r="P56" t="str">
            <v>Communications</v>
          </cell>
          <cell r="Q56" t="str">
            <v>Distrib Operations</v>
          </cell>
          <cell r="R56" t="str">
            <v>Operations Support and Planning Services</v>
          </cell>
          <cell r="S56" t="str">
            <v>Operations Support and Planning Services</v>
          </cell>
          <cell r="T56" t="str">
            <v>A</v>
          </cell>
          <cell r="U56" t="str">
            <v>0025300 Gas Dist Comm Strategy</v>
          </cell>
          <cell r="X56" t="str">
            <v>3006</v>
          </cell>
          <cell r="Y56" t="str">
            <v>Engineering Services</v>
          </cell>
          <cell r="Z56" t="str">
            <v>D</v>
          </cell>
          <cell r="AA56" t="str">
            <v>Co 12</v>
          </cell>
          <cell r="AB56" t="str">
            <v>Outside Services - Other</v>
          </cell>
          <cell r="AC56" t="str">
            <v>Outside Services</v>
          </cell>
          <cell r="AD56" t="str">
            <v>OutsideSvs</v>
          </cell>
          <cell r="AE56" t="str">
            <v>30xx Outside Services</v>
          </cell>
          <cell r="AF56" t="str">
            <v>30xx</v>
          </cell>
          <cell r="AG56" t="str">
            <v>Outside Services</v>
          </cell>
          <cell r="AH56" t="str">
            <v>3006 Engineering Services</v>
          </cell>
          <cell r="AI56" t="str">
            <v>Other Outside_Service</v>
          </cell>
        </row>
        <row r="57">
          <cell r="K57" t="str">
            <v>0025400</v>
          </cell>
          <cell r="L57" t="str">
            <v>Technical Training</v>
          </cell>
          <cell r="M57" t="str">
            <v>Co 12</v>
          </cell>
          <cell r="N57" t="str">
            <v>NGD</v>
          </cell>
          <cell r="O57" t="str">
            <v>NiSource Gas Distribution</v>
          </cell>
          <cell r="P57" t="str">
            <v>Operations</v>
          </cell>
          <cell r="Q57" t="str">
            <v>Technical Training</v>
          </cell>
          <cell r="R57" t="str">
            <v>Operations Support and Planning Services</v>
          </cell>
          <cell r="S57" t="str">
            <v>Operations Support and Planning Services</v>
          </cell>
          <cell r="T57" t="str">
            <v>A</v>
          </cell>
          <cell r="U57" t="str">
            <v>0025400 Technical Training</v>
          </cell>
          <cell r="X57" t="str">
            <v>3007</v>
          </cell>
          <cell r="Y57" t="str">
            <v>Laboratory Services</v>
          </cell>
          <cell r="Z57" t="str">
            <v>D</v>
          </cell>
          <cell r="AA57" t="str">
            <v>Co 12</v>
          </cell>
          <cell r="AB57" t="str">
            <v>Outside Services - Other</v>
          </cell>
          <cell r="AC57" t="str">
            <v>Outside Services</v>
          </cell>
          <cell r="AD57" t="str">
            <v>OutsideSvs</v>
          </cell>
          <cell r="AE57" t="str">
            <v>30xx Outside Services</v>
          </cell>
          <cell r="AF57" t="str">
            <v>30xx</v>
          </cell>
          <cell r="AG57" t="str">
            <v>Outside Services</v>
          </cell>
          <cell r="AH57" t="str">
            <v>3007 Laboratory Services</v>
          </cell>
          <cell r="AI57" t="str">
            <v>Other Outside_Service</v>
          </cell>
        </row>
        <row r="58">
          <cell r="K58" t="str">
            <v>0025500</v>
          </cell>
          <cell r="L58" t="str">
            <v>Instructional Design</v>
          </cell>
          <cell r="M58" t="str">
            <v>Co 12</v>
          </cell>
          <cell r="N58" t="str">
            <v>NGD</v>
          </cell>
          <cell r="O58" t="str">
            <v>NiSource Gas Distribution</v>
          </cell>
          <cell r="P58" t="str">
            <v>Operations</v>
          </cell>
          <cell r="Q58" t="str">
            <v>Instructional Design</v>
          </cell>
          <cell r="R58" t="str">
            <v>Operations Support and Planning Services</v>
          </cell>
          <cell r="S58" t="str">
            <v>Operations Support and Planning Services</v>
          </cell>
          <cell r="T58" t="str">
            <v>A</v>
          </cell>
          <cell r="U58" t="str">
            <v>0025500 Instructional Design</v>
          </cell>
          <cell r="X58" t="str">
            <v>3008</v>
          </cell>
          <cell r="Y58" t="str">
            <v>Printing/Reproduction Services</v>
          </cell>
          <cell r="Z58" t="str">
            <v>D</v>
          </cell>
          <cell r="AA58" t="str">
            <v>Co 12</v>
          </cell>
          <cell r="AB58" t="str">
            <v>Outside Services - Other</v>
          </cell>
          <cell r="AC58" t="str">
            <v>Outside Services</v>
          </cell>
          <cell r="AD58" t="str">
            <v>OutsideSvs</v>
          </cell>
          <cell r="AE58" t="str">
            <v>30xx Outside Services</v>
          </cell>
          <cell r="AF58" t="str">
            <v>30xx</v>
          </cell>
          <cell r="AG58" t="str">
            <v>Outside Services</v>
          </cell>
          <cell r="AH58" t="str">
            <v>3008 Printing/Reproduction Services</v>
          </cell>
          <cell r="AI58" t="str">
            <v>Other Outside_Service</v>
          </cell>
        </row>
        <row r="59">
          <cell r="K59" t="str">
            <v>0025600</v>
          </cell>
          <cell r="L59" t="str">
            <v>Customer Operations Training</v>
          </cell>
          <cell r="M59" t="str">
            <v>Co 12</v>
          </cell>
          <cell r="N59" t="str">
            <v>NGD</v>
          </cell>
          <cell r="O59" t="str">
            <v>NiSource Gas Distribution</v>
          </cell>
          <cell r="P59" t="str">
            <v>Operations</v>
          </cell>
          <cell r="Q59" t="str">
            <v>Customer Operations Traning</v>
          </cell>
          <cell r="R59" t="str">
            <v>Operations Support and Planning Services</v>
          </cell>
          <cell r="S59" t="str">
            <v>Operations Support and Planning Services</v>
          </cell>
          <cell r="T59" t="str">
            <v>A</v>
          </cell>
          <cell r="U59" t="str">
            <v>0025600 Customer Operations Training</v>
          </cell>
          <cell r="X59" t="str">
            <v>3009</v>
          </cell>
          <cell r="Y59" t="str">
            <v>Operations Services</v>
          </cell>
          <cell r="Z59" t="str">
            <v>D</v>
          </cell>
          <cell r="AA59" t="str">
            <v>Co 12</v>
          </cell>
          <cell r="AB59" t="str">
            <v>Outside Services - Other</v>
          </cell>
          <cell r="AC59" t="str">
            <v>Outside Services</v>
          </cell>
          <cell r="AD59" t="str">
            <v>OutsideSvs</v>
          </cell>
          <cell r="AE59" t="str">
            <v>30xx Outside Services</v>
          </cell>
          <cell r="AF59" t="str">
            <v>30xx</v>
          </cell>
          <cell r="AG59" t="str">
            <v>Outside Services</v>
          </cell>
          <cell r="AH59" t="str">
            <v>3009 Operations Services</v>
          </cell>
          <cell r="AI59" t="str">
            <v>Other Outside_Service</v>
          </cell>
        </row>
        <row r="60">
          <cell r="K60" t="str">
            <v>0025700</v>
          </cell>
          <cell r="L60" t="str">
            <v>Environmental Compliance</v>
          </cell>
          <cell r="M60" t="str">
            <v>Co 12</v>
          </cell>
          <cell r="N60" t="str">
            <v>NGD</v>
          </cell>
          <cell r="O60" t="str">
            <v>NiSource Gas Distribution</v>
          </cell>
          <cell r="P60" t="str">
            <v>Operations</v>
          </cell>
          <cell r="Q60" t="str">
            <v>Environmental Compliance</v>
          </cell>
          <cell r="R60" t="str">
            <v>Operations Support and Planning Services</v>
          </cell>
          <cell r="S60" t="str">
            <v>Operations Support and Planning Services</v>
          </cell>
          <cell r="T60" t="str">
            <v>A</v>
          </cell>
          <cell r="U60" t="str">
            <v>0025700 Environmental Compliance</v>
          </cell>
          <cell r="X60" t="str">
            <v>3010</v>
          </cell>
          <cell r="Y60" t="str">
            <v>Prime Construction Services</v>
          </cell>
          <cell r="Z60" t="str">
            <v>D</v>
          </cell>
          <cell r="AA60" t="str">
            <v>Co 12</v>
          </cell>
          <cell r="AB60" t="str">
            <v>Outside Services - Other</v>
          </cell>
          <cell r="AC60" t="str">
            <v>Outside Services</v>
          </cell>
          <cell r="AD60" t="str">
            <v>OutsideSvs</v>
          </cell>
          <cell r="AE60" t="str">
            <v>30xx Outside Services</v>
          </cell>
          <cell r="AF60" t="str">
            <v>30xx</v>
          </cell>
          <cell r="AG60" t="str">
            <v>Outside Services</v>
          </cell>
          <cell r="AH60" t="str">
            <v>3010 Prime Construction Services</v>
          </cell>
          <cell r="AI60" t="str">
            <v>Other Outside_Service</v>
          </cell>
        </row>
        <row r="61">
          <cell r="K61" t="str">
            <v>0026000</v>
          </cell>
          <cell r="L61" t="str">
            <v>Performance Benchmarking</v>
          </cell>
          <cell r="M61" t="str">
            <v>Co 12</v>
          </cell>
          <cell r="N61" t="str">
            <v>Corporate</v>
          </cell>
          <cell r="O61" t="str">
            <v>Executive</v>
          </cell>
          <cell r="P61" t="str">
            <v>Office of the CEO</v>
          </cell>
          <cell r="Q61" t="str">
            <v>Performance Mgmt</v>
          </cell>
          <cell r="R61" t="str">
            <v>Rate Services</v>
          </cell>
          <cell r="S61" t="str">
            <v>Rate Services</v>
          </cell>
          <cell r="T61" t="str">
            <v>I</v>
          </cell>
          <cell r="U61" t="str">
            <v>0026000 Performance Benchmarking</v>
          </cell>
          <cell r="X61" t="str">
            <v>3011</v>
          </cell>
          <cell r="Y61" t="str">
            <v>Temporary Personnel Services</v>
          </cell>
          <cell r="Z61" t="str">
            <v>D</v>
          </cell>
          <cell r="AA61" t="str">
            <v>Co 12</v>
          </cell>
          <cell r="AB61" t="str">
            <v>Outside Services - Other</v>
          </cell>
          <cell r="AC61" t="str">
            <v>Outside Services</v>
          </cell>
          <cell r="AD61" t="str">
            <v>OutsideSvs</v>
          </cell>
          <cell r="AE61" t="str">
            <v>30xx Outside Services</v>
          </cell>
          <cell r="AF61" t="str">
            <v>30xx</v>
          </cell>
          <cell r="AG61" t="str">
            <v>Outside Services</v>
          </cell>
          <cell r="AH61" t="str">
            <v>3011 Temporary Personnel Services</v>
          </cell>
          <cell r="AI61" t="str">
            <v>Other Outside_Service</v>
          </cell>
        </row>
        <row r="62">
          <cell r="K62" t="str">
            <v>0027000</v>
          </cell>
          <cell r="L62" t="str">
            <v>Corporate Human Resources</v>
          </cell>
          <cell r="M62" t="str">
            <v>Co 12</v>
          </cell>
          <cell r="N62" t="str">
            <v>Corporate</v>
          </cell>
          <cell r="O62" t="str">
            <v>Human Resources</v>
          </cell>
          <cell r="P62" t="str">
            <v>Corporate Human Resources</v>
          </cell>
          <cell r="Q62" t="str">
            <v>Corporate HR</v>
          </cell>
          <cell r="R62" t="str">
            <v>Employee Services</v>
          </cell>
          <cell r="S62" t="str">
            <v>Employee Services</v>
          </cell>
          <cell r="T62" t="str">
            <v>A</v>
          </cell>
          <cell r="U62" t="str">
            <v>0027000 Corporate Human Resources</v>
          </cell>
          <cell r="X62" t="str">
            <v>3012</v>
          </cell>
          <cell r="Y62" t="str">
            <v>Security Services</v>
          </cell>
          <cell r="Z62" t="str">
            <v>D</v>
          </cell>
          <cell r="AA62" t="str">
            <v>Co 12</v>
          </cell>
          <cell r="AB62" t="str">
            <v>Outside Services - Other</v>
          </cell>
          <cell r="AC62" t="str">
            <v>Outside Services</v>
          </cell>
          <cell r="AD62" t="str">
            <v>OutsideSvs</v>
          </cell>
          <cell r="AE62" t="str">
            <v>30xx Outside Services</v>
          </cell>
          <cell r="AF62" t="str">
            <v>30xx</v>
          </cell>
          <cell r="AG62" t="str">
            <v>Outside Services</v>
          </cell>
          <cell r="AH62" t="str">
            <v>3012 Security Services</v>
          </cell>
          <cell r="AI62" t="str">
            <v>Other Outside_Service</v>
          </cell>
        </row>
        <row r="63">
          <cell r="K63" t="str">
            <v>0027100</v>
          </cell>
          <cell r="L63" t="str">
            <v>HR Delivery Services</v>
          </cell>
          <cell r="M63" t="str">
            <v>Co 12</v>
          </cell>
          <cell r="N63" t="str">
            <v>Corporate</v>
          </cell>
          <cell r="O63" t="str">
            <v>Human Resources</v>
          </cell>
          <cell r="P63" t="str">
            <v>Corporate Human Resources</v>
          </cell>
          <cell r="Q63" t="str">
            <v>Human Resources Svcs</v>
          </cell>
          <cell r="R63" t="str">
            <v>Employee Services</v>
          </cell>
          <cell r="S63" t="str">
            <v>Employee Services</v>
          </cell>
          <cell r="T63" t="str">
            <v>A</v>
          </cell>
          <cell r="U63" t="str">
            <v>0027100 HR Delivery Services</v>
          </cell>
          <cell r="X63" t="str">
            <v>3013</v>
          </cell>
          <cell r="Y63" t="str">
            <v>Property Management Services</v>
          </cell>
          <cell r="Z63" t="str">
            <v>D</v>
          </cell>
          <cell r="AA63" t="str">
            <v>Co 12</v>
          </cell>
          <cell r="AB63" t="str">
            <v>Outside Services - Other</v>
          </cell>
          <cell r="AC63" t="str">
            <v>Outside Services</v>
          </cell>
          <cell r="AD63" t="str">
            <v>OutsideSvs</v>
          </cell>
          <cell r="AE63" t="str">
            <v>30xx Outside Services</v>
          </cell>
          <cell r="AF63" t="str">
            <v>30xx</v>
          </cell>
          <cell r="AG63" t="str">
            <v>Outside Services</v>
          </cell>
          <cell r="AH63" t="str">
            <v>3013 Property Management Services</v>
          </cell>
          <cell r="AI63" t="str">
            <v>Other Outside_Service</v>
          </cell>
        </row>
        <row r="64">
          <cell r="K64" t="str">
            <v>0028100</v>
          </cell>
          <cell r="L64" t="str">
            <v>Talent &amp; Org Effectiveness</v>
          </cell>
          <cell r="M64" t="str">
            <v>Co 12</v>
          </cell>
          <cell r="N64" t="str">
            <v>Corporate</v>
          </cell>
          <cell r="O64" t="str">
            <v>Human Resources</v>
          </cell>
          <cell r="P64" t="str">
            <v>Organization Development</v>
          </cell>
          <cell r="Q64" t="str">
            <v>Talent &amp; Org Effectiveness</v>
          </cell>
          <cell r="R64" t="str">
            <v>Employee Services</v>
          </cell>
          <cell r="S64" t="str">
            <v>Employee Services</v>
          </cell>
          <cell r="T64" t="str">
            <v>A</v>
          </cell>
          <cell r="U64" t="str">
            <v>0028100 Talent &amp; Org Effectiveness</v>
          </cell>
          <cell r="X64" t="str">
            <v>3015</v>
          </cell>
          <cell r="Y64" t="str">
            <v>Other Outside Services</v>
          </cell>
          <cell r="Z64" t="str">
            <v>D</v>
          </cell>
          <cell r="AA64" t="str">
            <v>Co 12</v>
          </cell>
          <cell r="AB64" t="str">
            <v>Outside Services - Other</v>
          </cell>
          <cell r="AC64" t="str">
            <v>Outside Services</v>
          </cell>
          <cell r="AD64" t="str">
            <v>OutsideSvs</v>
          </cell>
          <cell r="AE64" t="str">
            <v>30xx Outside Services</v>
          </cell>
          <cell r="AF64" t="str">
            <v>30xx</v>
          </cell>
          <cell r="AG64" t="str">
            <v>Outside Services</v>
          </cell>
          <cell r="AH64" t="str">
            <v>3015 Other Outside Services</v>
          </cell>
          <cell r="AI64" t="str">
            <v>Other Outside_Service</v>
          </cell>
        </row>
        <row r="65">
          <cell r="K65" t="str">
            <v>0030300</v>
          </cell>
          <cell r="L65" t="str">
            <v>Customer Contact Center</v>
          </cell>
          <cell r="M65" t="str">
            <v>Co 12</v>
          </cell>
          <cell r="N65" t="str">
            <v>NGD</v>
          </cell>
          <cell r="O65" t="str">
            <v>NiSource Gas Distribution</v>
          </cell>
          <cell r="P65" t="str">
            <v>Customer Operations</v>
          </cell>
          <cell r="Q65" t="str">
            <v>Performance Mgmt</v>
          </cell>
          <cell r="R65" t="str">
            <v>Customer Billing, Collection, and Contact Services</v>
          </cell>
          <cell r="S65" t="str">
            <v>Customer Billing, Collection, and Contact Services</v>
          </cell>
          <cell r="T65" t="str">
            <v>A</v>
          </cell>
          <cell r="U65" t="str">
            <v>0030300 Customer Contact Center</v>
          </cell>
          <cell r="X65" t="str">
            <v>3016</v>
          </cell>
          <cell r="Y65" t="str">
            <v>Other Maintenance Services</v>
          </cell>
          <cell r="Z65" t="str">
            <v>D</v>
          </cell>
          <cell r="AA65" t="str">
            <v>Co 12</v>
          </cell>
          <cell r="AB65" t="str">
            <v>Outside Services - Other</v>
          </cell>
          <cell r="AC65" t="str">
            <v>Outside Services</v>
          </cell>
          <cell r="AD65" t="str">
            <v>OutsideSvs</v>
          </cell>
          <cell r="AE65" t="str">
            <v>30xx Outside Services</v>
          </cell>
          <cell r="AF65" t="str">
            <v>30xx</v>
          </cell>
          <cell r="AG65" t="str">
            <v>Outside Services</v>
          </cell>
          <cell r="AH65" t="str">
            <v>3016 Other Maintenance Services</v>
          </cell>
          <cell r="AI65" t="str">
            <v>Other Outside_Service</v>
          </cell>
        </row>
        <row r="66">
          <cell r="K66" t="str">
            <v>0033200</v>
          </cell>
          <cell r="L66" t="str">
            <v>NIPSCO Regulatory and Legislative Affairs</v>
          </cell>
          <cell r="M66" t="str">
            <v>Co 12</v>
          </cell>
          <cell r="N66" t="str">
            <v>NIPSCO</v>
          </cell>
          <cell r="O66" t="str">
            <v xml:space="preserve">Northern Indiana Energy </v>
          </cell>
          <cell r="P66" t="str">
            <v>Rates and Regulatory</v>
          </cell>
          <cell r="Q66" t="str">
            <v>NIPSCO Regulatory</v>
          </cell>
          <cell r="R66" t="str">
            <v>Rate Services</v>
          </cell>
          <cell r="S66" t="str">
            <v>Rate Services</v>
          </cell>
          <cell r="T66" t="str">
            <v>I</v>
          </cell>
          <cell r="U66" t="str">
            <v>0033200 NIPSCO Regulatory and Legislative Affairs</v>
          </cell>
          <cell r="X66" t="str">
            <v>3017</v>
          </cell>
          <cell r="Y66" t="str">
            <v>One Call System Fees</v>
          </cell>
          <cell r="Z66" t="str">
            <v>D</v>
          </cell>
          <cell r="AA66" t="str">
            <v>Co 12</v>
          </cell>
          <cell r="AB66" t="str">
            <v>Outside Services - Other</v>
          </cell>
          <cell r="AC66" t="str">
            <v>Outside Services</v>
          </cell>
          <cell r="AD66" t="str">
            <v>OutsideSvs</v>
          </cell>
          <cell r="AE66" t="str">
            <v>30xx Outside Services</v>
          </cell>
          <cell r="AF66" t="str">
            <v>30xx</v>
          </cell>
          <cell r="AG66" t="str">
            <v>Outside Services</v>
          </cell>
          <cell r="AH66" t="str">
            <v>3017 One Call System Fees</v>
          </cell>
          <cell r="AI66" t="str">
            <v>Other Outside_Service</v>
          </cell>
        </row>
        <row r="67">
          <cell r="K67" t="str">
            <v>0034000</v>
          </cell>
          <cell r="L67" t="str">
            <v>NGD Operations</v>
          </cell>
          <cell r="M67" t="str">
            <v>Co 12</v>
          </cell>
          <cell r="N67" t="str">
            <v>NGD</v>
          </cell>
          <cell r="O67" t="str">
            <v>NiSource Gas Distribution</v>
          </cell>
          <cell r="P67" t="str">
            <v>NGD Operations</v>
          </cell>
          <cell r="Q67" t="str">
            <v>Distrib Operations</v>
          </cell>
          <cell r="R67" t="str">
            <v>Operations Support and Planning Services</v>
          </cell>
          <cell r="S67" t="str">
            <v>Operations Support and Planning Services</v>
          </cell>
          <cell r="T67" t="str">
            <v>A</v>
          </cell>
          <cell r="U67" t="str">
            <v>0034000 NGD Operations</v>
          </cell>
          <cell r="X67" t="str">
            <v>3019</v>
          </cell>
          <cell r="Y67" t="str">
            <v>Equipment Repair and Service</v>
          </cell>
          <cell r="Z67" t="str">
            <v>D</v>
          </cell>
          <cell r="AA67" t="str">
            <v>Co 12</v>
          </cell>
          <cell r="AB67" t="str">
            <v>Outside Services - Other</v>
          </cell>
          <cell r="AC67" t="str">
            <v>Outside Services</v>
          </cell>
          <cell r="AD67" t="str">
            <v>OutsideSvs</v>
          </cell>
          <cell r="AE67" t="str">
            <v>30xx Outside Services</v>
          </cell>
          <cell r="AF67" t="str">
            <v>30xx</v>
          </cell>
          <cell r="AG67" t="str">
            <v>Outside Services</v>
          </cell>
          <cell r="AH67" t="str">
            <v>3019 Equipment Repair and Service</v>
          </cell>
          <cell r="AI67" t="str">
            <v>Other Outside_Service</v>
          </cell>
        </row>
        <row r="68">
          <cell r="K68" t="str">
            <v>0036000</v>
          </cell>
          <cell r="L68" t="str">
            <v>Special Advisor to the CEO</v>
          </cell>
          <cell r="M68" t="str">
            <v>Co 12</v>
          </cell>
          <cell r="N68" t="str">
            <v>Corporate</v>
          </cell>
          <cell r="O68" t="str">
            <v>Executive</v>
          </cell>
          <cell r="P68" t="str">
            <v>CEO</v>
          </cell>
          <cell r="Q68" t="str">
            <v>Electric Gen&amp;Trans</v>
          </cell>
          <cell r="R68" t="str">
            <v>Operations Support and Planning Services</v>
          </cell>
          <cell r="S68" t="str">
            <v>Operations Support and Planning Services</v>
          </cell>
          <cell r="T68" t="str">
            <v>I</v>
          </cell>
          <cell r="U68" t="str">
            <v>0036000 Special Advisor to the CEO</v>
          </cell>
          <cell r="X68" t="str">
            <v>3021</v>
          </cell>
          <cell r="Y68" t="str">
            <v>Env Health &amp; Safety Services</v>
          </cell>
          <cell r="Z68" t="str">
            <v>D</v>
          </cell>
          <cell r="AA68" t="str">
            <v>Co 12</v>
          </cell>
          <cell r="AB68" t="str">
            <v>Outside Services - Other</v>
          </cell>
          <cell r="AC68" t="str">
            <v>Outside Services</v>
          </cell>
          <cell r="AD68" t="str">
            <v>OutsideSvs</v>
          </cell>
          <cell r="AE68" t="str">
            <v>30xx Outside Services</v>
          </cell>
          <cell r="AF68" t="str">
            <v>30xx</v>
          </cell>
          <cell r="AG68" t="str">
            <v>Outside Services</v>
          </cell>
          <cell r="AH68" t="str">
            <v>3021 Env Health &amp; Safety Services</v>
          </cell>
          <cell r="AI68" t="str">
            <v>Other Outside_Service</v>
          </cell>
        </row>
        <row r="69">
          <cell r="K69" t="str">
            <v>0036100</v>
          </cell>
          <cell r="L69" t="str">
            <v>Business Unit CFO - NIPSCO</v>
          </cell>
          <cell r="M69" t="str">
            <v>Co 12</v>
          </cell>
          <cell r="N69" t="str">
            <v>Corporate</v>
          </cell>
          <cell r="O69" t="str">
            <v>Finance</v>
          </cell>
          <cell r="P69" t="str">
            <v>NIPSCO Finance and Accounting</v>
          </cell>
          <cell r="Q69" t="str">
            <v>NIPSCO CFO</v>
          </cell>
          <cell r="R69" t="str">
            <v>Budget Services</v>
          </cell>
          <cell r="S69" t="str">
            <v>Budget Services</v>
          </cell>
          <cell r="T69" t="str">
            <v>A</v>
          </cell>
          <cell r="U69" t="str">
            <v>0036100 Business Unit CFO - NIPSCO</v>
          </cell>
          <cell r="X69" t="str">
            <v>3024</v>
          </cell>
          <cell r="Y69" t="str">
            <v>Benefit Administration</v>
          </cell>
          <cell r="Z69" t="str">
            <v>I</v>
          </cell>
          <cell r="AA69" t="str">
            <v>Co 12</v>
          </cell>
          <cell r="AB69" t="str">
            <v>Benefits</v>
          </cell>
          <cell r="AC69" t="str">
            <v>Benefits</v>
          </cell>
          <cell r="AD69" t="str">
            <v>EmplBenfts</v>
          </cell>
          <cell r="AE69" t="str">
            <v>9005-9028 Employee Benefits</v>
          </cell>
          <cell r="AF69" t="str">
            <v>9005-9028</v>
          </cell>
          <cell r="AG69" t="str">
            <v>Employee Benefits</v>
          </cell>
          <cell r="AH69" t="str">
            <v>3024 Benefit Administration</v>
          </cell>
          <cell r="AI69" t="str">
            <v>Total Other Benefits</v>
          </cell>
        </row>
        <row r="70">
          <cell r="K70" t="str">
            <v>0036110</v>
          </cell>
          <cell r="L70" t="str">
            <v>NIPSCO Special Studies</v>
          </cell>
          <cell r="M70" t="str">
            <v>Co 13</v>
          </cell>
          <cell r="N70" t="str">
            <v>Corporate</v>
          </cell>
          <cell r="O70" t="str">
            <v>Finance</v>
          </cell>
          <cell r="P70" t="str">
            <v>NIPSCO Finance and Accounting</v>
          </cell>
          <cell r="Q70" t="str">
            <v>NIPSCO CFO</v>
          </cell>
          <cell r="R70" t="str">
            <v>Budget Services</v>
          </cell>
          <cell r="S70" t="str">
            <v>Budget Services</v>
          </cell>
          <cell r="T70" t="str">
            <v>I</v>
          </cell>
          <cell r="U70" t="str">
            <v>0036110 NIPSCO Special Studies</v>
          </cell>
          <cell r="X70" t="str">
            <v>3029</v>
          </cell>
          <cell r="Y70" t="str">
            <v>Services Transferred</v>
          </cell>
          <cell r="Z70" t="str">
            <v>D</v>
          </cell>
          <cell r="AA70" t="str">
            <v>Co 12</v>
          </cell>
          <cell r="AB70" t="str">
            <v>Outside Services - Other</v>
          </cell>
          <cell r="AC70" t="str">
            <v>Outside Services</v>
          </cell>
          <cell r="AD70" t="str">
            <v>OutsideSvs</v>
          </cell>
          <cell r="AE70" t="str">
            <v>30xx Outside Services</v>
          </cell>
          <cell r="AF70" t="str">
            <v>30xx</v>
          </cell>
          <cell r="AG70" t="str">
            <v>Outside Services</v>
          </cell>
          <cell r="AH70" t="str">
            <v xml:space="preserve">3029 Services Transferred </v>
          </cell>
          <cell r="AI70" t="str">
            <v>Other Outside_Service</v>
          </cell>
        </row>
        <row r="71">
          <cell r="K71" t="str">
            <v>0036200</v>
          </cell>
          <cell r="L71" t="str">
            <v>NIPSCO Rate Administration</v>
          </cell>
          <cell r="M71" t="str">
            <v>Co 12</v>
          </cell>
          <cell r="N71" t="str">
            <v>Corporate</v>
          </cell>
          <cell r="O71" t="str">
            <v>Finance</v>
          </cell>
          <cell r="P71" t="str">
            <v>NIPSCO Finance and Accounting</v>
          </cell>
          <cell r="Q71" t="str">
            <v>NIPSCO Rates and Regulatory Accounting</v>
          </cell>
          <cell r="R71" t="str">
            <v>NIPSCO Rates and Regulatory Accounting</v>
          </cell>
          <cell r="S71" t="str">
            <v>NIPSCO Rates and Regulatory Accounting</v>
          </cell>
          <cell r="T71" t="str">
            <v>I</v>
          </cell>
          <cell r="U71" t="str">
            <v>0036200 NIPSCO Rate Administration</v>
          </cell>
          <cell r="X71" t="str">
            <v>3030</v>
          </cell>
          <cell r="Y71" t="str">
            <v>Outsourcing - Est. Fixed Costs</v>
          </cell>
          <cell r="Z71" t="str">
            <v>D</v>
          </cell>
          <cell r="AA71" t="str">
            <v>IBM</v>
          </cell>
          <cell r="AB71" t="str">
            <v>Outsourcing Expenses</v>
          </cell>
          <cell r="AC71" t="str">
            <v>Outside Services</v>
          </cell>
          <cell r="AD71" t="str">
            <v>Outsourcing</v>
          </cell>
          <cell r="AE71" t="str">
            <v>3030/40 Outsourcing - Fixed Costs</v>
          </cell>
          <cell r="AF71" t="str">
            <v>3030/40</v>
          </cell>
          <cell r="AG71" t="str">
            <v>Outsourcing - Fixed Costs</v>
          </cell>
          <cell r="AH71" t="str">
            <v>3030 Outsourcing - Est. Fixed Costs</v>
          </cell>
          <cell r="AI71" t="str">
            <v>Outsourcing Fixed</v>
          </cell>
        </row>
        <row r="72">
          <cell r="K72" t="str">
            <v>0036300</v>
          </cell>
          <cell r="L72" t="str">
            <v>NIPSCO Compliance</v>
          </cell>
          <cell r="M72" t="str">
            <v>Co 12</v>
          </cell>
          <cell r="N72" t="str">
            <v>Corporate</v>
          </cell>
          <cell r="O72" t="str">
            <v>Finance</v>
          </cell>
          <cell r="P72" t="str">
            <v>NIPSCO Finance and Accounting</v>
          </cell>
          <cell r="Q72" t="str">
            <v>NIPSCO Rates and Regulatory Accounting</v>
          </cell>
          <cell r="R72" t="str">
            <v>NIPSCO Rates and Regulatory Accounting</v>
          </cell>
          <cell r="S72" t="str">
            <v>NIPSCO Rates and Regulatory Accounting</v>
          </cell>
          <cell r="T72" t="str">
            <v>I</v>
          </cell>
          <cell r="U72" t="str">
            <v>0036300 NIPSCO Compliance</v>
          </cell>
          <cell r="X72" t="str">
            <v>3031</v>
          </cell>
          <cell r="Y72" t="str">
            <v>Outsourcing - Variable Costs</v>
          </cell>
          <cell r="Z72" t="str">
            <v>D</v>
          </cell>
          <cell r="AA72" t="str">
            <v>IBM</v>
          </cell>
          <cell r="AB72" t="str">
            <v>Outsourcing Expenses</v>
          </cell>
          <cell r="AC72" t="str">
            <v>Outside Services</v>
          </cell>
          <cell r="AD72" t="str">
            <v>Outsourcing</v>
          </cell>
          <cell r="AE72" t="str">
            <v>3031/41 Outsourcing - Variable Costs</v>
          </cell>
          <cell r="AF72" t="str">
            <v>3031/41</v>
          </cell>
          <cell r="AG72" t="str">
            <v>Outsourcing - Variable Costs</v>
          </cell>
          <cell r="AH72" t="str">
            <v>3031 Outsourcing - Variable Costs</v>
          </cell>
          <cell r="AI72" t="str">
            <v>Outsourcing Variable</v>
          </cell>
        </row>
        <row r="73">
          <cell r="K73" t="str">
            <v>0036400</v>
          </cell>
          <cell r="L73" t="str">
            <v>Rates &amp; Regulatory Services</v>
          </cell>
          <cell r="M73" t="str">
            <v>Co 12</v>
          </cell>
          <cell r="N73" t="str">
            <v>Corporate</v>
          </cell>
          <cell r="O73" t="str">
            <v>Finance</v>
          </cell>
          <cell r="P73" t="str">
            <v>NIPSCO Finance and Accounting</v>
          </cell>
          <cell r="Q73" t="str">
            <v>NIPSCO Rates and Regulatory Accounting</v>
          </cell>
          <cell r="R73" t="str">
            <v>NIPSCO Rates and Regulatory Accounting</v>
          </cell>
          <cell r="S73" t="str">
            <v>NIPSCO Rates and Regulatory Accounting</v>
          </cell>
          <cell r="T73" t="str">
            <v>I</v>
          </cell>
          <cell r="U73" t="str">
            <v>0036400 Rates &amp; Regulatory Services</v>
          </cell>
          <cell r="X73" t="str">
            <v>3032</v>
          </cell>
          <cell r="Y73" t="str">
            <v>Transition Costs</v>
          </cell>
          <cell r="Z73" t="str">
            <v>D</v>
          </cell>
          <cell r="AA73" t="str">
            <v>IBM</v>
          </cell>
          <cell r="AB73" t="str">
            <v>Outsourcing Expenses</v>
          </cell>
          <cell r="AC73" t="str">
            <v>Outside Services</v>
          </cell>
          <cell r="AD73" t="str">
            <v>Outsourcing</v>
          </cell>
          <cell r="AE73" t="str">
            <v>3032 Transition Costs</v>
          </cell>
          <cell r="AF73" t="str">
            <v>3032</v>
          </cell>
          <cell r="AG73" t="str">
            <v>Transition Costs</v>
          </cell>
          <cell r="AH73" t="str">
            <v>3032 Transition Costs</v>
          </cell>
          <cell r="AI73" t="str">
            <v>Outsourcing Transition</v>
          </cell>
        </row>
        <row r="74">
          <cell r="K74" t="str">
            <v>0036500</v>
          </cell>
          <cell r="L74" t="str">
            <v>NIPSCO Regulatory Accounting</v>
          </cell>
          <cell r="M74" t="str">
            <v>Co 12</v>
          </cell>
          <cell r="N74" t="str">
            <v>Corporate</v>
          </cell>
          <cell r="O74" t="str">
            <v>Finance</v>
          </cell>
          <cell r="P74" t="str">
            <v>NIPSCO Finance and Accounting</v>
          </cell>
          <cell r="Q74" t="str">
            <v>NIPSCO Rates and Regulatory Accounting</v>
          </cell>
          <cell r="R74" t="str">
            <v>NIPSCO Rates and Regulatory Accounting</v>
          </cell>
          <cell r="S74" t="str">
            <v>NIPSCO Rates and Regulatory Accounting</v>
          </cell>
          <cell r="T74" t="str">
            <v>I</v>
          </cell>
          <cell r="U74" t="str">
            <v>0036500 NIPSCO Regualtory Accounting</v>
          </cell>
          <cell r="X74" t="str">
            <v>3033</v>
          </cell>
          <cell r="Y74" t="str">
            <v>Sales Tax</v>
          </cell>
          <cell r="Z74" t="str">
            <v>D</v>
          </cell>
          <cell r="AA74" t="str">
            <v>IBM</v>
          </cell>
          <cell r="AB74" t="str">
            <v>Outsourcing Expenses</v>
          </cell>
          <cell r="AC74" t="str">
            <v>Other</v>
          </cell>
          <cell r="AD74" t="str">
            <v>Outsourcing</v>
          </cell>
          <cell r="AE74" t="str">
            <v>3033 Sales Tax</v>
          </cell>
          <cell r="AF74" t="str">
            <v>3033</v>
          </cell>
          <cell r="AG74" t="str">
            <v>Sales Tax</v>
          </cell>
          <cell r="AH74" t="str">
            <v>3033 Sales Tax</v>
          </cell>
          <cell r="AI74" t="str">
            <v>Outsourcing Sales Tax</v>
          </cell>
        </row>
        <row r="75">
          <cell r="K75" t="str">
            <v>0036600</v>
          </cell>
          <cell r="L75" t="str">
            <v>NIPSCO Rates &amp; Contracts</v>
          </cell>
          <cell r="M75" t="str">
            <v>Co 12</v>
          </cell>
          <cell r="N75" t="str">
            <v>Corporate</v>
          </cell>
          <cell r="O75" t="str">
            <v>Finance</v>
          </cell>
          <cell r="P75" t="str">
            <v>NIPSCO Finance and Accounting</v>
          </cell>
          <cell r="Q75" t="str">
            <v>NIPSCO Rates and Regulatory Accounting</v>
          </cell>
          <cell r="R75" t="str">
            <v>NIPSCO Rates and Regulatory Accounting</v>
          </cell>
          <cell r="S75" t="str">
            <v>NIPSCO Rates and Regulatory Accounting</v>
          </cell>
          <cell r="T75" t="str">
            <v>I</v>
          </cell>
          <cell r="U75" t="str">
            <v>0036600 NIPSCO Rates &amp; Contracts</v>
          </cell>
          <cell r="X75" t="str">
            <v>3034</v>
          </cell>
          <cell r="Y75" t="str">
            <v>Capitalized Portion -Inflights</v>
          </cell>
          <cell r="Z75" t="str">
            <v>D</v>
          </cell>
          <cell r="AA75" t="str">
            <v>IBM</v>
          </cell>
          <cell r="AB75" t="str">
            <v>Outsourcing Expenses</v>
          </cell>
          <cell r="AC75" t="str">
            <v>Other</v>
          </cell>
          <cell r="AD75" t="str">
            <v>Outsourcing</v>
          </cell>
          <cell r="AE75" t="str">
            <v>30x4/x5 Capitalized Portion - IBM Bill</v>
          </cell>
          <cell r="AF75" t="str">
            <v>30x4/x5</v>
          </cell>
          <cell r="AG75" t="str">
            <v>Capitalized Portion - IBM Bill</v>
          </cell>
          <cell r="AH75" t="str">
            <v>3034 Capitalized Portion -Inflights</v>
          </cell>
          <cell r="AI75" t="str">
            <v>Outsourcing Capitalized</v>
          </cell>
        </row>
        <row r="76">
          <cell r="K76" t="str">
            <v>0042100</v>
          </cell>
          <cell r="L76" t="str">
            <v>Income Tax</v>
          </cell>
          <cell r="M76" t="str">
            <v>Co 12</v>
          </cell>
          <cell r="N76" t="str">
            <v>Corporate</v>
          </cell>
          <cell r="O76" t="str">
            <v>Other Corporate</v>
          </cell>
          <cell r="P76" t="str">
            <v>Income Tax</v>
          </cell>
          <cell r="Q76" t="str">
            <v>Income Tax</v>
          </cell>
          <cell r="R76" t="str">
            <v>Interest, Stock and Tax</v>
          </cell>
          <cell r="S76" t="str">
            <v>Interest, Stock and Tax</v>
          </cell>
          <cell r="T76" t="str">
            <v>A</v>
          </cell>
          <cell r="U76" t="str">
            <v>0042100 Income Tax</v>
          </cell>
          <cell r="X76" t="str">
            <v>3035</v>
          </cell>
          <cell r="Y76" t="str">
            <v>Supplemental Contract Costs</v>
          </cell>
          <cell r="Z76" t="str">
            <v>D</v>
          </cell>
          <cell r="AA76" t="str">
            <v>IBM</v>
          </cell>
          <cell r="AB76" t="str">
            <v>Outsourcing Expenses</v>
          </cell>
          <cell r="AC76" t="str">
            <v>Outside Services</v>
          </cell>
          <cell r="AD76" t="str">
            <v>Outsourcing</v>
          </cell>
          <cell r="AE76" t="str">
            <v>3035 Work Management System Costs</v>
          </cell>
          <cell r="AF76" t="str">
            <v>3035</v>
          </cell>
          <cell r="AG76" t="str">
            <v>Work Management System Costs</v>
          </cell>
          <cell r="AH76" t="str">
            <v>3035 Supplemental Contract Costs</v>
          </cell>
          <cell r="AI76" t="str">
            <v>Outsourcing Other</v>
          </cell>
        </row>
        <row r="77">
          <cell r="K77" t="str">
            <v>0042200</v>
          </cell>
          <cell r="L77" t="str">
            <v>Stock and Other Compensation</v>
          </cell>
          <cell r="M77" t="str">
            <v>Co 12</v>
          </cell>
          <cell r="N77" t="str">
            <v>Corporate</v>
          </cell>
          <cell r="O77" t="str">
            <v>Other Corporate</v>
          </cell>
          <cell r="P77" t="str">
            <v>Stock and Other Compensation</v>
          </cell>
          <cell r="Q77" t="str">
            <v>Stock and Other Compensation</v>
          </cell>
          <cell r="R77" t="str">
            <v>Interest, Stock and Tax</v>
          </cell>
          <cell r="S77" t="str">
            <v>Interest, Stock and Tax</v>
          </cell>
          <cell r="T77" t="str">
            <v>A</v>
          </cell>
          <cell r="U77" t="str">
            <v>0042200 Stock and Other Compensation</v>
          </cell>
          <cell r="X77" t="str">
            <v>3036</v>
          </cell>
          <cell r="Y77" t="str">
            <v>Service Level Agreements</v>
          </cell>
          <cell r="Z77" t="str">
            <v>D</v>
          </cell>
          <cell r="AA77" t="str">
            <v>IBM</v>
          </cell>
          <cell r="AB77" t="str">
            <v>Outsourcing Expenses</v>
          </cell>
          <cell r="AC77" t="str">
            <v>Outside Services</v>
          </cell>
          <cell r="AD77" t="str">
            <v>Outsourcing</v>
          </cell>
          <cell r="AE77" t="str">
            <v>3036 Service Level Agreements</v>
          </cell>
          <cell r="AF77" t="str">
            <v>3036</v>
          </cell>
          <cell r="AG77" t="str">
            <v>Service Level Agreements</v>
          </cell>
          <cell r="AH77" t="str">
            <v>3036 Service Level Agreements</v>
          </cell>
          <cell r="AI77" t="str">
            <v>Outsourcing Other</v>
          </cell>
        </row>
        <row r="78">
          <cell r="K78" t="str">
            <v>0042700</v>
          </cell>
          <cell r="L78" t="str">
            <v>General</v>
          </cell>
          <cell r="M78" t="str">
            <v>Co 12</v>
          </cell>
          <cell r="N78" t="str">
            <v>Corporate</v>
          </cell>
          <cell r="O78" t="str">
            <v>Other Corporate</v>
          </cell>
          <cell r="P78" t="str">
            <v>General</v>
          </cell>
          <cell r="Q78" t="str">
            <v>General</v>
          </cell>
          <cell r="R78" t="str">
            <v>Interest, Stock and Tax</v>
          </cell>
          <cell r="S78" t="str">
            <v>Interest, Stock and Tax</v>
          </cell>
          <cell r="T78" t="str">
            <v>A</v>
          </cell>
          <cell r="U78" t="str">
            <v>0042700 General</v>
          </cell>
          <cell r="X78" t="str">
            <v>3037</v>
          </cell>
          <cell r="Y78" t="str">
            <v>Miscellaneous Reimbursements</v>
          </cell>
          <cell r="Z78" t="str">
            <v>D</v>
          </cell>
          <cell r="AA78" t="str">
            <v>IBM</v>
          </cell>
          <cell r="AB78" t="str">
            <v>Outsourcing Expenses</v>
          </cell>
          <cell r="AC78" t="str">
            <v>Outside Services</v>
          </cell>
          <cell r="AD78" t="str">
            <v>Outsourcing</v>
          </cell>
          <cell r="AE78" t="str">
            <v>3037 Miscellaneous Reimbursements</v>
          </cell>
          <cell r="AF78" t="str">
            <v>3037</v>
          </cell>
          <cell r="AG78" t="str">
            <v>Miscellaneous Reimbursements</v>
          </cell>
          <cell r="AH78" t="str">
            <v>3037 Miscellaneous Reimbursements</v>
          </cell>
          <cell r="AI78" t="str">
            <v>Outsourcing Other</v>
          </cell>
        </row>
        <row r="79">
          <cell r="K79" t="str">
            <v>0042800</v>
          </cell>
          <cell r="L79" t="str">
            <v>Cost of Capital</v>
          </cell>
          <cell r="M79" t="str">
            <v>Co 12</v>
          </cell>
          <cell r="N79" t="str">
            <v>Corporate</v>
          </cell>
          <cell r="O79" t="str">
            <v>Other Corporate</v>
          </cell>
          <cell r="P79" t="str">
            <v>Cost of Capital</v>
          </cell>
          <cell r="Q79" t="str">
            <v>Interest</v>
          </cell>
          <cell r="R79" t="str">
            <v>Interest, Stock and Tax</v>
          </cell>
          <cell r="S79" t="str">
            <v>Interest, Stock and Tax</v>
          </cell>
          <cell r="T79" t="str">
            <v>A</v>
          </cell>
          <cell r="U79" t="str">
            <v>0042800 Cost of Capital</v>
          </cell>
          <cell r="X79" t="str">
            <v>3038</v>
          </cell>
          <cell r="Y79" t="str">
            <v>Request for Service (RFS)</v>
          </cell>
          <cell r="Z79" t="str">
            <v>D</v>
          </cell>
          <cell r="AA79" t="str">
            <v>IBM</v>
          </cell>
          <cell r="AB79" t="str">
            <v>Outsourcing Expenses</v>
          </cell>
          <cell r="AC79" t="str">
            <v>Outside Services</v>
          </cell>
          <cell r="AD79" t="str">
            <v>Outsourcing</v>
          </cell>
          <cell r="AE79" t="str">
            <v>3038 Request for Service (RFS)</v>
          </cell>
          <cell r="AF79" t="str">
            <v>3038</v>
          </cell>
          <cell r="AG79" t="str">
            <v>Request for Service (RFS)</v>
          </cell>
          <cell r="AH79" t="str">
            <v>3038 Request for Service (RFS)</v>
          </cell>
          <cell r="AI79" t="str">
            <v>Outsourcing Other</v>
          </cell>
        </row>
        <row r="80">
          <cell r="K80" t="str">
            <v>0047200</v>
          </cell>
          <cell r="L80" t="str">
            <v>Facilities - Civic Center</v>
          </cell>
          <cell r="M80" t="str">
            <v>Co 12</v>
          </cell>
          <cell r="N80" t="str">
            <v>Corporate</v>
          </cell>
          <cell r="O80" t="str">
            <v>Administrative Services</v>
          </cell>
          <cell r="P80" t="str">
            <v>Facilities and Real Estate</v>
          </cell>
          <cell r="Q80" t="str">
            <v>Facilities</v>
          </cell>
          <cell r="R80" t="str">
            <v>Office Space</v>
          </cell>
          <cell r="S80" t="str">
            <v>Office Space</v>
          </cell>
          <cell r="T80" t="str">
            <v>A</v>
          </cell>
          <cell r="U80" t="str">
            <v>0047200 Facilities - Civic Center</v>
          </cell>
          <cell r="X80" t="str">
            <v>3040</v>
          </cell>
          <cell r="Y80" t="str">
            <v>Outsourcing - Act. Fixed Costs</v>
          </cell>
          <cell r="Z80" t="str">
            <v>D</v>
          </cell>
          <cell r="AA80" t="str">
            <v>IBM</v>
          </cell>
          <cell r="AB80" t="str">
            <v>Outsourcing Expenses</v>
          </cell>
          <cell r="AC80" t="str">
            <v>Outside Services</v>
          </cell>
          <cell r="AD80" t="str">
            <v>Outsourcing</v>
          </cell>
          <cell r="AE80" t="str">
            <v>3030/40 Outsourcing - Fixed Costs</v>
          </cell>
          <cell r="AF80" t="str">
            <v>3030/40</v>
          </cell>
          <cell r="AG80" t="str">
            <v>Outsourcing - Fixed Costs</v>
          </cell>
          <cell r="AH80" t="str">
            <v>3040 Outsourcing - Act. Fixed Costs</v>
          </cell>
          <cell r="AI80" t="str">
            <v>Outsourcing Fixed</v>
          </cell>
        </row>
        <row r="81">
          <cell r="K81" t="str">
            <v>0047300</v>
          </cell>
          <cell r="L81" t="str">
            <v>Facilities - COH CKY</v>
          </cell>
          <cell r="M81" t="str">
            <v>Co 12</v>
          </cell>
          <cell r="N81" t="str">
            <v>Corporate</v>
          </cell>
          <cell r="O81" t="str">
            <v>Administrative Services</v>
          </cell>
          <cell r="P81" t="str">
            <v>Facilities and Real Estate</v>
          </cell>
          <cell r="Q81" t="str">
            <v>Facilities</v>
          </cell>
          <cell r="R81" t="str">
            <v>Office Space</v>
          </cell>
          <cell r="S81" t="str">
            <v>Office Space</v>
          </cell>
          <cell r="T81" t="str">
            <v>A</v>
          </cell>
          <cell r="U81" t="str">
            <v>0047300 Facilities - COH CKY</v>
          </cell>
          <cell r="X81" t="str">
            <v>3041</v>
          </cell>
          <cell r="Y81" t="str">
            <v>Outsourcing - Variable Cst - RRC's</v>
          </cell>
          <cell r="Z81" t="str">
            <v>D</v>
          </cell>
          <cell r="AA81" t="str">
            <v>IBM</v>
          </cell>
          <cell r="AB81" t="str">
            <v>Outsourcing Expenses</v>
          </cell>
          <cell r="AC81" t="str">
            <v>Outside Services</v>
          </cell>
          <cell r="AD81" t="str">
            <v>Outsourcing</v>
          </cell>
          <cell r="AE81" t="str">
            <v>3031/41 Outsourcing - Variable Costs</v>
          </cell>
          <cell r="AF81" t="str">
            <v>3031/41</v>
          </cell>
          <cell r="AG81" t="str">
            <v>Outsourcing - Variable Costs</v>
          </cell>
          <cell r="AH81" t="str">
            <v>3041 Outsourcing - Variable Cst - RRC's</v>
          </cell>
          <cell r="AI81" t="str">
            <v>Outsourcing Variable</v>
          </cell>
        </row>
        <row r="82">
          <cell r="K82" t="str">
            <v>0047400</v>
          </cell>
          <cell r="L82" t="str">
            <v>Facilities - Indiana</v>
          </cell>
          <cell r="M82" t="str">
            <v>Co 12</v>
          </cell>
          <cell r="N82" t="str">
            <v>Corporate</v>
          </cell>
          <cell r="O82" t="str">
            <v>Administrative Services</v>
          </cell>
          <cell r="P82" t="str">
            <v>Facilities and Real Estate</v>
          </cell>
          <cell r="Q82" t="str">
            <v>Facilities</v>
          </cell>
          <cell r="R82" t="str">
            <v>Office Space</v>
          </cell>
          <cell r="S82" t="str">
            <v>Office Space</v>
          </cell>
          <cell r="T82" t="str">
            <v>A</v>
          </cell>
          <cell r="U82" t="str">
            <v>0047400 Facilities - Indiana</v>
          </cell>
          <cell r="X82" t="str">
            <v>3043</v>
          </cell>
          <cell r="Y82" t="str">
            <v>Outsourcing - Credits</v>
          </cell>
          <cell r="Z82" t="str">
            <v>D</v>
          </cell>
          <cell r="AA82" t="str">
            <v>IBM</v>
          </cell>
          <cell r="AB82" t="str">
            <v>Outsourcing Expenses</v>
          </cell>
          <cell r="AC82" t="str">
            <v>Outside Services</v>
          </cell>
          <cell r="AD82" t="str">
            <v>Outsourcing</v>
          </cell>
          <cell r="AE82" t="str">
            <v>3043 Outsourcing - Credits</v>
          </cell>
          <cell r="AF82" t="str">
            <v>3043</v>
          </cell>
          <cell r="AG82" t="str">
            <v>Outsourcing - Credits</v>
          </cell>
          <cell r="AH82" t="str">
            <v>3043 Outsourcing - Credits</v>
          </cell>
          <cell r="AI82" t="str">
            <v>Outsourcing Credits</v>
          </cell>
        </row>
        <row r="83">
          <cell r="K83" t="str">
            <v>0047500</v>
          </cell>
          <cell r="L83" t="str">
            <v>Facilities - Marble Cliff</v>
          </cell>
          <cell r="M83" t="str">
            <v>Co 12</v>
          </cell>
          <cell r="N83" t="str">
            <v>Corporate</v>
          </cell>
          <cell r="O83" t="str">
            <v>Administrative Services</v>
          </cell>
          <cell r="P83" t="str">
            <v>Facilities and Real Estate</v>
          </cell>
          <cell r="Q83" t="str">
            <v>Facilities</v>
          </cell>
          <cell r="R83" t="str">
            <v>Office Space</v>
          </cell>
          <cell r="S83" t="str">
            <v>Office Space</v>
          </cell>
          <cell r="T83" t="str">
            <v>A</v>
          </cell>
          <cell r="U83" t="str">
            <v>0047500 Facilities - Marble Cliff</v>
          </cell>
          <cell r="X83" t="str">
            <v>3044</v>
          </cell>
          <cell r="Y83" t="str">
            <v>Capitalized Portion - Transfrm</v>
          </cell>
          <cell r="Z83" t="str">
            <v>D</v>
          </cell>
          <cell r="AA83" t="str">
            <v>IBM</v>
          </cell>
          <cell r="AB83" t="str">
            <v>Outsourcing Expenses</v>
          </cell>
          <cell r="AC83" t="str">
            <v>Other</v>
          </cell>
          <cell r="AD83" t="str">
            <v>Outsourcing</v>
          </cell>
          <cell r="AE83" t="str">
            <v>30x4/x5 Capitalized Portion - IBM Bill</v>
          </cell>
          <cell r="AF83" t="str">
            <v>30x4/x5</v>
          </cell>
          <cell r="AG83" t="str">
            <v>Capitalized Portion - IBM Bill</v>
          </cell>
          <cell r="AH83" t="str">
            <v>3044 Capitalized Portion - Transfrm</v>
          </cell>
          <cell r="AI83" t="str">
            <v>Outsourcing Capitalized</v>
          </cell>
        </row>
        <row r="84">
          <cell r="K84" t="str">
            <v>0047800</v>
          </cell>
          <cell r="L84" t="str">
            <v>Arena District Building</v>
          </cell>
          <cell r="M84" t="str">
            <v>Co 12</v>
          </cell>
          <cell r="N84" t="str">
            <v>Corporate</v>
          </cell>
          <cell r="O84" t="str">
            <v>Administrative Services</v>
          </cell>
          <cell r="P84" t="str">
            <v>Facilities and Real Estate</v>
          </cell>
          <cell r="Q84" t="str">
            <v>Facilities</v>
          </cell>
          <cell r="R84" t="str">
            <v>Office Space</v>
          </cell>
          <cell r="S84" t="str">
            <v>Office Space</v>
          </cell>
          <cell r="T84" t="str">
            <v>A</v>
          </cell>
          <cell r="U84" t="str">
            <v>0047800 Arena District Building</v>
          </cell>
          <cell r="X84" t="str">
            <v>3048</v>
          </cell>
          <cell r="Y84" t="str">
            <v>RFS - Variable Costs - ARCs</v>
          </cell>
          <cell r="Z84" t="str">
            <v>D</v>
          </cell>
          <cell r="AA84" t="str">
            <v>IBM</v>
          </cell>
          <cell r="AB84" t="str">
            <v>Outsourcing Expenses</v>
          </cell>
          <cell r="AC84" t="str">
            <v>Outside Services</v>
          </cell>
          <cell r="AD84" t="str">
            <v>Outsourcng</v>
          </cell>
          <cell r="AE84" t="str">
            <v>3048 RFS - Variable costs - ARC's</v>
          </cell>
          <cell r="AF84" t="str">
            <v>3048</v>
          </cell>
          <cell r="AG84" t="str">
            <v>RFS - Variable costs - ARC's</v>
          </cell>
          <cell r="AH84" t="str">
            <v>3048 RFS - Variable Costs - ARCs</v>
          </cell>
          <cell r="AI84" t="str">
            <v>Outsourcing Other</v>
          </cell>
        </row>
        <row r="85">
          <cell r="K85" t="str">
            <v>0049000</v>
          </cell>
          <cell r="L85" t="str">
            <v>Real Estate - Management</v>
          </cell>
          <cell r="M85" t="str">
            <v>Co 12</v>
          </cell>
          <cell r="N85" t="str">
            <v>Corporate</v>
          </cell>
          <cell r="O85" t="str">
            <v>Administrative Services</v>
          </cell>
          <cell r="P85" t="str">
            <v>Facilities and Real Estate</v>
          </cell>
          <cell r="Q85" t="str">
            <v>Facilities</v>
          </cell>
          <cell r="R85" t="str">
            <v>Office Space</v>
          </cell>
          <cell r="S85" t="str">
            <v>Office Space</v>
          </cell>
          <cell r="T85" t="str">
            <v>A</v>
          </cell>
          <cell r="U85" t="str">
            <v>0049000 Real Estate - Management</v>
          </cell>
          <cell r="X85" t="str">
            <v>3050</v>
          </cell>
          <cell r="Y85" t="str">
            <v>Convenience Bill (Budget Purposes Only)</v>
          </cell>
          <cell r="Z85" t="str">
            <v>D</v>
          </cell>
          <cell r="AA85" t="str">
            <v>Co 12</v>
          </cell>
          <cell r="AB85" t="str">
            <v>Outsourcing Expenses</v>
          </cell>
          <cell r="AC85" t="str">
            <v>Outside Services</v>
          </cell>
          <cell r="AD85" t="str">
            <v>Convenience Bill</v>
          </cell>
          <cell r="AE85" t="str">
            <v>3050 Convenience Bill (Budget Purposes Only)</v>
          </cell>
          <cell r="AF85" t="str">
            <v>3050</v>
          </cell>
          <cell r="AG85" t="str">
            <v>Convenience Bill (Budget Purposes Only)</v>
          </cell>
          <cell r="AH85" t="str">
            <v>3050 Convenience Bill (Budget Purposes Only)</v>
          </cell>
          <cell r="AI85" t="str">
            <v>Other Outside_Service</v>
          </cell>
        </row>
        <row r="86">
          <cell r="K86" t="str">
            <v>0052600</v>
          </cell>
          <cell r="L86" t="str">
            <v>Meter Shop</v>
          </cell>
          <cell r="M86" t="str">
            <v>Co 12</v>
          </cell>
          <cell r="N86" t="str">
            <v>NGD</v>
          </cell>
          <cell r="O86" t="str">
            <v>NiSource Gas Distribution</v>
          </cell>
          <cell r="P86" t="str">
            <v>Operations</v>
          </cell>
          <cell r="Q86" t="str">
            <v>Operations</v>
          </cell>
          <cell r="R86" t="str">
            <v>Operations Support and Planning Services</v>
          </cell>
          <cell r="S86" t="str">
            <v>Operations Support and Planning Services</v>
          </cell>
          <cell r="T86" t="str">
            <v>A</v>
          </cell>
          <cell r="U86" t="str">
            <v>0052600 Meter Shop</v>
          </cell>
          <cell r="X86" t="str">
            <v>3054</v>
          </cell>
          <cell r="Y86" t="str">
            <v>Capitalized Portn-PCs &amp;Laptops</v>
          </cell>
          <cell r="Z86" t="str">
            <v>D</v>
          </cell>
          <cell r="AA86" t="str">
            <v>IBM</v>
          </cell>
          <cell r="AB86" t="str">
            <v>Outsourcing Expenses</v>
          </cell>
          <cell r="AC86" t="str">
            <v>Other</v>
          </cell>
          <cell r="AD86" t="str">
            <v>Outsourcing</v>
          </cell>
          <cell r="AE86" t="str">
            <v>30x4/x5 Capitalized Portion - IBM Bill</v>
          </cell>
          <cell r="AF86" t="str">
            <v>30x4/x5</v>
          </cell>
          <cell r="AG86" t="str">
            <v>Capitalized Portion - IBM Bill</v>
          </cell>
          <cell r="AH86" t="str">
            <v>3054 Capitalized Portn-PCs &amp;Laptops</v>
          </cell>
          <cell r="AI86" t="str">
            <v>Outsourcing Capitalized</v>
          </cell>
        </row>
        <row r="87">
          <cell r="K87" t="str">
            <v>0052700</v>
          </cell>
          <cell r="L87" t="str">
            <v>Bangs Fabrication Shop</v>
          </cell>
          <cell r="M87" t="str">
            <v>Co 12</v>
          </cell>
          <cell r="N87" t="str">
            <v>NGD</v>
          </cell>
          <cell r="O87" t="str">
            <v>NiSource Gas Distribution</v>
          </cell>
          <cell r="P87" t="str">
            <v>Operations</v>
          </cell>
          <cell r="Q87" t="str">
            <v>Operations</v>
          </cell>
          <cell r="R87" t="str">
            <v>Operations Support and Planning Services</v>
          </cell>
          <cell r="S87" t="str">
            <v>Operations Support and Planning Services</v>
          </cell>
          <cell r="T87" t="str">
            <v>A</v>
          </cell>
          <cell r="U87" t="str">
            <v>0052700 Bangs Fabrication Shop</v>
          </cell>
          <cell r="X87" t="str">
            <v>3064</v>
          </cell>
          <cell r="Y87" t="str">
            <v>Capitalized Portion - WMS</v>
          </cell>
          <cell r="Z87" t="str">
            <v>D</v>
          </cell>
          <cell r="AA87" t="str">
            <v>IBM</v>
          </cell>
          <cell r="AB87" t="str">
            <v>Outsourcing Expenses</v>
          </cell>
          <cell r="AC87" t="str">
            <v>Other</v>
          </cell>
          <cell r="AD87" t="str">
            <v>Outsourcing</v>
          </cell>
          <cell r="AE87" t="str">
            <v>30x4/x5 Capitalized Portion - IBM Bill</v>
          </cell>
          <cell r="AF87" t="str">
            <v>30x4/x5</v>
          </cell>
          <cell r="AG87" t="str">
            <v>Capitalized Portion - IBM Bill</v>
          </cell>
          <cell r="AH87" t="str">
            <v>3064 Capitalized Portion - WMS</v>
          </cell>
          <cell r="AI87" t="str">
            <v>Outsourcing Capitalized</v>
          </cell>
        </row>
        <row r="88">
          <cell r="K88" t="str">
            <v>0052800</v>
          </cell>
          <cell r="L88" t="str">
            <v>Operations Planning</v>
          </cell>
          <cell r="M88" t="str">
            <v>Co 12</v>
          </cell>
          <cell r="N88" t="str">
            <v>NGD</v>
          </cell>
          <cell r="O88" t="str">
            <v>NiSource Gas Distribution</v>
          </cell>
          <cell r="P88" t="str">
            <v>Customer Operations</v>
          </cell>
          <cell r="Q88" t="str">
            <v>Operations</v>
          </cell>
          <cell r="R88" t="str">
            <v>Operations Planning</v>
          </cell>
          <cell r="S88" t="str">
            <v>Operations Support and Planning Services</v>
          </cell>
          <cell r="T88" t="str">
            <v>A</v>
          </cell>
          <cell r="U88" t="str">
            <v>0052800 Operations Planning</v>
          </cell>
          <cell r="X88" t="str">
            <v>3065</v>
          </cell>
          <cell r="Y88" t="str">
            <v>Capitalized Portion - WMS Conv</v>
          </cell>
          <cell r="Z88" t="str">
            <v>D</v>
          </cell>
          <cell r="AA88" t="str">
            <v>IBM</v>
          </cell>
          <cell r="AB88" t="str">
            <v>Outsourcing Expenses</v>
          </cell>
          <cell r="AC88" t="str">
            <v>Other</v>
          </cell>
          <cell r="AD88" t="str">
            <v>Outsourcing</v>
          </cell>
          <cell r="AE88" t="str">
            <v>30x4/x5 Capitalized Portion - IBM Bill</v>
          </cell>
          <cell r="AF88" t="str">
            <v>30x4/x5</v>
          </cell>
          <cell r="AG88" t="str">
            <v>Capitalized Portion - IBM Bill</v>
          </cell>
          <cell r="AH88" t="str">
            <v>3065 Capitalized Portion - WMS Conv</v>
          </cell>
          <cell r="AI88" t="str">
            <v>Outsourcing Capitalized</v>
          </cell>
        </row>
        <row r="89">
          <cell r="K89" t="str">
            <v>0052900</v>
          </cell>
          <cell r="L89" t="str">
            <v>Engineering and Construction</v>
          </cell>
          <cell r="M89" t="str">
            <v>Co 12</v>
          </cell>
          <cell r="N89" t="str">
            <v>NGD</v>
          </cell>
          <cell r="O89" t="str">
            <v>NiSource Gas Distribution</v>
          </cell>
          <cell r="P89" t="str">
            <v>Operations</v>
          </cell>
          <cell r="Q89" t="str">
            <v>Operations</v>
          </cell>
          <cell r="R89" t="str">
            <v>Operations Support and Planning Services</v>
          </cell>
          <cell r="S89" t="str">
            <v>Operations Support and Planning Services</v>
          </cell>
          <cell r="T89" t="str">
            <v>A</v>
          </cell>
          <cell r="U89" t="str">
            <v>0052900 Engineering and Construction</v>
          </cell>
          <cell r="X89" t="str">
            <v>3066</v>
          </cell>
          <cell r="Y89" t="str">
            <v>Capitalized Portion - WMS/GIS Payment</v>
          </cell>
          <cell r="Z89" t="str">
            <v>D</v>
          </cell>
          <cell r="AA89" t="str">
            <v>IBM</v>
          </cell>
          <cell r="AB89" t="str">
            <v>Outsourcing Expenses</v>
          </cell>
          <cell r="AC89" t="str">
            <v>Other</v>
          </cell>
          <cell r="AD89" t="str">
            <v>Outsourcing</v>
          </cell>
          <cell r="AE89" t="str">
            <v>30x4/x5 Capitalized Portion - IBM Bill</v>
          </cell>
          <cell r="AF89" t="str">
            <v>30x4/x5</v>
          </cell>
          <cell r="AG89" t="str">
            <v>Capitalized Portion - IBM Bill</v>
          </cell>
          <cell r="AH89" t="str">
            <v>3066 Capitalized Portion - WMS/GIS Payment</v>
          </cell>
          <cell r="AI89" t="str">
            <v>Outsourcing Capitalized</v>
          </cell>
        </row>
        <row r="90">
          <cell r="K90" t="str">
            <v>0053000</v>
          </cell>
          <cell r="L90" t="str">
            <v>Meter Reading and Collections</v>
          </cell>
          <cell r="M90" t="str">
            <v>Co 12</v>
          </cell>
          <cell r="N90" t="str">
            <v>NGD</v>
          </cell>
          <cell r="O90" t="str">
            <v>NiSource Gas Distribution</v>
          </cell>
          <cell r="P90" t="str">
            <v>Customer Operations</v>
          </cell>
          <cell r="Q90" t="str">
            <v>Revenue Transactions</v>
          </cell>
          <cell r="R90" t="str">
            <v>Customer Billing, Collection, and Contact Services</v>
          </cell>
          <cell r="S90" t="str">
            <v>Customer Billing, Collection, and Contact Services</v>
          </cell>
          <cell r="T90" t="str">
            <v>A</v>
          </cell>
          <cell r="U90" t="str">
            <v>0053000 Meter Reading and Collections</v>
          </cell>
          <cell r="X90" t="str">
            <v>3074</v>
          </cell>
          <cell r="Y90" t="str">
            <v>Capitalized Portion - RFS</v>
          </cell>
          <cell r="Z90" t="str">
            <v>D</v>
          </cell>
          <cell r="AA90" t="str">
            <v>IBM</v>
          </cell>
          <cell r="AB90" t="str">
            <v>Outsourcing Expenses</v>
          </cell>
          <cell r="AC90" t="str">
            <v>Other</v>
          </cell>
          <cell r="AD90" t="str">
            <v>Outsourcing</v>
          </cell>
          <cell r="AE90" t="str">
            <v>30x4/x5 Capitalized Portion - IBM Bill</v>
          </cell>
          <cell r="AF90" t="str">
            <v>30x4/x5</v>
          </cell>
          <cell r="AG90" t="str">
            <v>Capitalized Portion - IBM Bill</v>
          </cell>
          <cell r="AH90" t="str">
            <v>3074 Capitalized Portion - RFS</v>
          </cell>
          <cell r="AI90" t="str">
            <v>Outsourcing Capitalized</v>
          </cell>
        </row>
        <row r="91">
          <cell r="K91" t="str">
            <v>0053100</v>
          </cell>
          <cell r="L91" t="str">
            <v>Planning and Scheduling</v>
          </cell>
          <cell r="M91" t="str">
            <v>Co 12</v>
          </cell>
          <cell r="N91" t="str">
            <v>NGD</v>
          </cell>
          <cell r="O91" t="str">
            <v>NiSource Gas Distribution</v>
          </cell>
          <cell r="P91" t="str">
            <v>Operations</v>
          </cell>
          <cell r="Q91" t="str">
            <v>Operations</v>
          </cell>
          <cell r="R91" t="str">
            <v>Engineering and Research Services</v>
          </cell>
          <cell r="S91" t="str">
            <v>Engineering and Research Services</v>
          </cell>
          <cell r="T91" t="str">
            <v>A</v>
          </cell>
          <cell r="U91" t="str">
            <v>0053100 Planning and Scheduling</v>
          </cell>
          <cell r="X91" t="str">
            <v>3075</v>
          </cell>
          <cell r="Y91" t="str">
            <v>Capitalized Portion - RFS Conv</v>
          </cell>
          <cell r="Z91" t="str">
            <v>D</v>
          </cell>
          <cell r="AA91" t="str">
            <v>IBM</v>
          </cell>
          <cell r="AB91" t="str">
            <v>Outsourcing Expenses</v>
          </cell>
          <cell r="AC91" t="str">
            <v>Other</v>
          </cell>
          <cell r="AD91" t="str">
            <v>Outsourcing</v>
          </cell>
          <cell r="AE91" t="str">
            <v>30x4/x5 Capitalized Portion - IBM Bill</v>
          </cell>
          <cell r="AF91" t="str">
            <v>30x4/x5</v>
          </cell>
          <cell r="AG91" t="str">
            <v>Capitalized Portion - IBM Bill</v>
          </cell>
          <cell r="AH91" t="str">
            <v>3075 Capitalized Portion - RFS Conv</v>
          </cell>
          <cell r="AI91" t="str">
            <v>Outsourcing Capitalized</v>
          </cell>
        </row>
        <row r="92">
          <cell r="K92" t="str">
            <v>0053200</v>
          </cell>
          <cell r="L92" t="str">
            <v>Engineering Services</v>
          </cell>
          <cell r="M92" t="str">
            <v>Co 12</v>
          </cell>
          <cell r="N92" t="str">
            <v>NGD</v>
          </cell>
          <cell r="O92" t="str">
            <v>NiSource Gas Distribution</v>
          </cell>
          <cell r="P92" t="str">
            <v>Operations</v>
          </cell>
          <cell r="Q92" t="str">
            <v>Engineering Services</v>
          </cell>
          <cell r="R92" t="str">
            <v>Operations Support and Planning Services</v>
          </cell>
          <cell r="S92" t="str">
            <v>Operations Support and Planning Services</v>
          </cell>
          <cell r="T92" t="str">
            <v>A</v>
          </cell>
          <cell r="U92" t="str">
            <v>0053200 Engineering Services</v>
          </cell>
          <cell r="X92" t="str">
            <v>3100</v>
          </cell>
          <cell r="Y92" t="str">
            <v>Business Expenses</v>
          </cell>
          <cell r="Z92" t="str">
            <v>D</v>
          </cell>
          <cell r="AA92" t="str">
            <v>Co 12</v>
          </cell>
          <cell r="AB92" t="str">
            <v>Employee Expenses</v>
          </cell>
          <cell r="AC92" t="str">
            <v>Employee Expenses</v>
          </cell>
          <cell r="AD92" t="str">
            <v>EmplyeeExp</v>
          </cell>
          <cell r="AE92" t="str">
            <v>31xx Employee Expenses</v>
          </cell>
          <cell r="AF92" t="str">
            <v>31xx</v>
          </cell>
          <cell r="AG92" t="str">
            <v>Employee Expenses</v>
          </cell>
          <cell r="AH92" t="str">
            <v>3100 Business Expenses</v>
          </cell>
          <cell r="AI92" t="str">
            <v>Employee_Expenses</v>
          </cell>
        </row>
        <row r="93">
          <cell r="K93" t="str">
            <v>0053300</v>
          </cell>
          <cell r="L93" t="str">
            <v>Pipeline Safety and Compliance</v>
          </cell>
          <cell r="M93" t="str">
            <v>Co 12</v>
          </cell>
          <cell r="N93" t="str">
            <v>NGD</v>
          </cell>
          <cell r="O93" t="str">
            <v>NiSource Gas Distribution</v>
          </cell>
          <cell r="P93" t="str">
            <v>Operations</v>
          </cell>
          <cell r="Q93" t="str">
            <v>RCT</v>
          </cell>
          <cell r="R93" t="str">
            <v>Operations Support and Planning Services</v>
          </cell>
          <cell r="S93" t="str">
            <v>Operations Support and Planning Services</v>
          </cell>
          <cell r="T93" t="str">
            <v>A</v>
          </cell>
          <cell r="U93" t="str">
            <v>0053300 Pipeline Safety and Compliance</v>
          </cell>
          <cell r="X93" t="str">
            <v>3101</v>
          </cell>
          <cell r="Y93" t="str">
            <v>Meals Special Cases Only</v>
          </cell>
          <cell r="Z93" t="str">
            <v>D</v>
          </cell>
          <cell r="AA93" t="str">
            <v>Co 12</v>
          </cell>
          <cell r="AB93" t="str">
            <v>Employee Expenses</v>
          </cell>
          <cell r="AC93" t="str">
            <v>Employee Expenses</v>
          </cell>
          <cell r="AD93" t="str">
            <v>EmplyeeExp</v>
          </cell>
          <cell r="AE93" t="str">
            <v>31xx Employee Expenses</v>
          </cell>
          <cell r="AF93" t="str">
            <v>31xx</v>
          </cell>
          <cell r="AG93" t="str">
            <v>Employee Expenses</v>
          </cell>
          <cell r="AH93" t="str">
            <v>3101 Meals Special Cases Only</v>
          </cell>
          <cell r="AI93" t="str">
            <v>Employee_Expenses</v>
          </cell>
        </row>
        <row r="94">
          <cell r="K94" t="str">
            <v>0053400</v>
          </cell>
          <cell r="L94" t="str">
            <v>NGD Integration Center</v>
          </cell>
          <cell r="M94" t="str">
            <v>Co 12</v>
          </cell>
          <cell r="N94" t="str">
            <v>NGD</v>
          </cell>
          <cell r="O94" t="str">
            <v>NiSource Gas Distribution</v>
          </cell>
          <cell r="P94" t="str">
            <v>Customer Operations</v>
          </cell>
          <cell r="Q94" t="str">
            <v>Logistics</v>
          </cell>
          <cell r="R94" t="str">
            <v>Operations Support and Planning Services</v>
          </cell>
          <cell r="S94" t="str">
            <v>Operations Support and Planning Services</v>
          </cell>
          <cell r="T94" t="str">
            <v>A</v>
          </cell>
          <cell r="U94" t="str">
            <v>0053400 NGD Integration Center</v>
          </cell>
          <cell r="X94" t="str">
            <v>3102</v>
          </cell>
          <cell r="Y94" t="str">
            <v>Meals and Entertainment</v>
          </cell>
          <cell r="Z94" t="str">
            <v>D</v>
          </cell>
          <cell r="AA94" t="str">
            <v>Co 12</v>
          </cell>
          <cell r="AB94" t="str">
            <v>Employee Expenses</v>
          </cell>
          <cell r="AC94" t="str">
            <v>Employee Expenses</v>
          </cell>
          <cell r="AD94" t="str">
            <v>EmplyeeExp</v>
          </cell>
          <cell r="AE94" t="str">
            <v>31xx Employee Expenses</v>
          </cell>
          <cell r="AF94" t="str">
            <v>31xx</v>
          </cell>
          <cell r="AG94" t="str">
            <v>Employee Expenses</v>
          </cell>
          <cell r="AH94" t="str">
            <v>3102 Meals and Entertainment</v>
          </cell>
          <cell r="AI94" t="str">
            <v>Employee_Expenses</v>
          </cell>
        </row>
        <row r="95">
          <cell r="K95" t="str">
            <v>0053500</v>
          </cell>
          <cell r="L95" t="str">
            <v>NGD - Field Engineering</v>
          </cell>
          <cell r="M95" t="str">
            <v>Co 12</v>
          </cell>
          <cell r="N95" t="str">
            <v>NGD</v>
          </cell>
          <cell r="O95" t="str">
            <v>NiSource Gas Distribution</v>
          </cell>
          <cell r="P95" t="str">
            <v>Operations</v>
          </cell>
          <cell r="Q95" t="str">
            <v>Engineering Services</v>
          </cell>
          <cell r="R95" t="str">
            <v>Operations Support and Planning Services</v>
          </cell>
          <cell r="S95" t="str">
            <v>Operations Support and Planning Services</v>
          </cell>
          <cell r="T95" t="str">
            <v>A</v>
          </cell>
          <cell r="U95" t="str">
            <v>0053500 NGD - Field Engineering</v>
          </cell>
          <cell r="X95" t="str">
            <v>3103</v>
          </cell>
          <cell r="Y95" t="str">
            <v>Non-Deductible Business Expens</v>
          </cell>
          <cell r="Z95" t="str">
            <v>D</v>
          </cell>
          <cell r="AA95" t="str">
            <v>Co 12</v>
          </cell>
          <cell r="AB95" t="str">
            <v>Employee Expenses</v>
          </cell>
          <cell r="AC95" t="str">
            <v>Employee Expenses</v>
          </cell>
          <cell r="AD95" t="str">
            <v>EmplyeeExp</v>
          </cell>
          <cell r="AE95" t="str">
            <v>31xx Employee Expenses</v>
          </cell>
          <cell r="AF95" t="str">
            <v>31xx</v>
          </cell>
          <cell r="AG95" t="str">
            <v>Employee Expenses</v>
          </cell>
          <cell r="AH95" t="str">
            <v>3103 Non-Deductible Business Expens</v>
          </cell>
          <cell r="AI95" t="str">
            <v>Employee_Expenses</v>
          </cell>
        </row>
        <row r="96">
          <cell r="K96" t="str">
            <v>0053600</v>
          </cell>
          <cell r="L96" t="str">
            <v>Mailing Operations</v>
          </cell>
          <cell r="M96" t="str">
            <v>Co 12</v>
          </cell>
          <cell r="N96" t="str">
            <v>NGD</v>
          </cell>
          <cell r="O96" t="str">
            <v>NiSource Gas Distribution</v>
          </cell>
          <cell r="P96" t="str">
            <v>Customer Operations</v>
          </cell>
          <cell r="Q96" t="str">
            <v>Printing &amp; Inserting</v>
          </cell>
          <cell r="R96" t="str">
            <v>Customer Billing, Collection, and Contact Services</v>
          </cell>
          <cell r="S96" t="str">
            <v>Customer Billing, Collection, and Contact Services</v>
          </cell>
          <cell r="T96" t="str">
            <v>A</v>
          </cell>
          <cell r="U96" t="str">
            <v>0053600 Mailing Operations</v>
          </cell>
          <cell r="X96" t="str">
            <v>3104</v>
          </cell>
          <cell r="Y96" t="str">
            <v>Aviation Charter Expenses</v>
          </cell>
          <cell r="Z96" t="str">
            <v>D</v>
          </cell>
          <cell r="AA96" t="str">
            <v>Co 12</v>
          </cell>
          <cell r="AB96" t="str">
            <v>Employee Expenses</v>
          </cell>
          <cell r="AC96" t="str">
            <v>Employee Expenses</v>
          </cell>
          <cell r="AD96" t="str">
            <v>EmplyeeExp</v>
          </cell>
          <cell r="AE96" t="str">
            <v>31xx Employee Expenses</v>
          </cell>
          <cell r="AF96" t="str">
            <v>31xx</v>
          </cell>
          <cell r="AG96" t="str">
            <v>Employee Expenses</v>
          </cell>
          <cell r="AH96" t="str">
            <v>3104 Aviation Charter Expenses</v>
          </cell>
          <cell r="AI96" t="str">
            <v>Employee_Expenses</v>
          </cell>
        </row>
        <row r="97">
          <cell r="K97" t="str">
            <v>0053700</v>
          </cell>
          <cell r="L97" t="str">
            <v>Survey and Land</v>
          </cell>
          <cell r="M97" t="str">
            <v>Co 12</v>
          </cell>
          <cell r="N97" t="str">
            <v>NGD</v>
          </cell>
          <cell r="O97" t="str">
            <v>NiSource Gas Distribution</v>
          </cell>
          <cell r="P97" t="str">
            <v>Operations</v>
          </cell>
          <cell r="Q97" t="str">
            <v>Gas Sys Plan &amp; Model</v>
          </cell>
          <cell r="R97" t="str">
            <v>Operations Support and Planning Services</v>
          </cell>
          <cell r="S97" t="str">
            <v>Operations Support and Planning Services</v>
          </cell>
          <cell r="T97" t="str">
            <v>A</v>
          </cell>
          <cell r="U97" t="str">
            <v>0053700 Survey and Land</v>
          </cell>
          <cell r="X97" t="str">
            <v>3105</v>
          </cell>
          <cell r="Y97" t="str">
            <v>Taxable Business Expenses</v>
          </cell>
          <cell r="Z97" t="str">
            <v>D</v>
          </cell>
          <cell r="AA97" t="str">
            <v>Co 12</v>
          </cell>
          <cell r="AB97" t="str">
            <v>Employee Expenses</v>
          </cell>
          <cell r="AC97" t="str">
            <v>Employee Expenses</v>
          </cell>
          <cell r="AD97" t="str">
            <v>EmplyeeExp</v>
          </cell>
          <cell r="AE97" t="str">
            <v>31xx Employee Expenses</v>
          </cell>
          <cell r="AF97" t="str">
            <v>31xx</v>
          </cell>
          <cell r="AG97" t="str">
            <v>Employee Expenses</v>
          </cell>
          <cell r="AH97" t="str">
            <v>3105 Taxable Business Expenses</v>
          </cell>
          <cell r="AI97" t="str">
            <v>Employee_Expenses</v>
          </cell>
        </row>
        <row r="98">
          <cell r="K98" t="str">
            <v>0053800</v>
          </cell>
          <cell r="L98" t="str">
            <v>NiSource Training</v>
          </cell>
          <cell r="M98" t="str">
            <v>Co 12</v>
          </cell>
          <cell r="N98" t="str">
            <v>Corporate</v>
          </cell>
          <cell r="O98" t="str">
            <v>Other Corporate</v>
          </cell>
          <cell r="P98" t="str">
            <v>General</v>
          </cell>
          <cell r="Q98" t="str">
            <v>NiSource Training</v>
          </cell>
          <cell r="R98" t="str">
            <v>Operations Support and Planning Services</v>
          </cell>
          <cell r="S98" t="str">
            <v>Operations Support and Planning Services</v>
          </cell>
          <cell r="T98" t="str">
            <v>A</v>
          </cell>
          <cell r="U98" t="str">
            <v>0053800 NiSource Training</v>
          </cell>
          <cell r="X98" t="str">
            <v>3250</v>
          </cell>
          <cell r="Y98" t="str">
            <v>Uncollectible Accounts</v>
          </cell>
          <cell r="Z98" t="str">
            <v>D</v>
          </cell>
          <cell r="AA98" t="str">
            <v>Co 12</v>
          </cell>
          <cell r="AB98" t="str">
            <v>Other</v>
          </cell>
          <cell r="AC98" t="str">
            <v>Trackers (Others and Uncollectibles)</v>
          </cell>
          <cell r="AD98" t="str">
            <v>UncollAct</v>
          </cell>
          <cell r="AE98" t="str">
            <v>3250 Uncollectible Accounts</v>
          </cell>
          <cell r="AF98" t="str">
            <v>3250</v>
          </cell>
          <cell r="AG98" t="str">
            <v>Uncollectible Accounts</v>
          </cell>
          <cell r="AH98" t="str">
            <v>3250 Uncollectible Accounts</v>
          </cell>
          <cell r="AI98" t="str">
            <v>Uncollectable_Accounts</v>
          </cell>
        </row>
        <row r="99">
          <cell r="K99" t="str">
            <v>0053900</v>
          </cell>
          <cell r="L99" t="str">
            <v>Program Managemant</v>
          </cell>
          <cell r="M99" t="str">
            <v>Co 12</v>
          </cell>
          <cell r="N99" t="str">
            <v>NGD</v>
          </cell>
          <cell r="O99" t="str">
            <v>NiSource Gas Distribution</v>
          </cell>
          <cell r="P99" t="str">
            <v>Operations</v>
          </cell>
          <cell r="Q99" t="str">
            <v>Capital Mgmt and Ana</v>
          </cell>
          <cell r="R99" t="str">
            <v>Operations Support and Planning Services</v>
          </cell>
          <cell r="S99" t="str">
            <v>Operations Support and Planning Services</v>
          </cell>
          <cell r="T99" t="str">
            <v>A</v>
          </cell>
          <cell r="U99" t="str">
            <v>0053900 Program Managemant</v>
          </cell>
          <cell r="X99" t="str">
            <v>3300</v>
          </cell>
          <cell r="Y99" t="str">
            <v>Amortization Charges</v>
          </cell>
          <cell r="Z99" t="str">
            <v>D</v>
          </cell>
          <cell r="AA99" t="str">
            <v>Co 12</v>
          </cell>
          <cell r="AB99" t="str">
            <v>Other</v>
          </cell>
          <cell r="AC99" t="str">
            <v>Depreciation, Depletion, &amp; Amortization</v>
          </cell>
          <cell r="AD99" t="str">
            <v>AmortChrg</v>
          </cell>
          <cell r="AE99" t="str">
            <v>3300 Amortization Charges</v>
          </cell>
          <cell r="AF99" t="str">
            <v>3300</v>
          </cell>
          <cell r="AG99" t="str">
            <v>Amortization Charges</v>
          </cell>
          <cell r="AH99" t="str">
            <v>3300 Amortization Charges</v>
          </cell>
          <cell r="AI99" t="str">
            <v>Oper_and_Maint_Exp_Ext</v>
          </cell>
        </row>
        <row r="100">
          <cell r="K100" t="str">
            <v>0054000</v>
          </cell>
          <cell r="L100" t="str">
            <v>NIPSCO Operations</v>
          </cell>
          <cell r="M100" t="str">
            <v>Co 12</v>
          </cell>
          <cell r="N100" t="str">
            <v>NIPSCO</v>
          </cell>
          <cell r="O100" t="str">
            <v>Other Corporate</v>
          </cell>
          <cell r="P100" t="str">
            <v>Operations</v>
          </cell>
          <cell r="Q100" t="str">
            <v>NIPSCO Operations</v>
          </cell>
          <cell r="R100" t="str">
            <v>Operations Support and Planning Services</v>
          </cell>
          <cell r="S100" t="str">
            <v>Operations Support and Planning Services</v>
          </cell>
          <cell r="T100" t="str">
            <v>I</v>
          </cell>
          <cell r="U100" t="str">
            <v>0054000 NIPSCO Operations</v>
          </cell>
          <cell r="X100" t="str">
            <v>3350</v>
          </cell>
          <cell r="Y100" t="str">
            <v>Cleared Costs</v>
          </cell>
          <cell r="Z100" t="str">
            <v>D</v>
          </cell>
          <cell r="AA100" t="str">
            <v>Co 12</v>
          </cell>
          <cell r="AB100" t="str">
            <v>Other</v>
          </cell>
          <cell r="AC100" t="str">
            <v>Other - Non-Labor</v>
          </cell>
          <cell r="AD100" t="str">
            <v>Clearing</v>
          </cell>
          <cell r="AE100" t="str">
            <v>33xx Clearing</v>
          </cell>
          <cell r="AF100" t="str">
            <v>33xx</v>
          </cell>
          <cell r="AG100" t="str">
            <v>Clearing</v>
          </cell>
          <cell r="AH100" t="str">
            <v>3350 Cleared Costs</v>
          </cell>
          <cell r="AI100" t="str">
            <v>Oper_and_Maint_Exp_Ext</v>
          </cell>
        </row>
        <row r="101">
          <cell r="K101" t="str">
            <v>0054100</v>
          </cell>
          <cell r="L101" t="str">
            <v>Engineering Capital Close-out</v>
          </cell>
          <cell r="M101" t="str">
            <v>Co 12</v>
          </cell>
          <cell r="N101" t="str">
            <v>NGD</v>
          </cell>
          <cell r="O101" t="str">
            <v>NiSource Gas Distribution</v>
          </cell>
          <cell r="P101" t="str">
            <v>Operations</v>
          </cell>
          <cell r="Q101" t="str">
            <v>Damage Prevention</v>
          </cell>
          <cell r="R101" t="str">
            <v>Operations Support and Planning Services</v>
          </cell>
          <cell r="S101" t="str">
            <v>Operations Support and Planning Services</v>
          </cell>
          <cell r="T101" t="str">
            <v>A</v>
          </cell>
          <cell r="U101" t="str">
            <v>0054100 Engineering Capital Close-out</v>
          </cell>
          <cell r="X101" t="str">
            <v>3351</v>
          </cell>
          <cell r="Y101" t="str">
            <v>SF &amp; H Loading</v>
          </cell>
          <cell r="Z101" t="str">
            <v>D</v>
          </cell>
          <cell r="AA101" t="str">
            <v>Co 12</v>
          </cell>
          <cell r="AB101" t="str">
            <v>Other</v>
          </cell>
          <cell r="AC101" t="str">
            <v>Other - Non-Labor</v>
          </cell>
          <cell r="AD101" t="str">
            <v>Clearing</v>
          </cell>
          <cell r="AE101" t="str">
            <v>33xx Clearing</v>
          </cell>
          <cell r="AF101" t="str">
            <v>33xx</v>
          </cell>
          <cell r="AG101" t="str">
            <v>Clearing</v>
          </cell>
          <cell r="AH101" t="str">
            <v>3351 SF &amp; H Loading</v>
          </cell>
          <cell r="AI101" t="str">
            <v>Oper_and_Maint_Exp_Ext</v>
          </cell>
        </row>
        <row r="102">
          <cell r="K102" t="str">
            <v>0054500</v>
          </cell>
          <cell r="L102" t="str">
            <v>CISC Electronic Access</v>
          </cell>
          <cell r="M102" t="str">
            <v>Co 12</v>
          </cell>
          <cell r="N102" t="str">
            <v>Corporate</v>
          </cell>
          <cell r="O102" t="str">
            <v>Other Corporate</v>
          </cell>
          <cell r="P102" t="str">
            <v>General</v>
          </cell>
          <cell r="Q102" t="str">
            <v>CISC Electronic Access</v>
          </cell>
          <cell r="R102" t="str">
            <v>Customer Billing, Collection, and Contact Services</v>
          </cell>
          <cell r="S102" t="str">
            <v>Customer Billing, Collection, and Contact Services</v>
          </cell>
          <cell r="T102" t="str">
            <v>A</v>
          </cell>
          <cell r="U102" t="str">
            <v>0054500 CISC Electronic Access</v>
          </cell>
          <cell r="X102" t="str">
            <v>3357</v>
          </cell>
          <cell r="Y102" t="str">
            <v>Vehicle Maint/Other Costs Cird</v>
          </cell>
          <cell r="Z102" t="str">
            <v>D</v>
          </cell>
          <cell r="AA102" t="str">
            <v>Co 12</v>
          </cell>
          <cell r="AB102" t="str">
            <v>Other</v>
          </cell>
          <cell r="AC102" t="str">
            <v>Other - Non-Labor</v>
          </cell>
          <cell r="AD102" t="str">
            <v>Clearing</v>
          </cell>
          <cell r="AE102" t="str">
            <v>33xx Clearing</v>
          </cell>
          <cell r="AF102" t="str">
            <v>33xx</v>
          </cell>
          <cell r="AG102" t="str">
            <v>Clearing</v>
          </cell>
          <cell r="AH102" t="str">
            <v>3357 Vehicle Maint/Other Costs Cird</v>
          </cell>
          <cell r="AI102" t="str">
            <v>Oper_and_Maint_Exp_Ext</v>
          </cell>
        </row>
        <row r="103">
          <cell r="K103" t="str">
            <v>0055000</v>
          </cell>
          <cell r="L103" t="str">
            <v>Corporate Financial Planning</v>
          </cell>
          <cell r="M103" t="str">
            <v>Co 12</v>
          </cell>
          <cell r="N103" t="str">
            <v>Corporate</v>
          </cell>
          <cell r="O103" t="str">
            <v>Finance</v>
          </cell>
          <cell r="P103" t="str">
            <v>Financial Planning Analysis</v>
          </cell>
          <cell r="Q103" t="str">
            <v>Corporate Fin Plan</v>
          </cell>
          <cell r="R103" t="str">
            <v>Budget Services</v>
          </cell>
          <cell r="S103" t="str">
            <v>Budget Services</v>
          </cell>
          <cell r="T103" t="str">
            <v>I</v>
          </cell>
          <cell r="U103" t="str">
            <v>0055000 Corporate Financial Planning</v>
          </cell>
          <cell r="X103" t="str">
            <v>3360</v>
          </cell>
          <cell r="Y103" t="str">
            <v>Vehicle Proceeds/Final Settlmnt</v>
          </cell>
          <cell r="Z103" t="str">
            <v>D</v>
          </cell>
          <cell r="AA103" t="str">
            <v>Co 12</v>
          </cell>
          <cell r="AB103" t="str">
            <v>Other</v>
          </cell>
          <cell r="AC103" t="str">
            <v>Other - Non-Labor</v>
          </cell>
          <cell r="AD103" t="str">
            <v>Clearing</v>
          </cell>
          <cell r="AE103" t="str">
            <v>33xx Clearing</v>
          </cell>
          <cell r="AF103" t="str">
            <v>33xx</v>
          </cell>
          <cell r="AG103" t="str">
            <v>Clearing</v>
          </cell>
          <cell r="AH103" t="str">
            <v>3360 Vehicle Proceeds/Final Settlmnt</v>
          </cell>
          <cell r="AI103" t="str">
            <v>Oper_and_Maint_Exp_Ext</v>
          </cell>
        </row>
        <row r="104">
          <cell r="K104" t="str">
            <v>0055200</v>
          </cell>
          <cell r="L104" t="str">
            <v>Pipeline Budgets</v>
          </cell>
          <cell r="M104" t="str">
            <v>Co 12</v>
          </cell>
          <cell r="N104" t="str">
            <v>Corporate</v>
          </cell>
          <cell r="O104" t="str">
            <v>Finance</v>
          </cell>
          <cell r="P104" t="str">
            <v>GTS Finance and Accounting</v>
          </cell>
          <cell r="Q104" t="str">
            <v>Consolidated Rprtng</v>
          </cell>
          <cell r="R104" t="str">
            <v>Budget Services</v>
          </cell>
          <cell r="S104" t="str">
            <v>Budget Services</v>
          </cell>
          <cell r="T104" t="str">
            <v>A</v>
          </cell>
          <cell r="U104" t="str">
            <v>0055200 Pipeline Budgets</v>
          </cell>
          <cell r="X104" t="str">
            <v>3361</v>
          </cell>
          <cell r="Y104" t="str">
            <v>Other Vehicle Costs Cleared</v>
          </cell>
          <cell r="Z104" t="str">
            <v>D</v>
          </cell>
          <cell r="AA104" t="str">
            <v>Co 12</v>
          </cell>
          <cell r="AB104" t="str">
            <v>Other</v>
          </cell>
          <cell r="AC104" t="str">
            <v>Other - Non-Labor</v>
          </cell>
          <cell r="AD104" t="str">
            <v>Clearing</v>
          </cell>
          <cell r="AE104" t="str">
            <v>33xx Clearing</v>
          </cell>
          <cell r="AF104" t="str">
            <v>33xx</v>
          </cell>
          <cell r="AG104" t="str">
            <v>Clearing</v>
          </cell>
          <cell r="AH104" t="str">
            <v>3361 Other Vehicle Costs Cleared</v>
          </cell>
          <cell r="AI104" t="str">
            <v>Oper_and_Maint_Exp_Ext</v>
          </cell>
        </row>
        <row r="105">
          <cell r="K105" t="str">
            <v>0055300</v>
          </cell>
          <cell r="L105" t="str">
            <v>Unregulated Accounting</v>
          </cell>
          <cell r="M105" t="str">
            <v>Co 12</v>
          </cell>
          <cell r="N105" t="str">
            <v>Corporate</v>
          </cell>
          <cell r="O105" t="str">
            <v>Finance</v>
          </cell>
          <cell r="P105" t="str">
            <v>Accounting</v>
          </cell>
          <cell r="Q105" t="str">
            <v>Unregulated Acctng</v>
          </cell>
          <cell r="R105" t="str">
            <v>Accounting and Statistical Services</v>
          </cell>
          <cell r="S105" t="str">
            <v>Accounting and Statistical Services</v>
          </cell>
          <cell r="T105" t="str">
            <v>I</v>
          </cell>
          <cell r="U105" t="str">
            <v>0055300 Unregulated Accounting</v>
          </cell>
          <cell r="X105" t="str">
            <v>3362</v>
          </cell>
          <cell r="Y105" t="str">
            <v>Tool Proceeds/Final Settlmnt</v>
          </cell>
          <cell r="Z105" t="str">
            <v>D</v>
          </cell>
          <cell r="AA105" t="str">
            <v>Co 12</v>
          </cell>
          <cell r="AB105" t="str">
            <v>Other</v>
          </cell>
          <cell r="AC105" t="str">
            <v>Other - Non-Labor</v>
          </cell>
          <cell r="AD105" t="str">
            <v>Clearing</v>
          </cell>
          <cell r="AE105" t="str">
            <v>33xx Clearing</v>
          </cell>
          <cell r="AF105" t="str">
            <v>33xx</v>
          </cell>
          <cell r="AG105" t="str">
            <v>Clearing</v>
          </cell>
          <cell r="AH105" t="str">
            <v>3362 Tools Proceeds/Final Settlmnt</v>
          </cell>
          <cell r="AI105" t="str">
            <v>Oper_and_Maint_Exp_Ext</v>
          </cell>
        </row>
        <row r="106">
          <cell r="K106" t="str">
            <v>0055400</v>
          </cell>
          <cell r="L106" t="str">
            <v>VP of FP&amp;A</v>
          </cell>
          <cell r="M106" t="str">
            <v>Co 12</v>
          </cell>
          <cell r="N106" t="str">
            <v>Corporate</v>
          </cell>
          <cell r="O106" t="str">
            <v>Finance</v>
          </cell>
          <cell r="P106" t="str">
            <v>Financial Planning Analysis</v>
          </cell>
          <cell r="Q106" t="str">
            <v>VP of FP&amp;A</v>
          </cell>
          <cell r="R106" t="str">
            <v>Budget Services</v>
          </cell>
          <cell r="S106" t="str">
            <v>Budget Services</v>
          </cell>
          <cell r="T106" t="str">
            <v>A</v>
          </cell>
          <cell r="U106" t="str">
            <v>0055400 VP of FP&amp;A</v>
          </cell>
          <cell r="X106" t="str">
            <v>3363</v>
          </cell>
          <cell r="Y106" t="str">
            <v>Other Gen Tools Costs Cleared</v>
          </cell>
          <cell r="Z106" t="str">
            <v>D</v>
          </cell>
          <cell r="AA106" t="str">
            <v>Co 12</v>
          </cell>
          <cell r="AB106" t="str">
            <v>Other</v>
          </cell>
          <cell r="AC106" t="str">
            <v>Other - Non-Labor</v>
          </cell>
          <cell r="AD106" t="str">
            <v>Clearing</v>
          </cell>
          <cell r="AE106" t="str">
            <v>33xx Clearing</v>
          </cell>
          <cell r="AF106" t="str">
            <v>33xx</v>
          </cell>
          <cell r="AG106" t="str">
            <v>Clearing</v>
          </cell>
          <cell r="AH106" t="str">
            <v>3363 Other Gen Tool Costs Cleared</v>
          </cell>
          <cell r="AI106" t="str">
            <v>Oper_and_Maint_Exp_Ext</v>
          </cell>
        </row>
        <row r="107">
          <cell r="K107" t="str">
            <v>0055500</v>
          </cell>
          <cell r="L107" t="str">
            <v>FP&amp;A Transformation</v>
          </cell>
          <cell r="M107" t="str">
            <v>Co 12</v>
          </cell>
          <cell r="N107" t="str">
            <v>Corporate</v>
          </cell>
          <cell r="O107" t="str">
            <v>Finance</v>
          </cell>
          <cell r="P107" t="str">
            <v>Financial Planning Analysis</v>
          </cell>
          <cell r="Q107" t="str">
            <v>FP&amp;A Transformation</v>
          </cell>
          <cell r="R107" t="str">
            <v>Budget Services</v>
          </cell>
          <cell r="S107" t="str">
            <v>Budget Services</v>
          </cell>
          <cell r="T107" t="str">
            <v>I</v>
          </cell>
          <cell r="U107" t="str">
            <v>0055500 FP&amp;A Transformation</v>
          </cell>
          <cell r="X107" t="str">
            <v>3500</v>
          </cell>
          <cell r="Y107" t="str">
            <v>Charitable Contributions</v>
          </cell>
          <cell r="Z107" t="str">
            <v>D</v>
          </cell>
          <cell r="AA107" t="str">
            <v>Co 12</v>
          </cell>
          <cell r="AB107" t="str">
            <v>Other</v>
          </cell>
          <cell r="AC107" t="str">
            <v>Other - Non-Labor</v>
          </cell>
          <cell r="AD107" t="str">
            <v>DuesDonatn</v>
          </cell>
          <cell r="AE107" t="str">
            <v>350x Dues &amp; Donations</v>
          </cell>
          <cell r="AF107" t="str">
            <v>350x</v>
          </cell>
          <cell r="AG107" t="str">
            <v>Dues &amp; Donations</v>
          </cell>
          <cell r="AH107" t="str">
            <v>3500 Charitable Contributions</v>
          </cell>
          <cell r="AI107" t="str">
            <v>Oper_and_Maint_Exp_Ext</v>
          </cell>
        </row>
        <row r="108">
          <cell r="K108" t="str">
            <v>0055600</v>
          </cell>
          <cell r="L108" t="str">
            <v>Corporate Financial &amp; Strategic Planning</v>
          </cell>
          <cell r="M108" t="str">
            <v>Co 12</v>
          </cell>
          <cell r="N108" t="str">
            <v>Corporate</v>
          </cell>
          <cell r="O108" t="str">
            <v>Finance</v>
          </cell>
          <cell r="P108" t="str">
            <v>Financial Planning Analysis</v>
          </cell>
          <cell r="Q108" t="str">
            <v>Corporate Financial &amp; Strategic Planning</v>
          </cell>
          <cell r="R108" t="str">
            <v>Budget Services</v>
          </cell>
          <cell r="S108" t="str">
            <v>Budget Services</v>
          </cell>
          <cell r="T108" t="str">
            <v>A</v>
          </cell>
          <cell r="U108" t="str">
            <v>0055600 Corporate Financial &amp; Strategic Planning</v>
          </cell>
          <cell r="X108" t="str">
            <v>3501</v>
          </cell>
          <cell r="Y108" t="str">
            <v>Company Dues &amp; Membership Dues</v>
          </cell>
          <cell r="Z108" t="str">
            <v>D</v>
          </cell>
          <cell r="AA108" t="str">
            <v>Co 12</v>
          </cell>
          <cell r="AB108" t="str">
            <v>Other</v>
          </cell>
          <cell r="AC108" t="str">
            <v>Other - Non-Labor</v>
          </cell>
          <cell r="AD108" t="str">
            <v>DuesDonatn</v>
          </cell>
          <cell r="AE108" t="str">
            <v>350x Dues &amp; Donations</v>
          </cell>
          <cell r="AF108" t="str">
            <v>350x</v>
          </cell>
          <cell r="AG108" t="str">
            <v>Dues &amp; Donations</v>
          </cell>
          <cell r="AH108" t="str">
            <v>3501 Company Dues &amp; Membership Dues</v>
          </cell>
          <cell r="AI108" t="str">
            <v>Oper_and_Maint_Exp_Ext</v>
          </cell>
        </row>
        <row r="109">
          <cell r="K109" t="str">
            <v>0055700</v>
          </cell>
          <cell r="L109" t="str">
            <v>Corporate Budgeting - Capital &amp; O&amp;M</v>
          </cell>
          <cell r="M109" t="str">
            <v>Co 12</v>
          </cell>
          <cell r="N109" t="str">
            <v>Corporate</v>
          </cell>
          <cell r="O109" t="str">
            <v>Finance</v>
          </cell>
          <cell r="P109" t="str">
            <v>Financial Planning Analysis</v>
          </cell>
          <cell r="Q109" t="str">
            <v>Corporate Budgeting - Capital &amp; O&amp;M</v>
          </cell>
          <cell r="R109" t="str">
            <v>Budget Services</v>
          </cell>
          <cell r="S109" t="str">
            <v>Budget Services</v>
          </cell>
          <cell r="T109" t="str">
            <v>A</v>
          </cell>
          <cell r="U109" t="str">
            <v>0055700 Corporate Budgeting - Capital &amp; O&amp;M</v>
          </cell>
          <cell r="X109" t="str">
            <v>3502</v>
          </cell>
          <cell r="Y109" t="str">
            <v>Employee Dues &amp; Memberships</v>
          </cell>
          <cell r="Z109" t="str">
            <v>D</v>
          </cell>
          <cell r="AA109" t="str">
            <v>Co 12</v>
          </cell>
          <cell r="AB109" t="str">
            <v>Employee Expenses</v>
          </cell>
          <cell r="AC109" t="str">
            <v>Employee Expenses</v>
          </cell>
          <cell r="AD109" t="str">
            <v>DuesDonatn</v>
          </cell>
          <cell r="AE109" t="str">
            <v>350x Dues &amp; Donations</v>
          </cell>
          <cell r="AF109" t="str">
            <v>350x</v>
          </cell>
          <cell r="AG109" t="str">
            <v>Dues &amp; Donations</v>
          </cell>
          <cell r="AH109" t="str">
            <v>3502 Employee Dues &amp; Memberships</v>
          </cell>
          <cell r="AI109" t="str">
            <v>Employee_Expenses</v>
          </cell>
        </row>
        <row r="110">
          <cell r="K110" t="str">
            <v>0055800</v>
          </cell>
          <cell r="L110" t="str">
            <v>Corporate Development and Reporting</v>
          </cell>
          <cell r="M110" t="str">
            <v>Co 12</v>
          </cell>
          <cell r="N110" t="str">
            <v>Corporate</v>
          </cell>
          <cell r="O110" t="str">
            <v>Finance</v>
          </cell>
          <cell r="P110" t="str">
            <v>Financial Planning Analysis</v>
          </cell>
          <cell r="Q110" t="str">
            <v>Corporate Development and Reporting</v>
          </cell>
          <cell r="R110" t="str">
            <v>Budget Services</v>
          </cell>
          <cell r="S110" t="str">
            <v>Budget Services</v>
          </cell>
          <cell r="T110" t="str">
            <v>A</v>
          </cell>
          <cell r="U110" t="str">
            <v>0055800 Corporate Development and Reporting</v>
          </cell>
          <cell r="X110" t="str">
            <v>3503</v>
          </cell>
          <cell r="Y110" t="str">
            <v>PAC/Lobbying</v>
          </cell>
          <cell r="Z110" t="str">
            <v>D</v>
          </cell>
          <cell r="AA110" t="str">
            <v>Co 12</v>
          </cell>
          <cell r="AB110" t="str">
            <v>Other</v>
          </cell>
          <cell r="AC110" t="str">
            <v>Other - Non-Labor</v>
          </cell>
          <cell r="AD110" t="str">
            <v>DuesDonatn</v>
          </cell>
          <cell r="AE110" t="str">
            <v>350x Dues &amp; Donations</v>
          </cell>
          <cell r="AF110" t="str">
            <v>350x</v>
          </cell>
          <cell r="AG110" t="str">
            <v>Dues &amp; Donations</v>
          </cell>
          <cell r="AH110" t="str">
            <v>3503 PAC/Lobbying</v>
          </cell>
          <cell r="AI110" t="str">
            <v>Oper_and_Maint_Exp_Ext</v>
          </cell>
        </row>
        <row r="111">
          <cell r="K111" t="str">
            <v>0055900</v>
          </cell>
          <cell r="L111" t="str">
            <v>FP&amp;A Admin Services</v>
          </cell>
          <cell r="M111" t="str">
            <v>Co 12</v>
          </cell>
          <cell r="N111" t="str">
            <v>Corporate</v>
          </cell>
          <cell r="O111" t="str">
            <v>Finance</v>
          </cell>
          <cell r="P111" t="str">
            <v>Financial Planning Analysis</v>
          </cell>
          <cell r="Q111" t="str">
            <v>FP&amp;A Admin Services</v>
          </cell>
          <cell r="R111" t="str">
            <v>Budget Services</v>
          </cell>
          <cell r="S111" t="str">
            <v>Budget Services</v>
          </cell>
          <cell r="T111" t="str">
            <v>A</v>
          </cell>
          <cell r="U111" t="str">
            <v>0055900 FP&amp;A Admin Services</v>
          </cell>
          <cell r="X111" t="str">
            <v>3600</v>
          </cell>
          <cell r="Y111" t="str">
            <v>Fees, Licenses and Permits</v>
          </cell>
          <cell r="Z111" t="str">
            <v>D</v>
          </cell>
          <cell r="AA111" t="str">
            <v>Co 12</v>
          </cell>
          <cell r="AB111" t="str">
            <v>Other</v>
          </cell>
          <cell r="AC111" t="str">
            <v>Other - Non-Labor</v>
          </cell>
          <cell r="AD111" t="str">
            <v>Other</v>
          </cell>
          <cell r="AE111" t="str">
            <v>36xx Other</v>
          </cell>
          <cell r="AF111" t="str">
            <v>36xx</v>
          </cell>
          <cell r="AG111" t="str">
            <v>Other</v>
          </cell>
          <cell r="AH111" t="str">
            <v>3600 Fees, Licenses and Permits</v>
          </cell>
          <cell r="AI111" t="str">
            <v>Oper_and_Maint_Exp_Ext</v>
          </cell>
        </row>
        <row r="112">
          <cell r="K112" t="str">
            <v>0056100</v>
          </cell>
          <cell r="L112" t="str">
            <v>Cash Operations</v>
          </cell>
          <cell r="M112" t="str">
            <v>Co 12</v>
          </cell>
          <cell r="N112" t="str">
            <v>NGD</v>
          </cell>
          <cell r="O112" t="str">
            <v>NiSource Gas Distribution</v>
          </cell>
          <cell r="P112" t="str">
            <v>Customer Operations</v>
          </cell>
          <cell r="Q112" t="str">
            <v>Revenue Transactions</v>
          </cell>
          <cell r="R112" t="str">
            <v>Customer Billing, Collection, and Contact Services</v>
          </cell>
          <cell r="S112" t="str">
            <v>Customer Billing, Collection, and Contact Services</v>
          </cell>
          <cell r="T112" t="str">
            <v>A</v>
          </cell>
          <cell r="U112" t="str">
            <v>0056100 Cash Operations</v>
          </cell>
          <cell r="X112" t="str">
            <v>3601</v>
          </cell>
          <cell r="Y112" t="str">
            <v>Postal and Postage Fees</v>
          </cell>
          <cell r="Z112" t="str">
            <v>D</v>
          </cell>
          <cell r="AA112" t="str">
            <v>Co 12</v>
          </cell>
          <cell r="AB112" t="str">
            <v>Other</v>
          </cell>
          <cell r="AC112" t="str">
            <v>Other - Non-Labor</v>
          </cell>
          <cell r="AD112" t="str">
            <v>Other</v>
          </cell>
          <cell r="AE112" t="str">
            <v>36xx Other</v>
          </cell>
          <cell r="AF112" t="str">
            <v>36xx</v>
          </cell>
          <cell r="AG112" t="str">
            <v>Other</v>
          </cell>
          <cell r="AH112" t="str">
            <v>3601 Postal and Postage Fees</v>
          </cell>
          <cell r="AI112" t="str">
            <v>Oper_and_Maint_Exp_Ext</v>
          </cell>
        </row>
        <row r="113">
          <cell r="K113" t="str">
            <v>0056200</v>
          </cell>
          <cell r="L113" t="str">
            <v>DIS Billing Exceptions</v>
          </cell>
          <cell r="M113" t="str">
            <v>Co 12</v>
          </cell>
          <cell r="N113" t="str">
            <v>NGD</v>
          </cell>
          <cell r="O113" t="str">
            <v>NiSource Gas Distribution</v>
          </cell>
          <cell r="P113" t="str">
            <v>Customer Operations</v>
          </cell>
          <cell r="Q113" t="str">
            <v>Revenue Transactions</v>
          </cell>
          <cell r="R113" t="str">
            <v>Customer Billing, Collection, and Contact Services</v>
          </cell>
          <cell r="S113" t="str">
            <v>Customer Billing, Collection, and Contact Services</v>
          </cell>
          <cell r="T113" t="str">
            <v>A</v>
          </cell>
          <cell r="U113" t="str">
            <v>0056200 DIS Billing Exceptions</v>
          </cell>
          <cell r="X113" t="str">
            <v>3602</v>
          </cell>
          <cell r="Y113" t="str">
            <v>Trustee Fees</v>
          </cell>
          <cell r="Z113" t="str">
            <v>D</v>
          </cell>
          <cell r="AA113" t="str">
            <v>Co 12</v>
          </cell>
          <cell r="AB113" t="str">
            <v>Other</v>
          </cell>
          <cell r="AC113" t="str">
            <v>Other - Non-Labor</v>
          </cell>
          <cell r="AD113" t="str">
            <v>Other</v>
          </cell>
          <cell r="AE113" t="str">
            <v>36xx Other</v>
          </cell>
          <cell r="AF113" t="str">
            <v>36xx</v>
          </cell>
          <cell r="AG113" t="str">
            <v>Other</v>
          </cell>
          <cell r="AH113" t="str">
            <v>3602 Trustee Fees</v>
          </cell>
          <cell r="AI113" t="str">
            <v>Oper_and_Maint_Exp_Ext</v>
          </cell>
        </row>
        <row r="114">
          <cell r="K114" t="str">
            <v>0056300</v>
          </cell>
          <cell r="L114" t="str">
            <v>Revenue Recovery</v>
          </cell>
          <cell r="M114" t="str">
            <v>Co 12</v>
          </cell>
          <cell r="N114" t="str">
            <v>NGD</v>
          </cell>
          <cell r="O114" t="str">
            <v>NiSource Gas Distribution</v>
          </cell>
          <cell r="P114" t="str">
            <v>Customer Operations</v>
          </cell>
          <cell r="Q114" t="str">
            <v>Revenue Transactions</v>
          </cell>
          <cell r="R114" t="str">
            <v>Customer Billing, Collection, and Contact Services</v>
          </cell>
          <cell r="S114" t="str">
            <v>Customer Billing, Collection, and Contact Services</v>
          </cell>
          <cell r="T114" t="str">
            <v>A</v>
          </cell>
          <cell r="U114" t="str">
            <v>0056300 Revenue Recovery</v>
          </cell>
          <cell r="X114" t="str">
            <v>3603</v>
          </cell>
          <cell r="Y114" t="str">
            <v>Credit Facility Fees</v>
          </cell>
          <cell r="Z114" t="str">
            <v>D</v>
          </cell>
          <cell r="AA114" t="str">
            <v>Co 12</v>
          </cell>
          <cell r="AB114" t="str">
            <v>Other</v>
          </cell>
          <cell r="AC114" t="str">
            <v>Other - Non-Labor</v>
          </cell>
          <cell r="AD114" t="str">
            <v>Other</v>
          </cell>
          <cell r="AE114" t="str">
            <v>36xx Other</v>
          </cell>
          <cell r="AF114" t="str">
            <v>36xx</v>
          </cell>
          <cell r="AG114" t="str">
            <v>Other</v>
          </cell>
          <cell r="AH114" t="str">
            <v>3603 Credit Facility Fees</v>
          </cell>
          <cell r="AI114" t="str">
            <v>Oper_and_Maint_Exp_Ext</v>
          </cell>
        </row>
        <row r="115">
          <cell r="K115" t="str">
            <v>0057000</v>
          </cell>
          <cell r="L115" t="str">
            <v>Governmental Affairs</v>
          </cell>
          <cell r="M115" t="str">
            <v>Co 12</v>
          </cell>
          <cell r="N115" t="str">
            <v>Corporate</v>
          </cell>
          <cell r="O115" t="str">
            <v>Corporate Affairs</v>
          </cell>
          <cell r="P115" t="str">
            <v>Governmental Affairs</v>
          </cell>
          <cell r="Q115" t="str">
            <v>Governmental Affairs</v>
          </cell>
          <cell r="R115" t="str">
            <v>Corporate Services</v>
          </cell>
          <cell r="S115" t="str">
            <v>Corporate Services</v>
          </cell>
          <cell r="T115" t="str">
            <v>A</v>
          </cell>
          <cell r="U115" t="str">
            <v>0057000 Governmental Affairs</v>
          </cell>
          <cell r="X115" t="str">
            <v>3604</v>
          </cell>
          <cell r="Y115" t="str">
            <v>Bank Fees</v>
          </cell>
          <cell r="Z115" t="str">
            <v>D</v>
          </cell>
          <cell r="AA115" t="str">
            <v>Co 12</v>
          </cell>
          <cell r="AB115" t="str">
            <v>Other</v>
          </cell>
          <cell r="AC115" t="str">
            <v>Other - Non-Labor</v>
          </cell>
          <cell r="AD115" t="str">
            <v>Other</v>
          </cell>
          <cell r="AE115" t="str">
            <v>36xx Other</v>
          </cell>
          <cell r="AF115" t="str">
            <v>36xx</v>
          </cell>
          <cell r="AG115" t="str">
            <v>Other</v>
          </cell>
          <cell r="AH115" t="str">
            <v>3604 Bank Fees</v>
          </cell>
          <cell r="AI115" t="str">
            <v>Oper_and_Maint_Exp_Ext</v>
          </cell>
        </row>
        <row r="116">
          <cell r="K116" t="str">
            <v>0057400</v>
          </cell>
          <cell r="L116" t="str">
            <v>NGD Integr Center - Assigners</v>
          </cell>
          <cell r="M116" t="str">
            <v>Co 12</v>
          </cell>
          <cell r="N116" t="str">
            <v>NGD</v>
          </cell>
          <cell r="O116" t="str">
            <v>NiSource Gas Distribution</v>
          </cell>
          <cell r="P116" t="str">
            <v>Customer Operations</v>
          </cell>
          <cell r="Q116" t="str">
            <v>Logistics</v>
          </cell>
          <cell r="R116" t="str">
            <v>Operations Support and Planning Services</v>
          </cell>
          <cell r="S116" t="str">
            <v>Operations Support and Planning Services</v>
          </cell>
          <cell r="T116" t="str">
            <v>A</v>
          </cell>
          <cell r="U116" t="str">
            <v>0057400 NGD Integr Center - Assigners</v>
          </cell>
          <cell r="X116" t="str">
            <v>3605</v>
          </cell>
          <cell r="Y116" t="str">
            <v>Utilization Fees</v>
          </cell>
          <cell r="Z116" t="str">
            <v>D</v>
          </cell>
          <cell r="AA116" t="str">
            <v>Co 12</v>
          </cell>
          <cell r="AB116" t="str">
            <v>Other</v>
          </cell>
          <cell r="AC116" t="str">
            <v>Other - Non-Labor</v>
          </cell>
          <cell r="AD116" t="str">
            <v>Other</v>
          </cell>
          <cell r="AE116" t="str">
            <v>36xx Other</v>
          </cell>
          <cell r="AF116" t="str">
            <v>36xx</v>
          </cell>
          <cell r="AG116" t="str">
            <v>Other</v>
          </cell>
          <cell r="AH116" t="str">
            <v>3605 Utilization Fees</v>
          </cell>
          <cell r="AI116" t="str">
            <v>Oper_and_Maint_Exp_Ext</v>
          </cell>
        </row>
        <row r="117">
          <cell r="K117" t="str">
            <v>0057500</v>
          </cell>
          <cell r="L117" t="str">
            <v>NGD Integr Center - Ldrs &amp; Admin</v>
          </cell>
          <cell r="M117" t="str">
            <v>Co 12</v>
          </cell>
          <cell r="N117" t="str">
            <v>NGD</v>
          </cell>
          <cell r="O117" t="str">
            <v>NiSource Gas Distribution</v>
          </cell>
          <cell r="P117" t="str">
            <v>Customer Operations</v>
          </cell>
          <cell r="Q117" t="str">
            <v>Logistics</v>
          </cell>
          <cell r="R117" t="str">
            <v>Operations Support and Planning Services</v>
          </cell>
          <cell r="S117" t="str">
            <v>Operations Support and Planning Services</v>
          </cell>
          <cell r="T117" t="str">
            <v>A</v>
          </cell>
          <cell r="U117" t="str">
            <v>0057500 NGD Integr Center - Ldrs &amp; Admin</v>
          </cell>
          <cell r="X117" t="str">
            <v>3606</v>
          </cell>
          <cell r="Y117" t="str">
            <v>Setup Maintenance Fee</v>
          </cell>
          <cell r="Z117" t="str">
            <v>D</v>
          </cell>
          <cell r="AA117" t="str">
            <v>Co 12</v>
          </cell>
          <cell r="AB117" t="str">
            <v>Other</v>
          </cell>
          <cell r="AC117" t="str">
            <v>Other - Non-Labor</v>
          </cell>
          <cell r="AD117" t="str">
            <v>Other</v>
          </cell>
          <cell r="AE117" t="str">
            <v>36xx Other</v>
          </cell>
          <cell r="AF117" t="str">
            <v>36xx</v>
          </cell>
          <cell r="AG117" t="str">
            <v>Other</v>
          </cell>
          <cell r="AH117" t="str">
            <v>3606 Setup Maintenance Fee</v>
          </cell>
          <cell r="AI117" t="str">
            <v>Oper_and_Maint_Exp_Ext</v>
          </cell>
        </row>
        <row r="118">
          <cell r="K118" t="str">
            <v>0058000</v>
          </cell>
          <cell r="L118" t="str">
            <v>Pipeline Accounting</v>
          </cell>
          <cell r="M118" t="str">
            <v>Co 12</v>
          </cell>
          <cell r="N118" t="str">
            <v>Corporate</v>
          </cell>
          <cell r="O118" t="str">
            <v>Finance</v>
          </cell>
          <cell r="P118" t="str">
            <v>GTS Finance and Accounting</v>
          </cell>
          <cell r="Q118" t="str">
            <v>Pipeline Accounting</v>
          </cell>
          <cell r="R118" t="str">
            <v>Accounting and Statistical Services</v>
          </cell>
          <cell r="S118" t="str">
            <v>Accounting and Statistical Services</v>
          </cell>
          <cell r="T118" t="str">
            <v>A</v>
          </cell>
          <cell r="U118" t="str">
            <v>0058000 Pipeline Accounting</v>
          </cell>
          <cell r="X118" t="str">
            <v>3607</v>
          </cell>
          <cell r="Y118" t="str">
            <v>Late Fees</v>
          </cell>
          <cell r="Z118" t="str">
            <v>D</v>
          </cell>
          <cell r="AA118" t="str">
            <v>Co 12</v>
          </cell>
          <cell r="AB118" t="str">
            <v>Other</v>
          </cell>
          <cell r="AC118" t="str">
            <v>Other - Non-Labor</v>
          </cell>
          <cell r="AD118" t="str">
            <v>Other</v>
          </cell>
          <cell r="AE118" t="str">
            <v>36xx Other</v>
          </cell>
          <cell r="AF118" t="str">
            <v>36xx</v>
          </cell>
          <cell r="AG118" t="str">
            <v>Other</v>
          </cell>
          <cell r="AH118" t="str">
            <v>3607 Late Fees</v>
          </cell>
          <cell r="AI118" t="str">
            <v>Oper_and_Maint_Exp_Ext</v>
          </cell>
        </row>
        <row r="119">
          <cell r="K119" t="str">
            <v>0059000</v>
          </cell>
          <cell r="L119" t="str">
            <v>EDE Accounting</v>
          </cell>
          <cell r="M119" t="str">
            <v>Co 12</v>
          </cell>
          <cell r="N119" t="str">
            <v>Corporate</v>
          </cell>
          <cell r="O119" t="str">
            <v>Finance</v>
          </cell>
          <cell r="P119" t="str">
            <v>EDE Finance and Accounting</v>
          </cell>
          <cell r="Q119" t="str">
            <v>EDE Accounting</v>
          </cell>
          <cell r="R119" t="str">
            <v>Accounting and Statistical Services</v>
          </cell>
          <cell r="S119" t="str">
            <v>Accounting and Statistical Services</v>
          </cell>
          <cell r="T119" t="str">
            <v>A</v>
          </cell>
          <cell r="U119" t="str">
            <v>0059000 EDE Accounting</v>
          </cell>
          <cell r="X119" t="str">
            <v>3619</v>
          </cell>
          <cell r="Y119" t="str">
            <v>AR Customer Refunds</v>
          </cell>
          <cell r="Z119" t="str">
            <v>D</v>
          </cell>
          <cell r="AA119" t="str">
            <v>Co 12</v>
          </cell>
          <cell r="AB119" t="str">
            <v>Other</v>
          </cell>
          <cell r="AC119" t="str">
            <v>Other - Non-Labor</v>
          </cell>
          <cell r="AD119" t="str">
            <v>Other</v>
          </cell>
          <cell r="AE119" t="str">
            <v>36xx Other</v>
          </cell>
          <cell r="AF119" t="str">
            <v>36xx</v>
          </cell>
          <cell r="AG119" t="str">
            <v>Other</v>
          </cell>
          <cell r="AH119" t="str">
            <v>3619 AR Customer Refunds</v>
          </cell>
          <cell r="AI119" t="str">
            <v>Oper_and_Maint_Exp_Ext</v>
          </cell>
        </row>
        <row r="120">
          <cell r="K120" t="str">
            <v>0059100</v>
          </cell>
          <cell r="L120" t="str">
            <v>EDE Financial Planning</v>
          </cell>
          <cell r="M120" t="str">
            <v>Co 12</v>
          </cell>
          <cell r="N120" t="str">
            <v>Corporate</v>
          </cell>
          <cell r="O120" t="str">
            <v>Finance</v>
          </cell>
          <cell r="P120" t="str">
            <v>EDE Finance and Accounting</v>
          </cell>
          <cell r="Q120" t="str">
            <v>EDE Fin Plan</v>
          </cell>
          <cell r="R120" t="str">
            <v>Budget Services</v>
          </cell>
          <cell r="S120" t="str">
            <v>Budget Services</v>
          </cell>
          <cell r="T120" t="str">
            <v>A</v>
          </cell>
          <cell r="U120" t="str">
            <v>0059100 EDE Financial Planning</v>
          </cell>
          <cell r="X120" t="str">
            <v>3620</v>
          </cell>
          <cell r="Y120" t="str">
            <v>Restructuring</v>
          </cell>
          <cell r="Z120" t="str">
            <v>D</v>
          </cell>
          <cell r="AA120" t="str">
            <v>Co 12</v>
          </cell>
          <cell r="AB120" t="str">
            <v>Other</v>
          </cell>
          <cell r="AC120" t="str">
            <v>Other - Non-Labor</v>
          </cell>
          <cell r="AD120" t="str">
            <v>Other</v>
          </cell>
          <cell r="AE120" t="str">
            <v>36xx Other</v>
          </cell>
          <cell r="AF120" t="str">
            <v>36xx</v>
          </cell>
          <cell r="AG120" t="str">
            <v>Other</v>
          </cell>
          <cell r="AH120" t="str">
            <v>3620 Restructuring</v>
          </cell>
          <cell r="AI120" t="str">
            <v>Oper_and_Maint_Exp_Ext</v>
          </cell>
        </row>
        <row r="121">
          <cell r="K121" t="str">
            <v>0061000</v>
          </cell>
          <cell r="L121" t="str">
            <v>Corporate Services Accounting</v>
          </cell>
          <cell r="M121" t="str">
            <v>Co 12</v>
          </cell>
          <cell r="N121" t="str">
            <v>Corporate</v>
          </cell>
          <cell r="O121" t="str">
            <v>Finance</v>
          </cell>
          <cell r="P121" t="str">
            <v>Accounting</v>
          </cell>
          <cell r="Q121" t="str">
            <v>Corp Services Acctng</v>
          </cell>
          <cell r="R121" t="str">
            <v>Accounting and Statistical Services</v>
          </cell>
          <cell r="S121" t="str">
            <v>Accounting and Statistical Services</v>
          </cell>
          <cell r="T121" t="str">
            <v>A</v>
          </cell>
          <cell r="U121" t="str">
            <v>0061000 Corporate Services Accounting</v>
          </cell>
          <cell r="X121" t="str">
            <v>3621</v>
          </cell>
          <cell r="Y121" t="str">
            <v>Miscellaneous Revenue Billings</v>
          </cell>
          <cell r="Z121" t="str">
            <v>D</v>
          </cell>
          <cell r="AA121" t="str">
            <v>Co 12</v>
          </cell>
          <cell r="AB121" t="str">
            <v>Other</v>
          </cell>
          <cell r="AC121" t="str">
            <v>Other - Non-Labor</v>
          </cell>
          <cell r="AD121" t="str">
            <v>Other</v>
          </cell>
          <cell r="AE121" t="str">
            <v>36xx Other</v>
          </cell>
          <cell r="AF121" t="str">
            <v>36xx</v>
          </cell>
          <cell r="AG121" t="str">
            <v>Other</v>
          </cell>
          <cell r="AH121" t="str">
            <v>3621 Miscellaneous Revenue Billings</v>
          </cell>
          <cell r="AI121" t="str">
            <v>Oper_and_Maint_Exp_Ext</v>
          </cell>
        </row>
        <row r="122">
          <cell r="K122" t="str">
            <v>0063900</v>
          </cell>
          <cell r="L122" t="str">
            <v>Finance Transformation</v>
          </cell>
          <cell r="M122" t="str">
            <v>Co 12</v>
          </cell>
          <cell r="N122" t="str">
            <v>Corporate</v>
          </cell>
          <cell r="O122" t="str">
            <v>Finance</v>
          </cell>
          <cell r="P122" t="str">
            <v>Office of the CFO</v>
          </cell>
          <cell r="Q122" t="str">
            <v>Executive</v>
          </cell>
          <cell r="R122" t="str">
            <v>Accounting and Statistical Services</v>
          </cell>
          <cell r="S122" t="str">
            <v>Accounting and Statistical Services</v>
          </cell>
          <cell r="T122" t="str">
            <v>A</v>
          </cell>
          <cell r="U122" t="str">
            <v xml:space="preserve">0063900 Finance Transformation </v>
          </cell>
          <cell r="X122" t="str">
            <v>3622</v>
          </cell>
          <cell r="Y122" t="str">
            <v>Contract Retainage</v>
          </cell>
          <cell r="Z122" t="str">
            <v>D</v>
          </cell>
          <cell r="AA122" t="str">
            <v>Co 12</v>
          </cell>
          <cell r="AB122" t="str">
            <v>Other</v>
          </cell>
          <cell r="AC122" t="str">
            <v>Other - Non-Labor</v>
          </cell>
          <cell r="AD122" t="str">
            <v>Other</v>
          </cell>
          <cell r="AE122" t="str">
            <v>36xx Other</v>
          </cell>
          <cell r="AF122" t="str">
            <v>36xx</v>
          </cell>
          <cell r="AG122" t="str">
            <v>Other</v>
          </cell>
          <cell r="AH122" t="str">
            <v>3622 Contract Retainage</v>
          </cell>
          <cell r="AI122" t="str">
            <v>Oper_and_Maint_Exp_Ext</v>
          </cell>
        </row>
        <row r="123">
          <cell r="K123" t="str">
            <v>0064300</v>
          </cell>
          <cell r="L123" t="str">
            <v>Office of the CFO</v>
          </cell>
          <cell r="M123" t="str">
            <v>Co 12</v>
          </cell>
          <cell r="N123" t="str">
            <v>Corporate</v>
          </cell>
          <cell r="O123" t="str">
            <v>Finance</v>
          </cell>
          <cell r="P123" t="str">
            <v>Office of the CFO</v>
          </cell>
          <cell r="Q123" t="str">
            <v>Executive</v>
          </cell>
          <cell r="R123" t="str">
            <v>Accounting and Statistical Services</v>
          </cell>
          <cell r="S123" t="str">
            <v>Accounting and Statistical Services</v>
          </cell>
          <cell r="T123" t="str">
            <v>A</v>
          </cell>
          <cell r="U123" t="str">
            <v>0064300 Office of the CFO</v>
          </cell>
          <cell r="X123" t="str">
            <v>3623</v>
          </cell>
          <cell r="Y123" t="str">
            <v>Cons - Lnd, L Rght_Rght of Wys</v>
          </cell>
          <cell r="Z123" t="str">
            <v>D</v>
          </cell>
          <cell r="AA123" t="str">
            <v>Co 12</v>
          </cell>
          <cell r="AB123" t="str">
            <v>Other</v>
          </cell>
          <cell r="AC123" t="str">
            <v>Other - Non-Labor</v>
          </cell>
          <cell r="AD123" t="str">
            <v>Other</v>
          </cell>
          <cell r="AE123" t="str">
            <v>36xx Other</v>
          </cell>
          <cell r="AF123" t="str">
            <v>36xx</v>
          </cell>
          <cell r="AG123" t="str">
            <v>Other</v>
          </cell>
          <cell r="AH123" t="str">
            <v>3623 Cons - Lnd, L Rght_Rght of Wys</v>
          </cell>
          <cell r="AI123" t="str">
            <v>Oper_and_Maint_Exp_Ext</v>
          </cell>
        </row>
        <row r="124">
          <cell r="K124" t="str">
            <v>0064400</v>
          </cell>
          <cell r="L124" t="str">
            <v>Finance Organization Development</v>
          </cell>
          <cell r="M124" t="str">
            <v>Co 12</v>
          </cell>
          <cell r="N124" t="str">
            <v>Corporate</v>
          </cell>
          <cell r="O124" t="str">
            <v>Finance</v>
          </cell>
          <cell r="P124" t="str">
            <v>Office of the CFO</v>
          </cell>
          <cell r="Q124" t="str">
            <v>Executive</v>
          </cell>
          <cell r="R124" t="str">
            <v>Accounting and Statistical Services</v>
          </cell>
          <cell r="S124" t="str">
            <v>Accounting and Statistical Services</v>
          </cell>
          <cell r="T124" t="str">
            <v>A</v>
          </cell>
          <cell r="U124" t="str">
            <v>0064400 Finance Organization Development</v>
          </cell>
          <cell r="X124" t="str">
            <v>3624</v>
          </cell>
          <cell r="Y124" t="str">
            <v>Salvage - Sales</v>
          </cell>
          <cell r="Z124" t="str">
            <v>D</v>
          </cell>
          <cell r="AA124" t="str">
            <v>Co 12</v>
          </cell>
          <cell r="AB124" t="str">
            <v>Other</v>
          </cell>
          <cell r="AC124" t="str">
            <v>Other - Non-Labor</v>
          </cell>
          <cell r="AD124" t="str">
            <v>Other</v>
          </cell>
          <cell r="AE124" t="str">
            <v>36xx Other</v>
          </cell>
          <cell r="AF124" t="str">
            <v>36xx</v>
          </cell>
          <cell r="AG124" t="str">
            <v>Other</v>
          </cell>
          <cell r="AH124" t="str">
            <v>3624 Salvage - Sales</v>
          </cell>
          <cell r="AI124" t="str">
            <v>Oper_and_Maint_Exp_Ext</v>
          </cell>
        </row>
        <row r="125">
          <cell r="K125" t="str">
            <v>0064500</v>
          </cell>
          <cell r="L125" t="str">
            <v>Technology and Applications Support</v>
          </cell>
          <cell r="M125" t="str">
            <v>Co 12</v>
          </cell>
          <cell r="N125" t="str">
            <v>NGD</v>
          </cell>
          <cell r="O125" t="str">
            <v>NiSource Gas Distribution</v>
          </cell>
          <cell r="P125" t="str">
            <v>Customer Operations</v>
          </cell>
          <cell r="Q125" t="str">
            <v>COH/CKY Operations</v>
          </cell>
          <cell r="R125" t="str">
            <v>Operations Support and Planning Services</v>
          </cell>
          <cell r="S125" t="str">
            <v>Operations Support and Planning Services</v>
          </cell>
          <cell r="T125" t="str">
            <v>A</v>
          </cell>
          <cell r="U125" t="str">
            <v>0064500 Technology and Applications Support</v>
          </cell>
          <cell r="X125" t="str">
            <v>3625</v>
          </cell>
          <cell r="Y125" t="str">
            <v>Salvage - Reusable Materials</v>
          </cell>
          <cell r="Z125" t="str">
            <v>D</v>
          </cell>
          <cell r="AA125" t="str">
            <v>Co 12</v>
          </cell>
          <cell r="AB125" t="str">
            <v>Other</v>
          </cell>
          <cell r="AC125" t="str">
            <v>Other - Non-Labor</v>
          </cell>
          <cell r="AD125" t="str">
            <v>Other</v>
          </cell>
          <cell r="AE125" t="str">
            <v>36xx Other</v>
          </cell>
          <cell r="AF125" t="str">
            <v>36xx</v>
          </cell>
          <cell r="AG125" t="str">
            <v>Other</v>
          </cell>
          <cell r="AH125" t="str">
            <v>3625 Salvage - Reusable Materials</v>
          </cell>
          <cell r="AI125" t="str">
            <v>Oper_and_Maint_Exp_Ext</v>
          </cell>
        </row>
        <row r="126">
          <cell r="K126" t="str">
            <v>0066000</v>
          </cell>
          <cell r="L126" t="str">
            <v>Treasury</v>
          </cell>
          <cell r="M126" t="str">
            <v>Co 12</v>
          </cell>
          <cell r="N126" t="str">
            <v>Corporate</v>
          </cell>
          <cell r="O126" t="str">
            <v>Finance</v>
          </cell>
          <cell r="P126" t="str">
            <v>Treasury &amp; Corporate Finance</v>
          </cell>
          <cell r="Q126" t="str">
            <v>Treasury</v>
          </cell>
          <cell r="R126" t="str">
            <v>Treasury Services</v>
          </cell>
          <cell r="S126" t="str">
            <v>Treasury Services</v>
          </cell>
          <cell r="T126" t="str">
            <v>A</v>
          </cell>
          <cell r="U126" t="str">
            <v>0066000 Treasury</v>
          </cell>
          <cell r="X126" t="str">
            <v>3626</v>
          </cell>
          <cell r="Y126" t="str">
            <v>Salvage - Reimbursements</v>
          </cell>
          <cell r="Z126" t="str">
            <v>D</v>
          </cell>
          <cell r="AA126" t="str">
            <v>Co 12</v>
          </cell>
          <cell r="AB126" t="str">
            <v>Other</v>
          </cell>
          <cell r="AC126" t="str">
            <v>Other - Non-Labor</v>
          </cell>
          <cell r="AD126" t="str">
            <v>Other</v>
          </cell>
          <cell r="AE126" t="str">
            <v>36xx Other</v>
          </cell>
          <cell r="AF126" t="str">
            <v>36xx</v>
          </cell>
          <cell r="AG126" t="str">
            <v>Other</v>
          </cell>
          <cell r="AH126" t="str">
            <v>3626 Salvage - Reimbursements</v>
          </cell>
          <cell r="AI126" t="str">
            <v>Oper_and_Maint_Exp_Ext</v>
          </cell>
        </row>
        <row r="127">
          <cell r="K127" t="str">
            <v>0067000</v>
          </cell>
          <cell r="L127" t="str">
            <v>Accounts Payable</v>
          </cell>
          <cell r="M127" t="str">
            <v>Co 12</v>
          </cell>
          <cell r="N127" t="str">
            <v>Corporate</v>
          </cell>
          <cell r="O127" t="str">
            <v>Finance</v>
          </cell>
          <cell r="P127" t="str">
            <v>Accounting</v>
          </cell>
          <cell r="Q127" t="str">
            <v>Payroll &amp; AP</v>
          </cell>
          <cell r="R127" t="str">
            <v>Accounting and Statistical Services</v>
          </cell>
          <cell r="S127" t="str">
            <v>Accounting and Statistical Services</v>
          </cell>
          <cell r="T127" t="str">
            <v>A</v>
          </cell>
          <cell r="U127" t="str">
            <v>0067000 Accounts Payable</v>
          </cell>
          <cell r="X127" t="str">
            <v>3627</v>
          </cell>
          <cell r="Y127" t="str">
            <v>Salvage - Other</v>
          </cell>
          <cell r="Z127" t="str">
            <v>D</v>
          </cell>
          <cell r="AA127" t="str">
            <v>Co 12</v>
          </cell>
          <cell r="AB127" t="str">
            <v>Other</v>
          </cell>
          <cell r="AC127" t="str">
            <v>Other - Non-Labor</v>
          </cell>
          <cell r="AD127" t="str">
            <v>Other</v>
          </cell>
          <cell r="AE127" t="str">
            <v>36xx Other</v>
          </cell>
          <cell r="AF127" t="str">
            <v>36xx</v>
          </cell>
          <cell r="AG127" t="str">
            <v>Other</v>
          </cell>
          <cell r="AH127" t="str">
            <v>3627 Salvage - Other</v>
          </cell>
          <cell r="AI127" t="str">
            <v>Oper_and_Maint_Exp_Ext</v>
          </cell>
        </row>
        <row r="128">
          <cell r="K128" t="str">
            <v>0068000</v>
          </cell>
          <cell r="L128" t="str">
            <v>Corporate Development</v>
          </cell>
          <cell r="M128" t="str">
            <v>Co 12</v>
          </cell>
          <cell r="N128" t="str">
            <v>Corporate</v>
          </cell>
          <cell r="O128" t="str">
            <v>Finance</v>
          </cell>
          <cell r="P128" t="str">
            <v>Financial Planning Analysis</v>
          </cell>
          <cell r="Q128" t="str">
            <v>Corp Development</v>
          </cell>
          <cell r="R128" t="str">
            <v>Corporate Services</v>
          </cell>
          <cell r="S128" t="str">
            <v>Corporate Services</v>
          </cell>
          <cell r="T128" t="str">
            <v>I</v>
          </cell>
          <cell r="U128" t="str">
            <v>0068000 Corporate Development</v>
          </cell>
          <cell r="X128" t="str">
            <v>3628</v>
          </cell>
          <cell r="Y128" t="str">
            <v>Salvage - Insurance Recoveries</v>
          </cell>
          <cell r="Z128" t="str">
            <v>D</v>
          </cell>
          <cell r="AA128" t="str">
            <v>Co 12</v>
          </cell>
          <cell r="AB128" t="str">
            <v>Other</v>
          </cell>
          <cell r="AC128" t="str">
            <v>Other - Non-Labor</v>
          </cell>
          <cell r="AD128" t="str">
            <v>Other</v>
          </cell>
          <cell r="AE128" t="str">
            <v>36xx Other</v>
          </cell>
          <cell r="AF128" t="str">
            <v>36xx</v>
          </cell>
          <cell r="AG128" t="str">
            <v>Other</v>
          </cell>
          <cell r="AH128" t="str">
            <v>3628 Salvage - Insurance Recoveries</v>
          </cell>
          <cell r="AI128" t="str">
            <v>Oper_and_Maint_Exp_Ext</v>
          </cell>
        </row>
        <row r="129">
          <cell r="K129" t="str">
            <v>0068100</v>
          </cell>
          <cell r="L129" t="str">
            <v>Strategic Analysis</v>
          </cell>
          <cell r="M129" t="str">
            <v>Co 12</v>
          </cell>
          <cell r="N129" t="str">
            <v>Corporate</v>
          </cell>
          <cell r="O129" t="str">
            <v>Finance</v>
          </cell>
          <cell r="P129" t="str">
            <v>Financial Planning Analysis</v>
          </cell>
          <cell r="Q129" t="str">
            <v>Corp Develepment</v>
          </cell>
          <cell r="R129" t="str">
            <v>Corporate Services</v>
          </cell>
          <cell r="S129" t="str">
            <v>Corporate Services</v>
          </cell>
          <cell r="T129" t="str">
            <v>I</v>
          </cell>
          <cell r="U129" t="str">
            <v>0068100 Strategic Analysis</v>
          </cell>
          <cell r="X129" t="str">
            <v>3629</v>
          </cell>
          <cell r="Y129" t="str">
            <v>Damages</v>
          </cell>
          <cell r="Z129" t="str">
            <v>D</v>
          </cell>
          <cell r="AA129" t="str">
            <v>Co 12</v>
          </cell>
          <cell r="AB129" t="str">
            <v>Other</v>
          </cell>
          <cell r="AC129" t="str">
            <v>Other - Non-Labor</v>
          </cell>
          <cell r="AD129" t="str">
            <v>Other</v>
          </cell>
          <cell r="AE129" t="str">
            <v>36xx Other</v>
          </cell>
          <cell r="AF129" t="str">
            <v>36xx</v>
          </cell>
          <cell r="AG129" t="str">
            <v>Other</v>
          </cell>
          <cell r="AH129" t="str">
            <v>3629 Damages</v>
          </cell>
          <cell r="AI129" t="str">
            <v>Oper_and_Maint_Exp_Ext</v>
          </cell>
        </row>
        <row r="130">
          <cell r="K130" t="str">
            <v>0069000</v>
          </cell>
          <cell r="L130" t="str">
            <v>NIE - Regulatory and Corporate Affairs</v>
          </cell>
          <cell r="M130" t="str">
            <v>Co 12</v>
          </cell>
          <cell r="N130" t="str">
            <v>NIE</v>
          </cell>
          <cell r="O130" t="str">
            <v xml:space="preserve">Northern Indiana Energy </v>
          </cell>
          <cell r="P130" t="str">
            <v>Rates and Regulatory</v>
          </cell>
          <cell r="Q130" t="str">
            <v>Indiana - Executive</v>
          </cell>
          <cell r="R130" t="str">
            <v>Rate Services</v>
          </cell>
          <cell r="S130" t="str">
            <v>Rate Services</v>
          </cell>
          <cell r="T130" t="str">
            <v>I</v>
          </cell>
          <cell r="U130" t="str">
            <v>0069000 NIE - Regulatory and Corporate Affairs</v>
          </cell>
          <cell r="X130" t="str">
            <v>3630</v>
          </cell>
          <cell r="Y130" t="str">
            <v>Customer Adv for Construction</v>
          </cell>
          <cell r="Z130" t="str">
            <v>D</v>
          </cell>
          <cell r="AA130" t="str">
            <v>Co 12</v>
          </cell>
          <cell r="AB130" t="str">
            <v>Other</v>
          </cell>
          <cell r="AC130" t="str">
            <v>Other - Non-Labor</v>
          </cell>
          <cell r="AD130" t="str">
            <v>Other</v>
          </cell>
          <cell r="AE130" t="str">
            <v>36xx Other</v>
          </cell>
          <cell r="AF130" t="str">
            <v>36xx</v>
          </cell>
          <cell r="AG130" t="str">
            <v>Other</v>
          </cell>
          <cell r="AH130" t="str">
            <v>3630 Customer Adv for Construction</v>
          </cell>
          <cell r="AI130" t="str">
            <v>Oper_and_Maint_Exp_Ext</v>
          </cell>
        </row>
        <row r="131">
          <cell r="K131" t="str">
            <v>0069100</v>
          </cell>
          <cell r="L131" t="str">
            <v>Communications - Indiana</v>
          </cell>
          <cell r="M131" t="str">
            <v>Co 12</v>
          </cell>
          <cell r="N131" t="str">
            <v>NIE</v>
          </cell>
          <cell r="O131" t="str">
            <v xml:space="preserve">Northern Indiana Energy </v>
          </cell>
          <cell r="P131" t="str">
            <v>Communications</v>
          </cell>
          <cell r="Q131" t="str">
            <v>Indiana - Common</v>
          </cell>
          <cell r="R131" t="str">
            <v>Information Services</v>
          </cell>
          <cell r="S131" t="str">
            <v>Information Services</v>
          </cell>
          <cell r="T131" t="str">
            <v>I</v>
          </cell>
          <cell r="U131" t="str">
            <v>0069100 Communications - Indiana</v>
          </cell>
          <cell r="X131" t="str">
            <v>3631</v>
          </cell>
          <cell r="Y131" t="str">
            <v>Contrib. in Aid Paid to Others</v>
          </cell>
          <cell r="Z131" t="str">
            <v>D</v>
          </cell>
          <cell r="AA131" t="str">
            <v>Co 12</v>
          </cell>
          <cell r="AB131" t="str">
            <v>Other</v>
          </cell>
          <cell r="AC131" t="str">
            <v>Other - Non-Labor</v>
          </cell>
          <cell r="AD131" t="str">
            <v>Other</v>
          </cell>
          <cell r="AE131" t="str">
            <v>36xx Other</v>
          </cell>
          <cell r="AF131" t="str">
            <v>36xx</v>
          </cell>
          <cell r="AG131" t="str">
            <v>Other</v>
          </cell>
          <cell r="AH131" t="str">
            <v>3631 Contrib. in Aid Paid to Others</v>
          </cell>
          <cell r="AI131" t="str">
            <v>Oper_and_Maint_Exp_Ext</v>
          </cell>
        </row>
        <row r="132">
          <cell r="K132" t="str">
            <v>0070100</v>
          </cell>
          <cell r="L132" t="str">
            <v>CIO</v>
          </cell>
          <cell r="M132" t="str">
            <v>Co 12</v>
          </cell>
          <cell r="N132" t="str">
            <v>Corporate</v>
          </cell>
          <cell r="O132" t="str">
            <v>Administrative Services</v>
          </cell>
          <cell r="P132" t="str">
            <v>Information Technology</v>
          </cell>
          <cell r="Q132" t="str">
            <v>CIO</v>
          </cell>
          <cell r="R132" t="str">
            <v>Information Technology Services</v>
          </cell>
          <cell r="S132" t="str">
            <v>Information Technology Services</v>
          </cell>
          <cell r="T132" t="str">
            <v>I</v>
          </cell>
          <cell r="U132" t="str">
            <v>0070100 CIO</v>
          </cell>
          <cell r="X132" t="str">
            <v>3632</v>
          </cell>
          <cell r="Y132" t="str">
            <v>Contrib.in Aid of Construction</v>
          </cell>
          <cell r="Z132" t="str">
            <v>D</v>
          </cell>
          <cell r="AA132" t="str">
            <v>Co 12</v>
          </cell>
          <cell r="AB132" t="str">
            <v>Other</v>
          </cell>
          <cell r="AC132" t="str">
            <v>Other - Non-Labor</v>
          </cell>
          <cell r="AD132" t="str">
            <v>Other</v>
          </cell>
          <cell r="AE132" t="str">
            <v>36xx Other</v>
          </cell>
          <cell r="AF132" t="str">
            <v>36xx</v>
          </cell>
          <cell r="AG132" t="str">
            <v>Other</v>
          </cell>
          <cell r="AH132" t="str">
            <v>3632 Contrib.in Aid of Construction</v>
          </cell>
          <cell r="AI132" t="str">
            <v>Oper_and_Maint_Exp_Ext</v>
          </cell>
        </row>
        <row r="133">
          <cell r="K133" t="str">
            <v>0070200</v>
          </cell>
          <cell r="L133" t="str">
            <v>IT Planning &amp; Operations</v>
          </cell>
          <cell r="M133" t="str">
            <v>Co 12</v>
          </cell>
          <cell r="N133" t="str">
            <v>Corporate</v>
          </cell>
          <cell r="O133" t="str">
            <v>Administrative Services</v>
          </cell>
          <cell r="P133" t="str">
            <v>Information Technology</v>
          </cell>
          <cell r="Q133" t="str">
            <v>CIO</v>
          </cell>
          <cell r="R133" t="str">
            <v>Information Technology Services</v>
          </cell>
          <cell r="S133" t="str">
            <v>Information Technology Services</v>
          </cell>
          <cell r="T133" t="str">
            <v>A</v>
          </cell>
          <cell r="U133" t="str">
            <v>0070200 IT Planning &amp; Operations</v>
          </cell>
          <cell r="X133" t="str">
            <v>3633</v>
          </cell>
          <cell r="Y133" t="str">
            <v>Relocation Reimbursements</v>
          </cell>
          <cell r="Z133" t="str">
            <v>D</v>
          </cell>
          <cell r="AA133" t="str">
            <v>Co 12</v>
          </cell>
          <cell r="AB133" t="str">
            <v>Other</v>
          </cell>
          <cell r="AC133" t="str">
            <v>Other - Non-Labor</v>
          </cell>
          <cell r="AD133" t="str">
            <v>Other</v>
          </cell>
          <cell r="AE133" t="str">
            <v>36xx Other</v>
          </cell>
          <cell r="AF133" t="str">
            <v>36xx</v>
          </cell>
          <cell r="AG133" t="str">
            <v>Other</v>
          </cell>
          <cell r="AH133" t="str">
            <v>3633 Relocation Reimbursements</v>
          </cell>
          <cell r="AI133" t="str">
            <v>Oper_and_Maint_Exp_Ext</v>
          </cell>
        </row>
        <row r="134">
          <cell r="K134" t="str">
            <v>0070300</v>
          </cell>
          <cell r="L134" t="str">
            <v>IT Service Delivery NGD</v>
          </cell>
          <cell r="M134" t="str">
            <v>Co 12</v>
          </cell>
          <cell r="N134" t="str">
            <v>Corporate</v>
          </cell>
          <cell r="O134" t="str">
            <v>Administrative Services</v>
          </cell>
          <cell r="P134" t="str">
            <v>Information Technology</v>
          </cell>
          <cell r="Q134" t="str">
            <v>IT Service Delivery</v>
          </cell>
          <cell r="R134" t="str">
            <v>Corporate Services</v>
          </cell>
          <cell r="S134" t="str">
            <v>Information Technology Services</v>
          </cell>
          <cell r="T134" t="str">
            <v>A</v>
          </cell>
          <cell r="U134" t="str">
            <v xml:space="preserve">0070300 IT Service Delivery NGD </v>
          </cell>
          <cell r="X134" t="str">
            <v>3634</v>
          </cell>
          <cell r="Y134" t="str">
            <v>Purchase of Property</v>
          </cell>
          <cell r="Z134" t="str">
            <v>D</v>
          </cell>
          <cell r="AA134" t="str">
            <v>Co 12</v>
          </cell>
          <cell r="AB134" t="str">
            <v>Other</v>
          </cell>
          <cell r="AC134" t="str">
            <v>Other - Non-Labor</v>
          </cell>
          <cell r="AD134" t="str">
            <v>Other</v>
          </cell>
          <cell r="AE134" t="str">
            <v>36xx Other</v>
          </cell>
          <cell r="AF134" t="str">
            <v>36xx</v>
          </cell>
          <cell r="AG134" t="str">
            <v>Other</v>
          </cell>
          <cell r="AH134" t="str">
            <v>3634 Purchase of Property</v>
          </cell>
          <cell r="AI134" t="str">
            <v>Oper_and_Maint_Exp_Ext</v>
          </cell>
        </row>
        <row r="135">
          <cell r="K135" t="str">
            <v>0070400</v>
          </cell>
          <cell r="L135" t="str">
            <v>IT Projects</v>
          </cell>
          <cell r="M135" t="str">
            <v>Co 12</v>
          </cell>
          <cell r="N135" t="str">
            <v>Corporate</v>
          </cell>
          <cell r="O135" t="str">
            <v>Administrative Services</v>
          </cell>
          <cell r="P135" t="str">
            <v>Information Technology</v>
          </cell>
          <cell r="Q135" t="str">
            <v>Transformation</v>
          </cell>
          <cell r="R135" t="str">
            <v>Corporate Services</v>
          </cell>
          <cell r="S135" t="str">
            <v>Corporate Services</v>
          </cell>
          <cell r="T135" t="str">
            <v>A</v>
          </cell>
          <cell r="U135" t="str">
            <v>0070400 IT Projects</v>
          </cell>
          <cell r="X135" t="str">
            <v>3635</v>
          </cell>
          <cell r="Y135" t="str">
            <v>Severance</v>
          </cell>
          <cell r="Z135" t="str">
            <v>I</v>
          </cell>
          <cell r="AA135" t="str">
            <v>Co 12</v>
          </cell>
          <cell r="AB135" t="str">
            <v>Severance</v>
          </cell>
          <cell r="AC135" t="str">
            <v>Other</v>
          </cell>
          <cell r="AD135" t="str">
            <v>Other</v>
          </cell>
          <cell r="AE135" t="str">
            <v>3635/1012 Severance</v>
          </cell>
          <cell r="AF135" t="str">
            <v>3635/1012</v>
          </cell>
          <cell r="AG135" t="str">
            <v>Severance</v>
          </cell>
          <cell r="AH135" t="str">
            <v>3635 Severance</v>
          </cell>
          <cell r="AI135" t="str">
            <v>Restructuring Expense</v>
          </cell>
        </row>
        <row r="136">
          <cell r="K136" t="str">
            <v>0070500</v>
          </cell>
          <cell r="L136" t="str">
            <v>IT Real Time Systems</v>
          </cell>
          <cell r="M136" t="str">
            <v>Co 12</v>
          </cell>
          <cell r="N136" t="str">
            <v>Corporate</v>
          </cell>
          <cell r="O136" t="str">
            <v>Administrative Services</v>
          </cell>
          <cell r="P136" t="str">
            <v>Information Technology</v>
          </cell>
          <cell r="Q136" t="str">
            <v>IT Real Time Systems</v>
          </cell>
          <cell r="R136" t="str">
            <v>Corporate Services</v>
          </cell>
          <cell r="S136" t="str">
            <v>Information Technology Services</v>
          </cell>
          <cell r="T136" t="str">
            <v>A</v>
          </cell>
          <cell r="U136" t="str">
            <v>0070500 IT Real Time Systems</v>
          </cell>
          <cell r="X136" t="str">
            <v>3636</v>
          </cell>
          <cell r="Y136" t="str">
            <v>Board of Directors Expenses</v>
          </cell>
          <cell r="Z136" t="str">
            <v>D</v>
          </cell>
          <cell r="AA136" t="str">
            <v>Co 12</v>
          </cell>
          <cell r="AB136" t="str">
            <v>Other</v>
          </cell>
          <cell r="AC136" t="str">
            <v>Other - Non-Labor</v>
          </cell>
          <cell r="AD136" t="str">
            <v>Other</v>
          </cell>
          <cell r="AE136" t="str">
            <v>36xx Other</v>
          </cell>
          <cell r="AF136" t="str">
            <v>36xx</v>
          </cell>
          <cell r="AG136" t="str">
            <v>Other</v>
          </cell>
          <cell r="AH136" t="str">
            <v>3636 Board of Directors Expenses</v>
          </cell>
          <cell r="AI136" t="str">
            <v>Oper_and_Maint_Exp_Ext</v>
          </cell>
        </row>
        <row r="137">
          <cell r="K137" t="str">
            <v>0070600</v>
          </cell>
          <cell r="L137" t="str">
            <v>IT Navigates</v>
          </cell>
          <cell r="M137" t="str">
            <v>Co 12</v>
          </cell>
          <cell r="N137" t="str">
            <v>Corporate</v>
          </cell>
          <cell r="O137" t="str">
            <v>Administrative Services</v>
          </cell>
          <cell r="P137" t="str">
            <v>Information Technology</v>
          </cell>
          <cell r="Q137" t="str">
            <v>IT Real Time Systems</v>
          </cell>
          <cell r="R137" t="str">
            <v>Corporate Services</v>
          </cell>
          <cell r="S137" t="str">
            <v>Information Technology Services</v>
          </cell>
          <cell r="T137" t="str">
            <v>A</v>
          </cell>
          <cell r="U137" t="str">
            <v>0070600 IT Navigates</v>
          </cell>
          <cell r="X137" t="str">
            <v>3637</v>
          </cell>
          <cell r="Y137" t="str">
            <v>Training</v>
          </cell>
          <cell r="Z137" t="str">
            <v>D</v>
          </cell>
          <cell r="AA137" t="str">
            <v>Co 12</v>
          </cell>
          <cell r="AB137" t="str">
            <v>Other</v>
          </cell>
          <cell r="AC137" t="str">
            <v>Other - Non-Labor</v>
          </cell>
          <cell r="AD137" t="str">
            <v>Other</v>
          </cell>
          <cell r="AE137" t="str">
            <v>36xx Other</v>
          </cell>
          <cell r="AF137" t="str">
            <v>36xx</v>
          </cell>
          <cell r="AG137" t="str">
            <v>Other</v>
          </cell>
          <cell r="AH137" t="str">
            <v>3637 Training</v>
          </cell>
          <cell r="AI137" t="str">
            <v>Oper_and_Maint_Exp_Ext</v>
          </cell>
        </row>
        <row r="138">
          <cell r="K138" t="str">
            <v>0070700</v>
          </cell>
          <cell r="L138" t="str">
            <v>IT Service Delivery - CPG</v>
          </cell>
          <cell r="M138" t="str">
            <v>Co 12</v>
          </cell>
          <cell r="N138" t="str">
            <v>Corporate</v>
          </cell>
          <cell r="O138" t="str">
            <v>Administrative Services</v>
          </cell>
          <cell r="P138" t="str">
            <v>Information Technology</v>
          </cell>
          <cell r="Q138" t="str">
            <v>IT Service Delivery</v>
          </cell>
          <cell r="R138" t="str">
            <v>Corporate Services</v>
          </cell>
          <cell r="S138" t="str">
            <v>Information Technology Services</v>
          </cell>
          <cell r="T138" t="str">
            <v>A</v>
          </cell>
          <cell r="U138" t="str">
            <v>0070700 IT Service Delivery - CPG</v>
          </cell>
          <cell r="X138" t="str">
            <v>3638</v>
          </cell>
          <cell r="Y138" t="str">
            <v>Miscellaneous</v>
          </cell>
          <cell r="Z138" t="str">
            <v>D</v>
          </cell>
          <cell r="AA138" t="str">
            <v>Co 12</v>
          </cell>
          <cell r="AB138" t="str">
            <v>Other</v>
          </cell>
          <cell r="AC138" t="str">
            <v>Other - Non-Labor</v>
          </cell>
          <cell r="AD138" t="str">
            <v>Other</v>
          </cell>
          <cell r="AE138" t="str">
            <v>36xx Other</v>
          </cell>
          <cell r="AF138" t="str">
            <v>36xx</v>
          </cell>
          <cell r="AG138" t="str">
            <v>Other</v>
          </cell>
          <cell r="AH138" t="str">
            <v>3638 Miscellaneous</v>
          </cell>
          <cell r="AI138" t="str">
            <v>Oper_and_Maint_Exp_Ext</v>
          </cell>
        </row>
        <row r="139">
          <cell r="K139" t="str">
            <v>0080100</v>
          </cell>
          <cell r="L139" t="str">
            <v>Regulatory Accounting</v>
          </cell>
          <cell r="M139" t="str">
            <v>Co 12</v>
          </cell>
          <cell r="N139" t="str">
            <v>NGD</v>
          </cell>
          <cell r="O139" t="str">
            <v>NiSource Gas Distribution</v>
          </cell>
          <cell r="P139" t="str">
            <v>Rates and Regulatory</v>
          </cell>
          <cell r="Q139" t="str">
            <v>EDE Regulatory</v>
          </cell>
          <cell r="R139" t="str">
            <v>Accounting and Statistical Services</v>
          </cell>
          <cell r="S139" t="str">
            <v>Accounting and Statistical Services</v>
          </cell>
          <cell r="T139" t="str">
            <v>A</v>
          </cell>
          <cell r="U139" t="str">
            <v>0080100 Regulatory Accounting</v>
          </cell>
          <cell r="X139" t="str">
            <v>3639</v>
          </cell>
          <cell r="Y139" t="str">
            <v>Regulatory Expense</v>
          </cell>
          <cell r="Z139" t="str">
            <v>D</v>
          </cell>
          <cell r="AA139" t="str">
            <v>Co 12</v>
          </cell>
          <cell r="AB139" t="str">
            <v>Other</v>
          </cell>
          <cell r="AC139" t="str">
            <v>Other - Non-Labor</v>
          </cell>
          <cell r="AD139" t="str">
            <v>Other</v>
          </cell>
          <cell r="AE139" t="str">
            <v>36xx Other</v>
          </cell>
          <cell r="AF139" t="str">
            <v>36xx</v>
          </cell>
          <cell r="AG139" t="str">
            <v>Other</v>
          </cell>
          <cell r="AH139" t="str">
            <v>3639 Regulatory Expense</v>
          </cell>
          <cell r="AI139" t="str">
            <v>Oper_and_Maint_Exp_Ext</v>
          </cell>
        </row>
        <row r="140">
          <cell r="K140" t="str">
            <v>0080200</v>
          </cell>
          <cell r="L140" t="str">
            <v>NIE - Rates and Regulatory Finance</v>
          </cell>
          <cell r="M140" t="str">
            <v>Co 12</v>
          </cell>
          <cell r="N140" t="str">
            <v>NIE</v>
          </cell>
          <cell r="O140" t="str">
            <v xml:space="preserve">Northern Indiana Energy </v>
          </cell>
          <cell r="P140" t="str">
            <v>Rates and Regulatory</v>
          </cell>
          <cell r="Q140" t="str">
            <v>Indiana - Executive</v>
          </cell>
          <cell r="R140" t="str">
            <v>Rate Services</v>
          </cell>
          <cell r="S140" t="str">
            <v>Rate Services</v>
          </cell>
          <cell r="T140" t="str">
            <v>I</v>
          </cell>
          <cell r="U140" t="str">
            <v>0080200 NIE - Rates and Regulatory Finance</v>
          </cell>
          <cell r="X140" t="str">
            <v>3644</v>
          </cell>
          <cell r="Y140" t="str">
            <v>Building Reconfiguration</v>
          </cell>
          <cell r="Z140" t="str">
            <v>D</v>
          </cell>
          <cell r="AA140" t="str">
            <v>Co 12</v>
          </cell>
          <cell r="AB140" t="str">
            <v>Other</v>
          </cell>
          <cell r="AC140" t="str">
            <v>Other - Non-Labor</v>
          </cell>
          <cell r="AD140" t="str">
            <v>Other</v>
          </cell>
          <cell r="AE140" t="str">
            <v>36xx Other</v>
          </cell>
          <cell r="AF140" t="str">
            <v>36xx</v>
          </cell>
          <cell r="AG140" t="str">
            <v>Other</v>
          </cell>
          <cell r="AH140" t="str">
            <v>3644 Building Reconfiguration</v>
          </cell>
          <cell r="AI140" t="str">
            <v>Oper_and_Maint_Exp_Ext</v>
          </cell>
        </row>
        <row r="141">
          <cell r="K141" t="str">
            <v>0080300</v>
          </cell>
          <cell r="L141" t="str">
            <v>ES&amp;S Remediation</v>
          </cell>
          <cell r="M141" t="str">
            <v>Co 12</v>
          </cell>
          <cell r="N141" t="str">
            <v>Corporate</v>
          </cell>
          <cell r="O141" t="str">
            <v>Legal</v>
          </cell>
          <cell r="P141" t="str">
            <v>ES&amp;S</v>
          </cell>
          <cell r="Q141" t="str">
            <v>ES&amp;S Remediation</v>
          </cell>
          <cell r="R141" t="str">
            <v>Operations Support and Planning Services</v>
          </cell>
          <cell r="S141" t="str">
            <v>Operations Support and Planning Services</v>
          </cell>
          <cell r="T141" t="str">
            <v>A</v>
          </cell>
          <cell r="U141" t="str">
            <v>0080300 ES&amp;S Remediation</v>
          </cell>
          <cell r="X141" t="str">
            <v>3645</v>
          </cell>
          <cell r="Y141" t="str">
            <v>Sale of Property</v>
          </cell>
          <cell r="Z141" t="str">
            <v>I</v>
          </cell>
          <cell r="AA141" t="str">
            <v>Co 12</v>
          </cell>
          <cell r="AB141" t="str">
            <v>Other</v>
          </cell>
          <cell r="AC141" t="str">
            <v>Other</v>
          </cell>
          <cell r="AD141" t="str">
            <v>Other</v>
          </cell>
          <cell r="AE141" t="str">
            <v>364x Sale/Impairment of Asset</v>
          </cell>
          <cell r="AF141" t="str">
            <v>364x</v>
          </cell>
          <cell r="AG141" t="str">
            <v>Sale/Impairment of Asset</v>
          </cell>
          <cell r="AH141" t="str">
            <v>3645 Sale of Property</v>
          </cell>
          <cell r="AI141" t="str">
            <v>Oper_and_Maint_Exp_Ext</v>
          </cell>
        </row>
        <row r="142">
          <cell r="K142" t="str">
            <v>0080400</v>
          </cell>
          <cell r="L142" t="str">
            <v>Environmental Permitting</v>
          </cell>
          <cell r="M142" t="str">
            <v>Co 12</v>
          </cell>
          <cell r="N142" t="str">
            <v>Corporate</v>
          </cell>
          <cell r="O142" t="str">
            <v>Legal</v>
          </cell>
          <cell r="P142" t="str">
            <v>ES&amp;S</v>
          </cell>
          <cell r="Q142" t="str">
            <v>Environmental</v>
          </cell>
          <cell r="R142" t="str">
            <v>Operations Support and Planning Services</v>
          </cell>
          <cell r="S142" t="str">
            <v>Operations Support and Planning Services</v>
          </cell>
          <cell r="T142" t="str">
            <v>A</v>
          </cell>
          <cell r="U142" t="str">
            <v>0080400 Environmental Permitting</v>
          </cell>
          <cell r="X142" t="str">
            <v>3646</v>
          </cell>
          <cell r="Y142" t="str">
            <v>Non-Consolidated  Equity Inc</v>
          </cell>
          <cell r="Z142" t="str">
            <v>D</v>
          </cell>
          <cell r="AA142" t="str">
            <v>Co 12</v>
          </cell>
          <cell r="AB142" t="str">
            <v>Other</v>
          </cell>
          <cell r="AC142" t="str">
            <v>Other - Non-Labor</v>
          </cell>
          <cell r="AD142" t="str">
            <v>Other</v>
          </cell>
          <cell r="AE142" t="str">
            <v>36xx Other</v>
          </cell>
          <cell r="AF142" t="str">
            <v>36xx</v>
          </cell>
          <cell r="AG142" t="str">
            <v>Other</v>
          </cell>
          <cell r="AH142" t="str">
            <v>3646 Non-Consolidated  Equity Inc</v>
          </cell>
          <cell r="AI142" t="str">
            <v>Oper_and_Maint_Exp_Ext</v>
          </cell>
        </row>
        <row r="143">
          <cell r="K143" t="str">
            <v>0082000</v>
          </cell>
          <cell r="L143" t="str">
            <v>NIPSCO Accounting</v>
          </cell>
          <cell r="M143" t="str">
            <v>Co 12</v>
          </cell>
          <cell r="N143" t="str">
            <v>Corporate</v>
          </cell>
          <cell r="O143" t="str">
            <v>Finance</v>
          </cell>
          <cell r="P143" t="str">
            <v>NIPSCO Finance and Accounting</v>
          </cell>
          <cell r="Q143" t="str">
            <v>NIPSCO Accounting</v>
          </cell>
          <cell r="R143" t="str">
            <v>Accounting and Statistical Services</v>
          </cell>
          <cell r="S143" t="str">
            <v>Accounting and Statistical Services</v>
          </cell>
          <cell r="T143" t="str">
            <v>A</v>
          </cell>
          <cell r="U143" t="str">
            <v>0082000 NIPSCO Accounting</v>
          </cell>
          <cell r="X143" t="str">
            <v>3647</v>
          </cell>
          <cell r="Y143" t="str">
            <v>Impairment of Asset</v>
          </cell>
          <cell r="Z143" t="str">
            <v>I</v>
          </cell>
          <cell r="AA143" t="str">
            <v>Co 12</v>
          </cell>
          <cell r="AB143" t="str">
            <v>Other</v>
          </cell>
          <cell r="AC143" t="str">
            <v>Other</v>
          </cell>
          <cell r="AD143" t="str">
            <v>Other</v>
          </cell>
          <cell r="AE143" t="str">
            <v>364x Sale/Impairment of Asset</v>
          </cell>
          <cell r="AF143" t="str">
            <v>364x</v>
          </cell>
          <cell r="AG143" t="str">
            <v>Sale/Impairment of Asset</v>
          </cell>
          <cell r="AH143" t="str">
            <v>3647 Impairment of Asset</v>
          </cell>
          <cell r="AI143" t="str">
            <v>Oper_and_Maint_Exp_Ext</v>
          </cell>
        </row>
        <row r="144">
          <cell r="K144" t="str">
            <v>0083000</v>
          </cell>
          <cell r="L144" t="str">
            <v>Investor Relations</v>
          </cell>
          <cell r="M144" t="str">
            <v>Co 12</v>
          </cell>
          <cell r="N144" t="str">
            <v>Corporate</v>
          </cell>
          <cell r="O144" t="str">
            <v>Corporate Affairs</v>
          </cell>
          <cell r="P144" t="str">
            <v>Investor Relations</v>
          </cell>
          <cell r="Q144" t="str">
            <v>Investor Relations</v>
          </cell>
          <cell r="R144" t="str">
            <v>Information Services</v>
          </cell>
          <cell r="S144" t="str">
            <v>Information Services</v>
          </cell>
          <cell r="T144" t="str">
            <v>A</v>
          </cell>
          <cell r="U144" t="str">
            <v>0083000 Investor Relations</v>
          </cell>
          <cell r="X144" t="str">
            <v>3800</v>
          </cell>
          <cell r="Y144" t="str">
            <v>Actual Fuel Costs</v>
          </cell>
          <cell r="Z144" t="str">
            <v>D</v>
          </cell>
          <cell r="AA144" t="str">
            <v>Co 12</v>
          </cell>
          <cell r="AB144" t="str">
            <v>Other</v>
          </cell>
          <cell r="AC144" t="str">
            <v>Other - Non-Labor</v>
          </cell>
          <cell r="AD144" t="str">
            <v>PwrGasFuel</v>
          </cell>
          <cell r="AE144" t="str">
            <v>38xx PwrGasFuel</v>
          </cell>
          <cell r="AF144" t="str">
            <v>38xx</v>
          </cell>
          <cell r="AG144" t="str">
            <v>PwrGasFuel</v>
          </cell>
          <cell r="AH144" t="str">
            <v>3800 Actual Fuel Costs</v>
          </cell>
          <cell r="AI144" t="str">
            <v>Oper_and_Maint_Exp_Ext</v>
          </cell>
        </row>
        <row r="145">
          <cell r="K145" t="str">
            <v>0085100</v>
          </cell>
          <cell r="L145" t="str">
            <v xml:space="preserve">New Business Team </v>
          </cell>
          <cell r="M145" t="str">
            <v>Co 12</v>
          </cell>
          <cell r="N145" t="str">
            <v>NGD</v>
          </cell>
          <cell r="O145" t="str">
            <v>NiSource Gas Distribution</v>
          </cell>
          <cell r="P145" t="str">
            <v>Sales and Marketing</v>
          </cell>
          <cell r="Q145" t="str">
            <v>Operations</v>
          </cell>
          <cell r="R145" t="str">
            <v>Business Promotion Services</v>
          </cell>
          <cell r="S145" t="str">
            <v>Business Promotion Services</v>
          </cell>
          <cell r="T145" t="str">
            <v>A</v>
          </cell>
          <cell r="U145" t="str">
            <v xml:space="preserve">0085100 New Business Team </v>
          </cell>
          <cell r="X145" t="str">
            <v>3801</v>
          </cell>
          <cell r="Y145" t="str">
            <v>Agency/End-User (Credits)</v>
          </cell>
          <cell r="Z145" t="str">
            <v>D</v>
          </cell>
          <cell r="AA145" t="str">
            <v>Co 12</v>
          </cell>
          <cell r="AB145" t="str">
            <v>Other</v>
          </cell>
          <cell r="AC145" t="str">
            <v>Other - Non-Labor</v>
          </cell>
          <cell r="AD145" t="str">
            <v>PwrGasFuel</v>
          </cell>
          <cell r="AE145" t="str">
            <v>38xx PwrGasFuel</v>
          </cell>
          <cell r="AF145" t="str">
            <v>38xx</v>
          </cell>
          <cell r="AG145" t="str">
            <v>PwrGasFuel</v>
          </cell>
          <cell r="AH145" t="str">
            <v>3801 Agency/End-User (Credits)</v>
          </cell>
          <cell r="AI145" t="str">
            <v>Oper_and_Maint_Exp_Ext</v>
          </cell>
        </row>
        <row r="146">
          <cell r="K146" t="str">
            <v>0085200</v>
          </cell>
          <cell r="L146" t="str">
            <v>Sales &amp; Marketing</v>
          </cell>
          <cell r="M146" t="str">
            <v>Co 12</v>
          </cell>
          <cell r="N146" t="str">
            <v>NGD</v>
          </cell>
          <cell r="O146" t="str">
            <v>NiSource Gas Distribution</v>
          </cell>
          <cell r="P146" t="str">
            <v>Sales and Marketing</v>
          </cell>
          <cell r="Q146" t="str">
            <v>Operations</v>
          </cell>
          <cell r="R146" t="str">
            <v>Business Promotion Services</v>
          </cell>
          <cell r="S146" t="str">
            <v>Business Promotion Services</v>
          </cell>
          <cell r="T146" t="str">
            <v>A</v>
          </cell>
          <cell r="U146" t="str">
            <v>0085200 Sales &amp; Marketing</v>
          </cell>
          <cell r="X146" t="str">
            <v>3803</v>
          </cell>
          <cell r="Y146" t="str">
            <v>Cash In/Cash Out</v>
          </cell>
          <cell r="Z146" t="str">
            <v>D</v>
          </cell>
          <cell r="AA146" t="str">
            <v>Co 12</v>
          </cell>
          <cell r="AB146" t="str">
            <v>Other</v>
          </cell>
          <cell r="AC146" t="str">
            <v>Other - Non-Labor</v>
          </cell>
          <cell r="AD146" t="str">
            <v>PwrGasFuel</v>
          </cell>
          <cell r="AE146" t="str">
            <v>38xx PwrGasFuel</v>
          </cell>
          <cell r="AF146" t="str">
            <v>38xx</v>
          </cell>
          <cell r="AG146" t="str">
            <v>PwrGasFuel</v>
          </cell>
          <cell r="AH146" t="str">
            <v>3803 Cash In/Cash Out</v>
          </cell>
          <cell r="AI146" t="str">
            <v>Oper_and_Maint_Exp_Ext</v>
          </cell>
        </row>
        <row r="147">
          <cell r="K147" t="str">
            <v>0085300</v>
          </cell>
          <cell r="L147" t="str">
            <v>Large Customer Relations</v>
          </cell>
          <cell r="M147" t="str">
            <v>Co 12</v>
          </cell>
          <cell r="N147" t="str">
            <v>NGD</v>
          </cell>
          <cell r="O147" t="str">
            <v>NiSource Gas Distribution</v>
          </cell>
          <cell r="P147" t="str">
            <v>Sales and Marketing</v>
          </cell>
          <cell r="Q147" t="str">
            <v>Sales and Marketing</v>
          </cell>
          <cell r="R147" t="str">
            <v>Business Promotion Services</v>
          </cell>
          <cell r="S147" t="str">
            <v>Business Promotion Services</v>
          </cell>
          <cell r="T147" t="str">
            <v>A</v>
          </cell>
          <cell r="U147" t="str">
            <v>0085300 Large Customer Relations</v>
          </cell>
          <cell r="X147" t="str">
            <v>3804</v>
          </cell>
          <cell r="Y147" t="str">
            <v>Choice Mrkt Under-Deliv Penlty</v>
          </cell>
          <cell r="Z147" t="str">
            <v>D</v>
          </cell>
          <cell r="AA147" t="str">
            <v>Co 12</v>
          </cell>
          <cell r="AB147" t="str">
            <v>Other</v>
          </cell>
          <cell r="AC147" t="str">
            <v>Other - Non-Labor</v>
          </cell>
          <cell r="AD147" t="str">
            <v>PwrGasFuel</v>
          </cell>
          <cell r="AE147" t="str">
            <v>38xx PwrGasFuel</v>
          </cell>
          <cell r="AF147" t="str">
            <v>38xx</v>
          </cell>
          <cell r="AG147" t="str">
            <v>PwrGasFuel</v>
          </cell>
          <cell r="AH147" t="str">
            <v>3804 Choice Mrkt Under-Deliv Penlty</v>
          </cell>
          <cell r="AI147" t="str">
            <v>Oper_and_Maint_Exp_Ext</v>
          </cell>
        </row>
        <row r="148">
          <cell r="K148" t="str">
            <v>0085400</v>
          </cell>
          <cell r="L148" t="str">
            <v>New Business Marketing</v>
          </cell>
          <cell r="M148" t="str">
            <v>Co 12</v>
          </cell>
          <cell r="N148" t="str">
            <v>NGD</v>
          </cell>
          <cell r="O148" t="str">
            <v>NiSource Gas Distribution</v>
          </cell>
          <cell r="P148" t="str">
            <v>Sales and Marketing</v>
          </cell>
          <cell r="Q148" t="str">
            <v>Operations</v>
          </cell>
          <cell r="R148" t="str">
            <v>Business Promotion Services</v>
          </cell>
          <cell r="S148" t="str">
            <v>Business Promotion Services</v>
          </cell>
          <cell r="T148" t="str">
            <v>A</v>
          </cell>
          <cell r="U148" t="str">
            <v>0085400 New Business Marketing</v>
          </cell>
          <cell r="X148" t="str">
            <v>3805</v>
          </cell>
          <cell r="Y148" t="str">
            <v>Compressor Station Power</v>
          </cell>
          <cell r="Z148" t="str">
            <v>D</v>
          </cell>
          <cell r="AA148" t="str">
            <v>Co 12</v>
          </cell>
          <cell r="AB148" t="str">
            <v>Other</v>
          </cell>
          <cell r="AC148" t="str">
            <v>Other - Non-Labor</v>
          </cell>
          <cell r="AD148" t="str">
            <v>PwrGasFuel</v>
          </cell>
          <cell r="AE148" t="str">
            <v>38xx PwrGasFuel</v>
          </cell>
          <cell r="AF148" t="str">
            <v>38xx</v>
          </cell>
          <cell r="AG148" t="str">
            <v>PwrGasFuel</v>
          </cell>
          <cell r="AH148" t="str">
            <v>3805 Compressor Station Power</v>
          </cell>
          <cell r="AI148" t="str">
            <v>Oper_and_Maint_Exp_Ext</v>
          </cell>
        </row>
        <row r="149">
          <cell r="K149" t="str">
            <v>0086100</v>
          </cell>
          <cell r="L149" t="str">
            <v>Supply Chain - Administration</v>
          </cell>
          <cell r="M149" t="str">
            <v>Co 12</v>
          </cell>
          <cell r="N149" t="str">
            <v>Corporate</v>
          </cell>
          <cell r="O149" t="str">
            <v>Administrative Services</v>
          </cell>
          <cell r="P149" t="str">
            <v>Supply Chain</v>
          </cell>
          <cell r="Q149" t="str">
            <v>Supply Chain</v>
          </cell>
          <cell r="R149" t="str">
            <v>Purchasing, Storage and Disposition Services</v>
          </cell>
          <cell r="S149" t="str">
            <v>Purchasing, Storage and Disposition Services</v>
          </cell>
          <cell r="T149" t="str">
            <v>A</v>
          </cell>
          <cell r="U149" t="str">
            <v>0086100 Supply Chain - Administration</v>
          </cell>
          <cell r="X149" t="str">
            <v>3806</v>
          </cell>
          <cell r="Y149" t="str">
            <v>Contract Cost Reduction Arngmt</v>
          </cell>
          <cell r="Z149" t="str">
            <v>D</v>
          </cell>
          <cell r="AA149" t="str">
            <v>Co 12</v>
          </cell>
          <cell r="AB149" t="str">
            <v>Other</v>
          </cell>
          <cell r="AC149" t="str">
            <v>Other - Non-Labor</v>
          </cell>
          <cell r="AD149" t="str">
            <v>PwrGasFuel</v>
          </cell>
          <cell r="AE149" t="str">
            <v>38xx PwrGasFuel</v>
          </cell>
          <cell r="AF149" t="str">
            <v>38xx</v>
          </cell>
          <cell r="AG149" t="str">
            <v>PwrGasFuel</v>
          </cell>
          <cell r="AH149" t="str">
            <v>3806 Contract Cost Reduction Arngmt</v>
          </cell>
          <cell r="AI149" t="str">
            <v>Oper_and_Maint_Exp_Ext</v>
          </cell>
        </row>
        <row r="150">
          <cell r="K150" t="str">
            <v>0086200</v>
          </cell>
          <cell r="L150" t="str">
            <v>Supply Chain Services</v>
          </cell>
          <cell r="M150" t="str">
            <v>Co 12</v>
          </cell>
          <cell r="N150" t="str">
            <v>Corporate</v>
          </cell>
          <cell r="O150" t="str">
            <v>Administrative Services</v>
          </cell>
          <cell r="P150" t="str">
            <v>Supply Chain</v>
          </cell>
          <cell r="Q150" t="str">
            <v>Supply Chain</v>
          </cell>
          <cell r="R150" t="str">
            <v>Purchasing, Storage and Disposition Services</v>
          </cell>
          <cell r="S150" t="str">
            <v>Purchasing, Storage and Disposition Services</v>
          </cell>
          <cell r="T150" t="str">
            <v>A</v>
          </cell>
          <cell r="U150" t="str">
            <v>0086200 Supply Chain Services</v>
          </cell>
          <cell r="X150" t="str">
            <v>3807</v>
          </cell>
          <cell r="Y150" t="str">
            <v>Deferred Imbalances</v>
          </cell>
          <cell r="Z150" t="str">
            <v>D</v>
          </cell>
          <cell r="AA150" t="str">
            <v>Co 12</v>
          </cell>
          <cell r="AB150" t="str">
            <v>Other</v>
          </cell>
          <cell r="AC150" t="str">
            <v>Other - Non-Labor</v>
          </cell>
          <cell r="AD150" t="str">
            <v>PwrGasFuel</v>
          </cell>
          <cell r="AE150" t="str">
            <v>38xx PwrGasFuel</v>
          </cell>
          <cell r="AF150" t="str">
            <v>38xx</v>
          </cell>
          <cell r="AG150" t="str">
            <v>PwrGasFuel</v>
          </cell>
          <cell r="AH150" t="str">
            <v>3807 Deferred Imbalances</v>
          </cell>
          <cell r="AI150" t="str">
            <v>Oper_and_Maint_Exp_Ext</v>
          </cell>
        </row>
        <row r="151">
          <cell r="K151" t="str">
            <v>0086300</v>
          </cell>
          <cell r="L151" t="str">
            <v>Category Management</v>
          </cell>
          <cell r="M151" t="str">
            <v>Co 12</v>
          </cell>
          <cell r="N151" t="str">
            <v>Corporate</v>
          </cell>
          <cell r="O151" t="str">
            <v>Administrative Services</v>
          </cell>
          <cell r="P151" t="str">
            <v>Supply Chain</v>
          </cell>
          <cell r="Q151" t="str">
            <v>Supply Chain</v>
          </cell>
          <cell r="R151" t="str">
            <v>Purchasing, Storage and Disposition Services</v>
          </cell>
          <cell r="S151" t="str">
            <v>Purchasing, Storage and Disposition Services</v>
          </cell>
          <cell r="T151" t="str">
            <v>A</v>
          </cell>
          <cell r="U151" t="str">
            <v>0086300 Category Management</v>
          </cell>
          <cell r="X151" t="str">
            <v>3808</v>
          </cell>
          <cell r="Y151" t="str">
            <v>Deferred Purchased Gas Adjstmt</v>
          </cell>
          <cell r="Z151" t="str">
            <v>D</v>
          </cell>
          <cell r="AA151" t="str">
            <v>Co 12</v>
          </cell>
          <cell r="AB151" t="str">
            <v>Other</v>
          </cell>
          <cell r="AC151" t="str">
            <v>Other - Non-Labor</v>
          </cell>
          <cell r="AD151" t="str">
            <v>PwrGasFuel</v>
          </cell>
          <cell r="AE151" t="str">
            <v>38xx PwrGasFuel</v>
          </cell>
          <cell r="AF151" t="str">
            <v>38xx</v>
          </cell>
          <cell r="AG151" t="str">
            <v>PwrGasFuel</v>
          </cell>
          <cell r="AH151" t="str">
            <v>3808 Deferred Purchased Gas Adjstmt</v>
          </cell>
          <cell r="AI151" t="str">
            <v>Oper_and_Maint_Exp_Ext</v>
          </cell>
        </row>
        <row r="152">
          <cell r="K152" t="str">
            <v>0086400</v>
          </cell>
          <cell r="L152" t="str">
            <v>Procurement Ops - Distribution</v>
          </cell>
          <cell r="M152" t="str">
            <v>Co 12</v>
          </cell>
          <cell r="N152" t="str">
            <v>Corporate</v>
          </cell>
          <cell r="O152" t="str">
            <v>Administrative Services</v>
          </cell>
          <cell r="P152" t="str">
            <v>Supply Chain</v>
          </cell>
          <cell r="Q152" t="str">
            <v>Supply Chain</v>
          </cell>
          <cell r="R152" t="str">
            <v>Purchasing, Storage and Disposition Services</v>
          </cell>
          <cell r="S152" t="str">
            <v>Purchasing, Storage and Disposition Services</v>
          </cell>
          <cell r="T152" t="str">
            <v>A</v>
          </cell>
          <cell r="U152" t="str">
            <v>0086400 Procurement Ops - Distribution</v>
          </cell>
          <cell r="X152" t="str">
            <v>3809</v>
          </cell>
          <cell r="Y152" t="str">
            <v>Deferred Unbilled</v>
          </cell>
          <cell r="Z152" t="str">
            <v>D</v>
          </cell>
          <cell r="AA152" t="str">
            <v>Co 12</v>
          </cell>
          <cell r="AB152" t="str">
            <v>Other</v>
          </cell>
          <cell r="AC152" t="str">
            <v>Other - Non-Labor</v>
          </cell>
          <cell r="AD152" t="str">
            <v>PwrGasFuel</v>
          </cell>
          <cell r="AE152" t="str">
            <v>38xx PwrGasFuel</v>
          </cell>
          <cell r="AF152" t="str">
            <v>38xx</v>
          </cell>
          <cell r="AG152" t="str">
            <v>PwrGasFuel</v>
          </cell>
          <cell r="AH152" t="str">
            <v>3809 Deferred Unbilled</v>
          </cell>
          <cell r="AI152" t="str">
            <v>Oper_and_Maint_Exp_Ext</v>
          </cell>
        </row>
        <row r="153">
          <cell r="K153" t="str">
            <v>0086500</v>
          </cell>
          <cell r="L153" t="str">
            <v>Procurement Ops T&amp;D and Gas Distribution</v>
          </cell>
          <cell r="M153" t="str">
            <v>Co 12</v>
          </cell>
          <cell r="N153" t="str">
            <v>Corporate</v>
          </cell>
          <cell r="O153" t="str">
            <v>Administrative Services</v>
          </cell>
          <cell r="P153" t="str">
            <v>Supply Chain</v>
          </cell>
          <cell r="Q153" t="str">
            <v>Supply Chain</v>
          </cell>
          <cell r="R153" t="str">
            <v>Purchasing, Storage and Disposition Services</v>
          </cell>
          <cell r="S153" t="str">
            <v>Purchasing, Storage and Disposition Services</v>
          </cell>
          <cell r="T153" t="str">
            <v>A</v>
          </cell>
          <cell r="U153" t="str">
            <v>0086500 Procurement Ops T&amp;D and Gas Distribution</v>
          </cell>
          <cell r="X153" t="str">
            <v>3810</v>
          </cell>
          <cell r="Y153" t="str">
            <v>Exch Gas GTS Monthly Net (986)</v>
          </cell>
          <cell r="Z153" t="str">
            <v>D</v>
          </cell>
          <cell r="AA153" t="str">
            <v>Co 12</v>
          </cell>
          <cell r="AB153" t="str">
            <v>Other</v>
          </cell>
          <cell r="AC153" t="str">
            <v>Other - Non-Labor</v>
          </cell>
          <cell r="AD153" t="str">
            <v>PwrGasFuel</v>
          </cell>
          <cell r="AE153" t="str">
            <v>38xx PwrGasFuel</v>
          </cell>
          <cell r="AF153" t="str">
            <v>38xx</v>
          </cell>
          <cell r="AG153" t="str">
            <v>PwrGasFuel</v>
          </cell>
          <cell r="AH153" t="str">
            <v>3810 Exch Gas GTS Monthly Net (986)</v>
          </cell>
          <cell r="AI153" t="str">
            <v>Oper_and_Maint_Exp_Ext</v>
          </cell>
        </row>
        <row r="154">
          <cell r="K154" t="str">
            <v>0086600</v>
          </cell>
          <cell r="L154" t="str">
            <v>Procurement Ops - Services</v>
          </cell>
          <cell r="M154" t="str">
            <v>Co 12</v>
          </cell>
          <cell r="N154" t="str">
            <v>Corporate</v>
          </cell>
          <cell r="O154" t="str">
            <v>Administrative Services</v>
          </cell>
          <cell r="P154" t="str">
            <v>Supply Chain</v>
          </cell>
          <cell r="Q154" t="str">
            <v>Supply Chain</v>
          </cell>
          <cell r="R154" t="str">
            <v>Purchasing, Storage and Disposition Services</v>
          </cell>
          <cell r="S154" t="str">
            <v>Purchasing, Storage and Disposition Services</v>
          </cell>
          <cell r="T154" t="str">
            <v>A</v>
          </cell>
          <cell r="U154" t="str">
            <v>0086600 Procurement Ops - Services</v>
          </cell>
          <cell r="X154" t="str">
            <v>3811</v>
          </cell>
          <cell r="Y154" t="str">
            <v>Exchange Imbalances</v>
          </cell>
          <cell r="Z154" t="str">
            <v>D</v>
          </cell>
          <cell r="AA154" t="str">
            <v>Co 12</v>
          </cell>
          <cell r="AB154" t="str">
            <v>Other</v>
          </cell>
          <cell r="AC154" t="str">
            <v>Other - Non-Labor</v>
          </cell>
          <cell r="AD154" t="str">
            <v>PwrGasFuel</v>
          </cell>
          <cell r="AE154" t="str">
            <v>38xx PwrGasFuel</v>
          </cell>
          <cell r="AF154" t="str">
            <v>38xx</v>
          </cell>
          <cell r="AG154" t="str">
            <v>PwrGasFuel</v>
          </cell>
          <cell r="AH154" t="str">
            <v>3811 Exchange Imbalances</v>
          </cell>
          <cell r="AI154" t="str">
            <v>Oper_and_Maint_Exp_Ext</v>
          </cell>
        </row>
        <row r="155">
          <cell r="K155" t="str">
            <v>0086700</v>
          </cell>
          <cell r="L155" t="str">
            <v>Procurement Ops - NGT&amp;S</v>
          </cell>
          <cell r="M155" t="str">
            <v>Co 12</v>
          </cell>
          <cell r="N155" t="str">
            <v>Corporate</v>
          </cell>
          <cell r="O155" t="str">
            <v>Administrative Services</v>
          </cell>
          <cell r="P155" t="str">
            <v>Supply Chain</v>
          </cell>
          <cell r="Q155" t="str">
            <v>Supply Chain</v>
          </cell>
          <cell r="R155" t="str">
            <v>Purchasing, Storage and Disposition Services</v>
          </cell>
          <cell r="S155" t="str">
            <v>Purchasing, Storage and Disposition Services</v>
          </cell>
          <cell r="T155" t="str">
            <v>A</v>
          </cell>
          <cell r="U155" t="str">
            <v>0086700 Procurement Ops - NGT&amp;S</v>
          </cell>
          <cell r="X155" t="str">
            <v>3812</v>
          </cell>
          <cell r="Y155" t="str">
            <v>Gas Lost/Storage</v>
          </cell>
          <cell r="Z155" t="str">
            <v>D</v>
          </cell>
          <cell r="AA155" t="str">
            <v>Co 12</v>
          </cell>
          <cell r="AB155" t="str">
            <v>Other</v>
          </cell>
          <cell r="AC155" t="str">
            <v>Other - Non-Labor</v>
          </cell>
          <cell r="AD155" t="str">
            <v>PwrGasFuel</v>
          </cell>
          <cell r="AE155" t="str">
            <v>38xx PwrGasFuel</v>
          </cell>
          <cell r="AF155" t="str">
            <v>38xx</v>
          </cell>
          <cell r="AG155" t="str">
            <v>PwrGasFuel</v>
          </cell>
          <cell r="AH155" t="str">
            <v>3812 Gas Lost/Storage</v>
          </cell>
          <cell r="AI155" t="str">
            <v>Oper_and_Maint_Exp_Ext</v>
          </cell>
        </row>
        <row r="156">
          <cell r="K156" t="str">
            <v>0086800</v>
          </cell>
          <cell r="L156" t="str">
            <v>Procurement Ops Generation and Major Projects</v>
          </cell>
          <cell r="M156" t="str">
            <v>Co 12</v>
          </cell>
          <cell r="N156" t="str">
            <v>Corporate</v>
          </cell>
          <cell r="O156" t="str">
            <v>Administrative Services</v>
          </cell>
          <cell r="P156" t="str">
            <v>Supply Chain</v>
          </cell>
          <cell r="Q156" t="str">
            <v>Supply Chain</v>
          </cell>
          <cell r="R156" t="str">
            <v>Purchasing, Storage and Disposition Services</v>
          </cell>
          <cell r="S156" t="str">
            <v>Purchasing, Storage and Disposition Services</v>
          </cell>
          <cell r="T156" t="str">
            <v>A</v>
          </cell>
          <cell r="U156" t="str">
            <v>0086800 Procurement Ops - Generation and Major Projects</v>
          </cell>
          <cell r="X156" t="str">
            <v>3813</v>
          </cell>
          <cell r="Y156" t="str">
            <v>Gas Used in Company Operations</v>
          </cell>
          <cell r="Z156" t="str">
            <v>D</v>
          </cell>
          <cell r="AA156" t="str">
            <v>Co 12</v>
          </cell>
          <cell r="AB156" t="str">
            <v>Other</v>
          </cell>
          <cell r="AC156" t="str">
            <v>Other - Non-Labor</v>
          </cell>
          <cell r="AD156" t="str">
            <v>PwrGasFuel</v>
          </cell>
          <cell r="AE156" t="str">
            <v>38xx PwrGasFuel</v>
          </cell>
          <cell r="AF156" t="str">
            <v>38xx</v>
          </cell>
          <cell r="AG156" t="str">
            <v>PwrGasFuel</v>
          </cell>
          <cell r="AH156" t="str">
            <v>3813 Gas Used in Company Operations</v>
          </cell>
          <cell r="AI156" t="str">
            <v>Oper_and_Maint_Exp_Ext</v>
          </cell>
        </row>
        <row r="157">
          <cell r="K157" t="str">
            <v>0087400</v>
          </cell>
          <cell r="L157" t="str">
            <v>Supply Chain - Warehouse Operations</v>
          </cell>
          <cell r="M157" t="str">
            <v>Co 12</v>
          </cell>
          <cell r="N157" t="str">
            <v>Corporate</v>
          </cell>
          <cell r="O157" t="str">
            <v>Administrative Services</v>
          </cell>
          <cell r="P157" t="str">
            <v>Supply Chain</v>
          </cell>
          <cell r="Q157" t="str">
            <v>Supply Chain</v>
          </cell>
          <cell r="R157" t="str">
            <v>Purchasing, Storage and Disposition Services</v>
          </cell>
          <cell r="S157" t="str">
            <v>Purchasing, Storage and Disposition Services</v>
          </cell>
          <cell r="T157" t="str">
            <v>A</v>
          </cell>
          <cell r="U157" t="str">
            <v>0087400 Supply Chain - Warehouse Operations</v>
          </cell>
          <cell r="X157" t="str">
            <v>3814</v>
          </cell>
          <cell r="Y157" t="str">
            <v>Keep Whole Charges</v>
          </cell>
          <cell r="Z157" t="str">
            <v>D</v>
          </cell>
          <cell r="AA157" t="str">
            <v>Co 12</v>
          </cell>
          <cell r="AB157" t="str">
            <v>Other</v>
          </cell>
          <cell r="AC157" t="str">
            <v>Other - Non-Labor</v>
          </cell>
          <cell r="AD157" t="str">
            <v>PwrGasFuel</v>
          </cell>
          <cell r="AE157" t="str">
            <v>38xx PwrGasFuel</v>
          </cell>
          <cell r="AF157" t="str">
            <v>38xx</v>
          </cell>
          <cell r="AG157" t="str">
            <v>PwrGasFuel</v>
          </cell>
          <cell r="AH157" t="str">
            <v>3814 Keep Whole Charges</v>
          </cell>
          <cell r="AI157" t="str">
            <v>Oper_and_Maint_Exp_Ext</v>
          </cell>
        </row>
        <row r="158">
          <cell r="K158" t="str">
            <v>0088000</v>
          </cell>
          <cell r="L158" t="str">
            <v>Supply Chain - Fleet Management</v>
          </cell>
          <cell r="M158" t="str">
            <v>Co 12</v>
          </cell>
          <cell r="N158" t="str">
            <v>Corporate</v>
          </cell>
          <cell r="O158" t="str">
            <v>Administrative Services</v>
          </cell>
          <cell r="P158" t="str">
            <v>Supply Chain</v>
          </cell>
          <cell r="Q158" t="str">
            <v>Supply Chain</v>
          </cell>
          <cell r="R158" t="str">
            <v>Transportation Services</v>
          </cell>
          <cell r="S158" t="str">
            <v>Transportation Services</v>
          </cell>
          <cell r="T158" t="str">
            <v>A</v>
          </cell>
          <cell r="U158" t="str">
            <v>0088000 Supply Chain - Fleet Management</v>
          </cell>
          <cell r="X158" t="str">
            <v>3815</v>
          </cell>
          <cell r="Y158" t="str">
            <v>Liquified Natural Gas</v>
          </cell>
          <cell r="Z158" t="str">
            <v>D</v>
          </cell>
          <cell r="AA158" t="str">
            <v>Co 12</v>
          </cell>
          <cell r="AB158" t="str">
            <v>Other</v>
          </cell>
          <cell r="AC158" t="str">
            <v>Other - Non-Labor</v>
          </cell>
          <cell r="AD158" t="str">
            <v>PwrGasFuel</v>
          </cell>
          <cell r="AE158" t="str">
            <v>38xx PwrGasFuel</v>
          </cell>
          <cell r="AF158" t="str">
            <v>38xx</v>
          </cell>
          <cell r="AG158" t="str">
            <v>PwrGasFuel</v>
          </cell>
          <cell r="AH158" t="str">
            <v>3815 Liquified Natural Gas</v>
          </cell>
          <cell r="AI158" t="str">
            <v>Oper_and_Maint_Exp_Ext</v>
          </cell>
        </row>
        <row r="159">
          <cell r="K159" t="str">
            <v>0089000</v>
          </cell>
          <cell r="L159" t="str">
            <v>Corporate Security - Capital Projects</v>
          </cell>
          <cell r="M159" t="str">
            <v>Co 12</v>
          </cell>
          <cell r="N159" t="str">
            <v>Corporate</v>
          </cell>
          <cell r="O159" t="str">
            <v>Legal</v>
          </cell>
          <cell r="P159" t="str">
            <v>Compliance and Security</v>
          </cell>
          <cell r="Q159" t="str">
            <v>Corporate Security</v>
          </cell>
          <cell r="R159" t="str">
            <v>Operations Support and Planning Services</v>
          </cell>
          <cell r="S159" t="str">
            <v>Operations Support and Planning Services</v>
          </cell>
          <cell r="T159" t="str">
            <v>A</v>
          </cell>
          <cell r="U159" t="str">
            <v>0089000 Corporate Security - Capital Projects</v>
          </cell>
          <cell r="X159" t="str">
            <v>3816</v>
          </cell>
          <cell r="Y159" t="str">
            <v>Liquified Petroleum for LPG</v>
          </cell>
          <cell r="Z159" t="str">
            <v>D</v>
          </cell>
          <cell r="AA159" t="str">
            <v>Co 12</v>
          </cell>
          <cell r="AB159" t="str">
            <v>Other</v>
          </cell>
          <cell r="AC159" t="str">
            <v>Other - Non-Labor</v>
          </cell>
          <cell r="AD159" t="str">
            <v>PwrGasFuel</v>
          </cell>
          <cell r="AE159" t="str">
            <v>38xx PwrGasFuel</v>
          </cell>
          <cell r="AF159" t="str">
            <v>38xx</v>
          </cell>
          <cell r="AG159" t="str">
            <v>PwrGasFuel</v>
          </cell>
          <cell r="AH159" t="str">
            <v>3816 Liquified Petroleum for LPG</v>
          </cell>
          <cell r="AI159" t="str">
            <v>Oper_and_Maint_Exp_Ext</v>
          </cell>
        </row>
        <row r="160">
          <cell r="K160" t="str">
            <v>0089100</v>
          </cell>
          <cell r="L160" t="str">
            <v>Security Operations</v>
          </cell>
          <cell r="M160" t="str">
            <v>Co 12</v>
          </cell>
          <cell r="N160" t="str">
            <v>Corporate</v>
          </cell>
          <cell r="O160" t="str">
            <v>Legal</v>
          </cell>
          <cell r="P160" t="str">
            <v>Compliance and Security</v>
          </cell>
          <cell r="Q160" t="str">
            <v>Corporate Security</v>
          </cell>
          <cell r="R160" t="str">
            <v>Operations Support and Planning Services</v>
          </cell>
          <cell r="S160" t="str">
            <v>Operations Support and Planning Services</v>
          </cell>
          <cell r="T160" t="str">
            <v>A</v>
          </cell>
          <cell r="U160" t="str">
            <v>0089100 Security Operations</v>
          </cell>
          <cell r="X160" t="str">
            <v>3817</v>
          </cell>
          <cell r="Y160" t="str">
            <v>Natural Gas LT Contract Demand</v>
          </cell>
          <cell r="Z160" t="str">
            <v>D</v>
          </cell>
          <cell r="AA160" t="str">
            <v>Co 12</v>
          </cell>
          <cell r="AB160" t="str">
            <v>Other</v>
          </cell>
          <cell r="AC160" t="str">
            <v>Other - Non-Labor</v>
          </cell>
          <cell r="AD160" t="str">
            <v>PwrGasFuel</v>
          </cell>
          <cell r="AE160" t="str">
            <v>38xx PwrGasFuel</v>
          </cell>
          <cell r="AF160" t="str">
            <v>38xx</v>
          </cell>
          <cell r="AG160" t="str">
            <v>PwrGasFuel</v>
          </cell>
          <cell r="AH160" t="str">
            <v>3817 Natural Gas LT Contract Demand</v>
          </cell>
          <cell r="AI160" t="str">
            <v>Oper_and_Maint_Exp_Ext</v>
          </cell>
        </row>
        <row r="161">
          <cell r="K161" t="str">
            <v>0090000</v>
          </cell>
          <cell r="L161" t="str">
            <v>Gas Transmission and Storage Group</v>
          </cell>
          <cell r="M161" t="str">
            <v>Co 12</v>
          </cell>
          <cell r="N161" t="str">
            <v>CPG</v>
          </cell>
          <cell r="O161" t="str">
            <v>Gas Transmission and Storage</v>
          </cell>
          <cell r="P161" t="str">
            <v>Gas Transmission and Storage</v>
          </cell>
          <cell r="Q161" t="str">
            <v>GT &amp; S  Exec</v>
          </cell>
          <cell r="R161" t="str">
            <v>Operations Support and Planning Services</v>
          </cell>
          <cell r="S161" t="str">
            <v>Operations Support and Planning Services</v>
          </cell>
          <cell r="T161" t="str">
            <v>I</v>
          </cell>
          <cell r="U161" t="str">
            <v>0090000 Gas Transmission and Storage Group</v>
          </cell>
          <cell r="X161" t="str">
            <v>3818</v>
          </cell>
          <cell r="Y161" t="str">
            <v>Natural Gas ST Contract Demand</v>
          </cell>
          <cell r="Z161" t="str">
            <v>D</v>
          </cell>
          <cell r="AA161" t="str">
            <v>Co 12</v>
          </cell>
          <cell r="AB161" t="str">
            <v>Other</v>
          </cell>
          <cell r="AC161" t="str">
            <v>Other - Non-Labor</v>
          </cell>
          <cell r="AD161" t="str">
            <v>PwrGasFuel</v>
          </cell>
          <cell r="AE161" t="str">
            <v>38xx PwrGasFuel</v>
          </cell>
          <cell r="AF161" t="str">
            <v>38xx</v>
          </cell>
          <cell r="AG161" t="str">
            <v>PwrGasFuel</v>
          </cell>
          <cell r="AH161" t="str">
            <v>3818 Natural Gas ST Contract Demand</v>
          </cell>
          <cell r="AI161" t="str">
            <v>Oper_and_Maint_Exp_Ext</v>
          </cell>
        </row>
        <row r="162">
          <cell r="K162" t="str">
            <v>0090200</v>
          </cell>
          <cell r="L162" t="str">
            <v>GT&amp;S CFO</v>
          </cell>
          <cell r="M162" t="str">
            <v>Co 12</v>
          </cell>
          <cell r="N162" t="str">
            <v>Corporate</v>
          </cell>
          <cell r="O162" t="str">
            <v>Finance</v>
          </cell>
          <cell r="P162" t="str">
            <v>GTS Finance and Accounting</v>
          </cell>
          <cell r="Q162" t="str">
            <v>Consolidated Rprtng</v>
          </cell>
          <cell r="R162" t="str">
            <v>Budget Services</v>
          </cell>
          <cell r="S162" t="str">
            <v>Budget Services</v>
          </cell>
          <cell r="T162" t="str">
            <v>A</v>
          </cell>
          <cell r="U162" t="str">
            <v>0090200 GT&amp;S CFO</v>
          </cell>
          <cell r="X162" t="str">
            <v>3819</v>
          </cell>
          <cell r="Y162" t="str">
            <v>Natural Gas Long Term Contract</v>
          </cell>
          <cell r="Z162" t="str">
            <v>D</v>
          </cell>
          <cell r="AA162" t="str">
            <v>Co 12</v>
          </cell>
          <cell r="AB162" t="str">
            <v>Other</v>
          </cell>
          <cell r="AC162" t="str">
            <v>Other - Non-Labor</v>
          </cell>
          <cell r="AD162" t="str">
            <v>PwrGasFuel</v>
          </cell>
          <cell r="AE162" t="str">
            <v>38xx PwrGasFuel</v>
          </cell>
          <cell r="AF162" t="str">
            <v>38xx</v>
          </cell>
          <cell r="AG162" t="str">
            <v>PwrGasFuel</v>
          </cell>
          <cell r="AH162" t="str">
            <v>3819 Natural Gas Long Term Contract</v>
          </cell>
          <cell r="AI162" t="str">
            <v>Oper_and_Maint_Exp_Ext</v>
          </cell>
        </row>
        <row r="163">
          <cell r="K163" t="str">
            <v>0090300</v>
          </cell>
          <cell r="L163" t="str">
            <v>Project Evaluation</v>
          </cell>
          <cell r="M163" t="str">
            <v>Co 12</v>
          </cell>
          <cell r="N163" t="str">
            <v>Corporate</v>
          </cell>
          <cell r="O163" t="str">
            <v>Finance</v>
          </cell>
          <cell r="P163" t="str">
            <v>GTS Finance and Accounting</v>
          </cell>
          <cell r="Q163" t="str">
            <v>Consolidated Rprtng</v>
          </cell>
          <cell r="R163" t="str">
            <v>Budget Services</v>
          </cell>
          <cell r="S163" t="str">
            <v>Budget Services</v>
          </cell>
          <cell r="T163" t="str">
            <v>A</v>
          </cell>
          <cell r="U163" t="str">
            <v>0090300 Project Evaluation</v>
          </cell>
          <cell r="X163" t="str">
            <v>3820</v>
          </cell>
          <cell r="Y163" t="str">
            <v>Natural Gas Short Term Contrct</v>
          </cell>
          <cell r="Z163" t="str">
            <v>D</v>
          </cell>
          <cell r="AA163" t="str">
            <v>Co 12</v>
          </cell>
          <cell r="AB163" t="str">
            <v>Other</v>
          </cell>
          <cell r="AC163" t="str">
            <v>Other - Non-Labor</v>
          </cell>
          <cell r="AD163" t="str">
            <v>PwrGasFuel</v>
          </cell>
          <cell r="AE163" t="str">
            <v>38xx PwrGasFuel</v>
          </cell>
          <cell r="AF163" t="str">
            <v>38xx</v>
          </cell>
          <cell r="AG163" t="str">
            <v>PwrGasFuel</v>
          </cell>
          <cell r="AH163" t="str">
            <v>3820 Natural Gas Short Term Contrct</v>
          </cell>
          <cell r="AI163" t="str">
            <v>Oper_and_Maint_Exp_Ext</v>
          </cell>
        </row>
        <row r="164">
          <cell r="K164" t="str">
            <v>0091100</v>
          </cell>
          <cell r="L164" t="str">
            <v>HR NGD</v>
          </cell>
          <cell r="M164" t="str">
            <v>Co 12</v>
          </cell>
          <cell r="N164" t="str">
            <v>Corporate</v>
          </cell>
          <cell r="O164" t="str">
            <v>Human Resources</v>
          </cell>
          <cell r="P164" t="str">
            <v>HR Operations &amp; Revenue</v>
          </cell>
          <cell r="Q164" t="str">
            <v>HR Staff</v>
          </cell>
          <cell r="R164" t="str">
            <v>Employee Services</v>
          </cell>
          <cell r="S164" t="str">
            <v>Employee Services</v>
          </cell>
          <cell r="T164" t="str">
            <v>A</v>
          </cell>
          <cell r="U164" t="str">
            <v>0091100 HR NGD</v>
          </cell>
          <cell r="X164" t="str">
            <v>3821</v>
          </cell>
          <cell r="Y164" t="str">
            <v>Natural Gas Spot Mrkt Contract</v>
          </cell>
          <cell r="Z164" t="str">
            <v>D</v>
          </cell>
          <cell r="AA164" t="str">
            <v>Co 12</v>
          </cell>
          <cell r="AB164" t="str">
            <v>Other</v>
          </cell>
          <cell r="AC164" t="str">
            <v>Other - Non-Labor</v>
          </cell>
          <cell r="AD164" t="str">
            <v>PwrGasFuel</v>
          </cell>
          <cell r="AE164" t="str">
            <v>38xx PwrGasFuel</v>
          </cell>
          <cell r="AF164" t="str">
            <v>38xx</v>
          </cell>
          <cell r="AG164" t="str">
            <v>PwrGasFuel</v>
          </cell>
          <cell r="AH164" t="str">
            <v>3821 Natural Gas Spot Mrkt Contract</v>
          </cell>
          <cell r="AI164" t="str">
            <v>Oper_and_Maint_Exp_Ext</v>
          </cell>
        </row>
        <row r="165">
          <cell r="K165" t="str">
            <v>0091600</v>
          </cell>
          <cell r="L165" t="str">
            <v>HR CPG</v>
          </cell>
          <cell r="M165" t="str">
            <v>Co 12</v>
          </cell>
          <cell r="N165" t="str">
            <v>Corporate</v>
          </cell>
          <cell r="O165" t="str">
            <v>Human Resources</v>
          </cell>
          <cell r="P165" t="str">
            <v>HR Operations &amp; Revenue</v>
          </cell>
          <cell r="Q165" t="str">
            <v>HR Staff</v>
          </cell>
          <cell r="R165" t="str">
            <v>Employee Services</v>
          </cell>
          <cell r="S165" t="str">
            <v>Employee Services</v>
          </cell>
          <cell r="T165" t="str">
            <v>A</v>
          </cell>
          <cell r="U165" t="str">
            <v>0091600 HR CPG</v>
          </cell>
          <cell r="X165" t="str">
            <v>3822</v>
          </cell>
          <cell r="Y165" t="str">
            <v>OFO Penalties</v>
          </cell>
          <cell r="Z165" t="str">
            <v>D</v>
          </cell>
          <cell r="AA165" t="str">
            <v>Co 12</v>
          </cell>
          <cell r="AB165" t="str">
            <v>Other</v>
          </cell>
          <cell r="AC165" t="str">
            <v>Other - Non-Labor</v>
          </cell>
          <cell r="AD165" t="str">
            <v>PwrGasFuel</v>
          </cell>
          <cell r="AE165" t="str">
            <v>38xx PwrGasFuel</v>
          </cell>
          <cell r="AF165" t="str">
            <v>38xx</v>
          </cell>
          <cell r="AG165" t="str">
            <v>PwrGasFuel</v>
          </cell>
          <cell r="AH165" t="str">
            <v>3822 OFO Penalties</v>
          </cell>
          <cell r="AI165" t="str">
            <v>Oper_and_Maint_Exp_Ext</v>
          </cell>
        </row>
        <row r="166">
          <cell r="K166" t="str">
            <v>0091700</v>
          </cell>
          <cell r="L166" t="str">
            <v>HR NIPSCO</v>
          </cell>
          <cell r="M166" t="str">
            <v>Co 12</v>
          </cell>
          <cell r="N166" t="str">
            <v>Corporate</v>
          </cell>
          <cell r="O166" t="str">
            <v>Human Resources</v>
          </cell>
          <cell r="P166" t="str">
            <v>HR Operations &amp; Revenue</v>
          </cell>
          <cell r="Q166" t="str">
            <v>HR Staff</v>
          </cell>
          <cell r="R166" t="str">
            <v>Employee Services</v>
          </cell>
          <cell r="S166" t="str">
            <v>Employee Services</v>
          </cell>
          <cell r="T166" t="str">
            <v>A</v>
          </cell>
          <cell r="U166" t="str">
            <v>0091700 HR NIPSCO</v>
          </cell>
          <cell r="X166" t="str">
            <v>3823</v>
          </cell>
          <cell r="Y166" t="str">
            <v>Operational Balanc &lt; Tolerance</v>
          </cell>
          <cell r="Z166" t="str">
            <v>D</v>
          </cell>
          <cell r="AA166" t="str">
            <v>Co 12</v>
          </cell>
          <cell r="AB166" t="str">
            <v>Other</v>
          </cell>
          <cell r="AC166" t="str">
            <v>Other - Non-Labor</v>
          </cell>
          <cell r="AD166" t="str">
            <v>PwrGasFuel</v>
          </cell>
          <cell r="AE166" t="str">
            <v>38xx PwrGasFuel</v>
          </cell>
          <cell r="AF166" t="str">
            <v>38xx</v>
          </cell>
          <cell r="AG166" t="str">
            <v>PwrGasFuel</v>
          </cell>
          <cell r="AH166" t="str">
            <v>3823 Operational Balanc &lt; Tolerance</v>
          </cell>
          <cell r="AI166" t="str">
            <v>Oper_and_Maint_Exp_Ext</v>
          </cell>
        </row>
        <row r="167">
          <cell r="K167" t="str">
            <v>0092000</v>
          </cell>
          <cell r="L167" t="str">
            <v>Administrative Services</v>
          </cell>
          <cell r="M167" t="str">
            <v>Co 12</v>
          </cell>
          <cell r="N167" t="str">
            <v>Corporate</v>
          </cell>
          <cell r="O167" t="str">
            <v>Administrative Services</v>
          </cell>
          <cell r="P167" t="str">
            <v>Information Technology</v>
          </cell>
          <cell r="Q167" t="str">
            <v>Admin Svcs</v>
          </cell>
          <cell r="R167" t="str">
            <v>Corporate Services</v>
          </cell>
          <cell r="S167" t="str">
            <v>Corporate Services</v>
          </cell>
          <cell r="T167" t="str">
            <v>A</v>
          </cell>
          <cell r="U167" t="str">
            <v>0092000 Administrative Services</v>
          </cell>
          <cell r="X167" t="str">
            <v>3824</v>
          </cell>
          <cell r="Y167" t="str">
            <v>Operational Balance &gt;Tolerance</v>
          </cell>
          <cell r="Z167" t="str">
            <v>D</v>
          </cell>
          <cell r="AA167" t="str">
            <v>Co 12</v>
          </cell>
          <cell r="AB167" t="str">
            <v>Other</v>
          </cell>
          <cell r="AC167" t="str">
            <v>Other - Non-Labor</v>
          </cell>
          <cell r="AD167" t="str">
            <v>PwrGasFuel</v>
          </cell>
          <cell r="AE167" t="str">
            <v>38xx PwrGasFuel</v>
          </cell>
          <cell r="AF167" t="str">
            <v>38xx</v>
          </cell>
          <cell r="AG167" t="str">
            <v>PwrGasFuel</v>
          </cell>
          <cell r="AH167" t="str">
            <v>3824 Operational Balance &gt;Tolerance</v>
          </cell>
          <cell r="AI167" t="str">
            <v>Oper_and_Maint_Exp_Ext</v>
          </cell>
        </row>
        <row r="168">
          <cell r="K168" t="str">
            <v>0092100</v>
          </cell>
          <cell r="L168" t="str">
            <v>Business Continuity</v>
          </cell>
          <cell r="M168" t="str">
            <v>Co 12</v>
          </cell>
          <cell r="N168" t="str">
            <v>Corporate</v>
          </cell>
          <cell r="O168" t="str">
            <v>Legal</v>
          </cell>
          <cell r="P168" t="str">
            <v>Compliance and Security</v>
          </cell>
          <cell r="Q168" t="str">
            <v>Business Continuity</v>
          </cell>
          <cell r="R168" t="str">
            <v>Corporate Services</v>
          </cell>
          <cell r="S168" t="str">
            <v>Corporate Services</v>
          </cell>
          <cell r="T168" t="str">
            <v>A</v>
          </cell>
          <cell r="U168" t="str">
            <v>0092100 Business Continuity</v>
          </cell>
          <cell r="X168" t="str">
            <v>3825</v>
          </cell>
          <cell r="Y168" t="str">
            <v>Other (Compliance, etc.)</v>
          </cell>
          <cell r="Z168" t="str">
            <v>D</v>
          </cell>
          <cell r="AA168" t="str">
            <v>Co 12</v>
          </cell>
          <cell r="AB168" t="str">
            <v>Other</v>
          </cell>
          <cell r="AC168" t="str">
            <v>Other - Non-Labor</v>
          </cell>
          <cell r="AD168" t="str">
            <v>PwrGasFuel</v>
          </cell>
          <cell r="AE168" t="str">
            <v>38xx PwrGasFuel</v>
          </cell>
          <cell r="AF168" t="str">
            <v>38xx</v>
          </cell>
          <cell r="AG168" t="str">
            <v>PwrGasFuel</v>
          </cell>
          <cell r="AH168" t="str">
            <v>3825 Other (Compliance, etc.)</v>
          </cell>
          <cell r="AI168" t="str">
            <v>Oper_and_Maint_Exp_Ext</v>
          </cell>
        </row>
        <row r="169">
          <cell r="K169" t="str">
            <v>0092200</v>
          </cell>
          <cell r="L169" t="str">
            <v>Governance, COE</v>
          </cell>
          <cell r="M169" t="str">
            <v>Co 12</v>
          </cell>
          <cell r="N169" t="str">
            <v>Corporate</v>
          </cell>
          <cell r="O169" t="str">
            <v>Administrative Services</v>
          </cell>
          <cell r="P169" t="str">
            <v>IT Service Performance</v>
          </cell>
          <cell r="Q169" t="str">
            <v>Governance, COE</v>
          </cell>
          <cell r="R169" t="str">
            <v>Corporate Services</v>
          </cell>
          <cell r="S169" t="str">
            <v>Corporate Services</v>
          </cell>
          <cell r="T169" t="str">
            <v>I</v>
          </cell>
          <cell r="U169" t="str">
            <v>0092200 Governance, COE</v>
          </cell>
          <cell r="X169" t="str">
            <v>3826</v>
          </cell>
          <cell r="Y169" t="str">
            <v>Peaking Demand</v>
          </cell>
          <cell r="Z169" t="str">
            <v>D</v>
          </cell>
          <cell r="AA169" t="str">
            <v>Co 12</v>
          </cell>
          <cell r="AB169" t="str">
            <v>Other</v>
          </cell>
          <cell r="AC169" t="str">
            <v>Other - Non-Labor</v>
          </cell>
          <cell r="AD169" t="str">
            <v>PwrGasFuel</v>
          </cell>
          <cell r="AE169" t="str">
            <v>38xx PwrGasFuel</v>
          </cell>
          <cell r="AF169" t="str">
            <v>38xx</v>
          </cell>
          <cell r="AG169" t="str">
            <v>PwrGasFuel</v>
          </cell>
          <cell r="AH169" t="str">
            <v>3826 Peaking Demand</v>
          </cell>
          <cell r="AI169" t="str">
            <v>Oper_and_Maint_Exp_Ext</v>
          </cell>
        </row>
        <row r="170">
          <cell r="K170" t="str">
            <v>0092300</v>
          </cell>
          <cell r="L170" t="str">
            <v>IT Support Services</v>
          </cell>
          <cell r="M170" t="str">
            <v>Co 12</v>
          </cell>
          <cell r="N170" t="str">
            <v>Corporate</v>
          </cell>
          <cell r="O170" t="str">
            <v>Administrative Services</v>
          </cell>
          <cell r="P170" t="str">
            <v>Information Technology</v>
          </cell>
          <cell r="Q170" t="str">
            <v>Enterprise Transform</v>
          </cell>
          <cell r="R170" t="str">
            <v>Corporate Services</v>
          </cell>
          <cell r="S170" t="str">
            <v>Corporate Services</v>
          </cell>
          <cell r="T170" t="str">
            <v>A</v>
          </cell>
          <cell r="U170" t="str">
            <v>0092300 IT Support Services</v>
          </cell>
          <cell r="X170" t="str">
            <v>3827</v>
          </cell>
          <cell r="Y170" t="str">
            <v>Peaking Gas Cost</v>
          </cell>
          <cell r="Z170" t="str">
            <v>D</v>
          </cell>
          <cell r="AA170" t="str">
            <v>Co 12</v>
          </cell>
          <cell r="AB170" t="str">
            <v>Other</v>
          </cell>
          <cell r="AC170" t="str">
            <v>Other - Non-Labor</v>
          </cell>
          <cell r="AD170" t="str">
            <v>PwrGasFuel</v>
          </cell>
          <cell r="AE170" t="str">
            <v>38xx PwrGasFuel</v>
          </cell>
          <cell r="AF170" t="str">
            <v>38xx</v>
          </cell>
          <cell r="AG170" t="str">
            <v>PwrGasFuel</v>
          </cell>
          <cell r="AH170" t="str">
            <v>3827 Peaking Gas Cost</v>
          </cell>
          <cell r="AI170" t="str">
            <v>Oper_and_Maint_Exp_Ext</v>
          </cell>
        </row>
        <row r="171">
          <cell r="K171" t="str">
            <v>0092400</v>
          </cell>
          <cell r="L171" t="str">
            <v>IT Service Delivery NIPSCO &amp; Corporate</v>
          </cell>
          <cell r="M171" t="str">
            <v>Co 12</v>
          </cell>
          <cell r="N171" t="str">
            <v>Corporate</v>
          </cell>
          <cell r="O171" t="str">
            <v>Administrative Services</v>
          </cell>
          <cell r="P171" t="str">
            <v>Information Technology</v>
          </cell>
          <cell r="Q171" t="str">
            <v>Transformation</v>
          </cell>
          <cell r="R171" t="str">
            <v>Corporate Services</v>
          </cell>
          <cell r="S171" t="str">
            <v>Corporate Services</v>
          </cell>
          <cell r="T171" t="str">
            <v>A</v>
          </cell>
          <cell r="U171" t="str">
            <v>0092400 IT Service Delivery NIPSCO &amp; Corporate</v>
          </cell>
          <cell r="X171" t="str">
            <v>3828</v>
          </cell>
          <cell r="Y171" t="str">
            <v>Propane</v>
          </cell>
          <cell r="Z171" t="str">
            <v>D</v>
          </cell>
          <cell r="AA171" t="str">
            <v>Co 12</v>
          </cell>
          <cell r="AB171" t="str">
            <v>Other</v>
          </cell>
          <cell r="AC171" t="str">
            <v>Other - Non-Labor</v>
          </cell>
          <cell r="AD171" t="str">
            <v>PwrGasFuel</v>
          </cell>
          <cell r="AE171" t="str">
            <v>38xx PwrGasFuel</v>
          </cell>
          <cell r="AF171" t="str">
            <v>38xx</v>
          </cell>
          <cell r="AG171" t="str">
            <v>PwrGasFuel</v>
          </cell>
          <cell r="AH171" t="str">
            <v>3828 Propane</v>
          </cell>
          <cell r="AI171" t="str">
            <v>Oper_and_Maint_Exp_Ext</v>
          </cell>
        </row>
        <row r="172">
          <cell r="K172" t="str">
            <v>0092500</v>
          </cell>
          <cell r="L172" t="str">
            <v>IT Strategic Projects</v>
          </cell>
          <cell r="M172" t="str">
            <v>Co 12</v>
          </cell>
          <cell r="N172" t="str">
            <v>Corporate</v>
          </cell>
          <cell r="O172" t="str">
            <v>Administrative Services</v>
          </cell>
          <cell r="P172" t="str">
            <v>Information Technology</v>
          </cell>
          <cell r="Q172" t="str">
            <v>Service Performance</v>
          </cell>
          <cell r="R172" t="str">
            <v>Corporate Services</v>
          </cell>
          <cell r="S172" t="str">
            <v>Corporate Services</v>
          </cell>
          <cell r="T172" t="str">
            <v>A</v>
          </cell>
          <cell r="U172" t="str">
            <v>0092500 IT Strategic Projects</v>
          </cell>
          <cell r="X172" t="str">
            <v>3829</v>
          </cell>
          <cell r="Y172" t="str">
            <v>Purchased Gas</v>
          </cell>
          <cell r="Z172" t="str">
            <v>D</v>
          </cell>
          <cell r="AA172" t="str">
            <v>Co 12</v>
          </cell>
          <cell r="AB172" t="str">
            <v>Other</v>
          </cell>
          <cell r="AC172" t="str">
            <v>Other - Non-Labor</v>
          </cell>
          <cell r="AD172" t="str">
            <v>PwrGasFuel</v>
          </cell>
          <cell r="AE172" t="str">
            <v>38xx PwrGasFuel</v>
          </cell>
          <cell r="AF172" t="str">
            <v>38xx</v>
          </cell>
          <cell r="AG172" t="str">
            <v>PwrGasFuel</v>
          </cell>
          <cell r="AH172" t="str">
            <v>3829 Purchased Gas</v>
          </cell>
          <cell r="AI172" t="str">
            <v>Oper_and_Maint_Exp_Ext</v>
          </cell>
        </row>
        <row r="173">
          <cell r="K173" t="str">
            <v>0092600</v>
          </cell>
          <cell r="L173" t="str">
            <v>Transformation</v>
          </cell>
          <cell r="M173" t="str">
            <v>Co 12</v>
          </cell>
          <cell r="N173" t="str">
            <v>Corporate</v>
          </cell>
          <cell r="O173" t="str">
            <v>Finance</v>
          </cell>
          <cell r="P173" t="str">
            <v>Office of the CFO</v>
          </cell>
          <cell r="Q173" t="str">
            <v>Finance Transformation</v>
          </cell>
          <cell r="R173" t="str">
            <v>Corporate Services</v>
          </cell>
          <cell r="S173" t="str">
            <v>Corporate Services</v>
          </cell>
          <cell r="T173" t="str">
            <v>I</v>
          </cell>
          <cell r="U173" t="str">
            <v>0092600 Transformation</v>
          </cell>
          <cell r="X173" t="str">
            <v>3830</v>
          </cell>
          <cell r="Y173" t="str">
            <v>Purchased Power</v>
          </cell>
          <cell r="Z173" t="str">
            <v>D</v>
          </cell>
          <cell r="AA173" t="str">
            <v>Co 12</v>
          </cell>
          <cell r="AB173" t="str">
            <v>Other</v>
          </cell>
          <cell r="AC173" t="str">
            <v>Other - Non-Labor</v>
          </cell>
          <cell r="AD173" t="str">
            <v>PwrGasFuel</v>
          </cell>
          <cell r="AE173" t="str">
            <v>38xx PwrGasFuel</v>
          </cell>
          <cell r="AF173" t="str">
            <v>38xx</v>
          </cell>
          <cell r="AG173" t="str">
            <v>PwrGasFuel</v>
          </cell>
          <cell r="AH173" t="str">
            <v>3830 Purchased Power</v>
          </cell>
          <cell r="AI173" t="str">
            <v>Oper_and_Maint_Exp_Ext</v>
          </cell>
        </row>
        <row r="174">
          <cell r="K174" t="str">
            <v>0096100</v>
          </cell>
          <cell r="L174" t="str">
            <v>EP&amp;S Executive &amp; Administration</v>
          </cell>
          <cell r="M174" t="str">
            <v>Co 12</v>
          </cell>
          <cell r="N174" t="str">
            <v>NGD</v>
          </cell>
          <cell r="O174" t="str">
            <v>Other Corporate</v>
          </cell>
          <cell r="P174" t="str">
            <v>General</v>
          </cell>
          <cell r="Q174" t="str">
            <v>EP&amp;S Exec &amp; Admin</v>
          </cell>
          <cell r="R174" t="str">
            <v>Customer Billing, Collection, and Contact Services</v>
          </cell>
          <cell r="S174" t="str">
            <v>Customer Billing, Collection, and Contact Services</v>
          </cell>
          <cell r="T174" t="str">
            <v>A</v>
          </cell>
          <cell r="U174" t="str">
            <v>0096100 EP&amp;S Executive &amp; Administration</v>
          </cell>
          <cell r="X174" t="str">
            <v>3831</v>
          </cell>
          <cell r="Y174" t="str">
            <v>Storage - Capacity Acq Demand</v>
          </cell>
          <cell r="Z174" t="str">
            <v>D</v>
          </cell>
          <cell r="AA174" t="str">
            <v>Co 12</v>
          </cell>
          <cell r="AB174" t="str">
            <v>Other</v>
          </cell>
          <cell r="AC174" t="str">
            <v>Other - Non-Labor</v>
          </cell>
          <cell r="AD174" t="str">
            <v>PwrGasFuel</v>
          </cell>
          <cell r="AE174" t="str">
            <v>38xx PwrGasFuel</v>
          </cell>
          <cell r="AF174" t="str">
            <v>38xx</v>
          </cell>
          <cell r="AG174" t="str">
            <v>PwrGasFuel</v>
          </cell>
          <cell r="AH174" t="str">
            <v>3831 Storage - Capacity Acq Demand</v>
          </cell>
          <cell r="AI174" t="str">
            <v>Oper_and_Maint_Exp_Ext</v>
          </cell>
        </row>
        <row r="175">
          <cell r="K175" t="str">
            <v>0096200</v>
          </cell>
          <cell r="L175" t="str">
            <v>Market Research</v>
          </cell>
          <cell r="M175" t="str">
            <v>Co 12</v>
          </cell>
          <cell r="N175" t="str">
            <v>NGD</v>
          </cell>
          <cell r="O175" t="str">
            <v>NiSource Gas Distribution</v>
          </cell>
          <cell r="P175" t="str">
            <v>Communications</v>
          </cell>
          <cell r="Q175" t="str">
            <v>Communications</v>
          </cell>
          <cell r="R175" t="str">
            <v>Customer Billing, Collection, and Contact Services</v>
          </cell>
          <cell r="S175" t="str">
            <v>Customer Billing, Collection, and Contact Services</v>
          </cell>
          <cell r="T175" t="str">
            <v>A</v>
          </cell>
          <cell r="U175" t="str">
            <v>0096200 Market Research</v>
          </cell>
          <cell r="X175" t="str">
            <v>3832</v>
          </cell>
          <cell r="Y175" t="str">
            <v>Storage - Capacity Release</v>
          </cell>
          <cell r="Z175" t="str">
            <v>D</v>
          </cell>
          <cell r="AA175" t="str">
            <v>Co 12</v>
          </cell>
          <cell r="AB175" t="str">
            <v>Other</v>
          </cell>
          <cell r="AC175" t="str">
            <v>Other - Non-Labor</v>
          </cell>
          <cell r="AD175" t="str">
            <v>PwrGasFuel</v>
          </cell>
          <cell r="AE175" t="str">
            <v>38xx PwrGasFuel</v>
          </cell>
          <cell r="AF175" t="str">
            <v>38xx</v>
          </cell>
          <cell r="AG175" t="str">
            <v>PwrGasFuel</v>
          </cell>
          <cell r="AH175" t="str">
            <v>3832 Storage - Capacity Release</v>
          </cell>
          <cell r="AI175" t="str">
            <v>Oper_and_Maint_Exp_Ext</v>
          </cell>
        </row>
        <row r="176">
          <cell r="K176" t="str">
            <v>0096300</v>
          </cell>
          <cell r="L176" t="str">
            <v>Retail Services Operations</v>
          </cell>
          <cell r="M176" t="str">
            <v>Co 12</v>
          </cell>
          <cell r="N176" t="str">
            <v>NGD</v>
          </cell>
          <cell r="O176" t="str">
            <v>NiSource Gas Distribution</v>
          </cell>
          <cell r="P176" t="str">
            <v>Retail Services</v>
          </cell>
          <cell r="Q176" t="str">
            <v>EP&amp;S Marketing</v>
          </cell>
          <cell r="R176" t="str">
            <v>Customer Billing, Collection, and Contact Services</v>
          </cell>
          <cell r="S176" t="str">
            <v>Customer Billing, Collection, and Contact Services</v>
          </cell>
          <cell r="T176" t="str">
            <v>I</v>
          </cell>
          <cell r="U176" t="str">
            <v>0096300 Retail Services Operations</v>
          </cell>
          <cell r="X176" t="str">
            <v>3833</v>
          </cell>
          <cell r="Y176" t="str">
            <v>Storage -End User Balancing Cr</v>
          </cell>
          <cell r="Z176" t="str">
            <v>D</v>
          </cell>
          <cell r="AA176" t="str">
            <v>Co 12</v>
          </cell>
          <cell r="AB176" t="str">
            <v>Other</v>
          </cell>
          <cell r="AC176" t="str">
            <v>Other - Non-Labor</v>
          </cell>
          <cell r="AD176" t="str">
            <v>PwrGasFuel</v>
          </cell>
          <cell r="AE176" t="str">
            <v>38xx PwrGasFuel</v>
          </cell>
          <cell r="AF176" t="str">
            <v>38xx</v>
          </cell>
          <cell r="AG176" t="str">
            <v>PwrGasFuel</v>
          </cell>
          <cell r="AH176" t="str">
            <v>3833 Storage -End User Balancing Cr</v>
          </cell>
          <cell r="AI176" t="str">
            <v>Oper_and_Maint_Exp_Ext</v>
          </cell>
        </row>
        <row r="177">
          <cell r="K177" t="str">
            <v>0096400</v>
          </cell>
          <cell r="L177" t="str">
            <v>Alternative Pricing Services</v>
          </cell>
          <cell r="M177" t="str">
            <v>Co 12</v>
          </cell>
          <cell r="N177" t="str">
            <v>NGD</v>
          </cell>
          <cell r="O177" t="str">
            <v>Other Corporate</v>
          </cell>
          <cell r="P177" t="str">
            <v>General</v>
          </cell>
          <cell r="Q177" t="str">
            <v>EP&amp;S Fixed Bill Prod</v>
          </cell>
          <cell r="R177" t="str">
            <v>Customer Billing, Collection, and Contact Services</v>
          </cell>
          <cell r="S177" t="str">
            <v>Customer Billing, Collection, and Contact Services</v>
          </cell>
          <cell r="T177" t="str">
            <v>A</v>
          </cell>
          <cell r="U177" t="str">
            <v>0096400 Alternative Pricing Services</v>
          </cell>
          <cell r="X177" t="str">
            <v>3834</v>
          </cell>
          <cell r="Y177" t="str">
            <v>Storage - Injections (808)</v>
          </cell>
          <cell r="Z177" t="str">
            <v>D</v>
          </cell>
          <cell r="AA177" t="str">
            <v>Co 12</v>
          </cell>
          <cell r="AB177" t="str">
            <v>Other</v>
          </cell>
          <cell r="AC177" t="str">
            <v>Other - Non-Labor</v>
          </cell>
          <cell r="AD177" t="str">
            <v>PwrGasFuel</v>
          </cell>
          <cell r="AE177" t="str">
            <v>38xx PwrGasFuel</v>
          </cell>
          <cell r="AF177" t="str">
            <v>38xx</v>
          </cell>
          <cell r="AG177" t="str">
            <v>PwrGasFuel</v>
          </cell>
          <cell r="AH177" t="str">
            <v>3834 Storage - Injections (808)</v>
          </cell>
          <cell r="AI177" t="str">
            <v>Oper_and_Maint_Exp_Ext</v>
          </cell>
        </row>
        <row r="178">
          <cell r="K178" t="str">
            <v>0096500</v>
          </cell>
          <cell r="L178" t="str">
            <v>Retail Services Business Center</v>
          </cell>
          <cell r="M178" t="str">
            <v>Co 12</v>
          </cell>
          <cell r="N178" t="str">
            <v>NGD</v>
          </cell>
          <cell r="O178" t="str">
            <v>NiSource Gas Distribution</v>
          </cell>
          <cell r="P178" t="str">
            <v>Retail Services</v>
          </cell>
          <cell r="Q178" t="str">
            <v>Business Center</v>
          </cell>
          <cell r="R178" t="str">
            <v>Customer Billing, Collection, and Contact Services</v>
          </cell>
          <cell r="S178" t="str">
            <v>Customer Billing, Collection, and Contact Services</v>
          </cell>
          <cell r="T178" t="str">
            <v>I</v>
          </cell>
          <cell r="U178" t="str">
            <v>0096500 Retail Services Business Center</v>
          </cell>
          <cell r="X178" t="str">
            <v>3835</v>
          </cell>
          <cell r="Y178" t="str">
            <v>Storage - Retainage (VolsOnly)</v>
          </cell>
          <cell r="Z178" t="str">
            <v>D</v>
          </cell>
          <cell r="AA178" t="str">
            <v>Co 12</v>
          </cell>
          <cell r="AB178" t="str">
            <v>Other</v>
          </cell>
          <cell r="AC178" t="str">
            <v>Other - Non-Labor</v>
          </cell>
          <cell r="AD178" t="str">
            <v>PwrGasFuel</v>
          </cell>
          <cell r="AE178" t="str">
            <v>38xx PwrGasFuel</v>
          </cell>
          <cell r="AF178" t="str">
            <v>38xx</v>
          </cell>
          <cell r="AG178" t="str">
            <v>PwrGasFuel</v>
          </cell>
          <cell r="AH178" t="str">
            <v>3835 Storage - Retainage (VolsOnly)</v>
          </cell>
          <cell r="AI178" t="str">
            <v>Oper_and_Maint_Exp_Ext</v>
          </cell>
        </row>
        <row r="179">
          <cell r="K179" t="str">
            <v>0096600</v>
          </cell>
          <cell r="L179" t="str">
            <v>Retail Services Sales Center</v>
          </cell>
          <cell r="M179" t="str">
            <v>Co 12</v>
          </cell>
          <cell r="N179" t="str">
            <v>NGD</v>
          </cell>
          <cell r="O179" t="str">
            <v>NiSource Gas Distribution</v>
          </cell>
          <cell r="P179" t="str">
            <v>Retail Services</v>
          </cell>
          <cell r="Q179" t="str">
            <v>Business Center</v>
          </cell>
          <cell r="R179" t="str">
            <v>Customer Billing, Collection, and Contact Services</v>
          </cell>
          <cell r="S179" t="str">
            <v>Customer Billing, Collection, and Contact Services</v>
          </cell>
          <cell r="T179" t="str">
            <v>I</v>
          </cell>
          <cell r="U179" t="str">
            <v>0096600 Retail Services Sales Center</v>
          </cell>
          <cell r="X179" t="str">
            <v>3836</v>
          </cell>
          <cell r="Y179" t="str">
            <v>Storage - Withdrawal Charge</v>
          </cell>
          <cell r="Z179" t="str">
            <v>D</v>
          </cell>
          <cell r="AA179" t="str">
            <v>Co 12</v>
          </cell>
          <cell r="AB179" t="str">
            <v>Other</v>
          </cell>
          <cell r="AC179" t="str">
            <v>Other - Non-Labor</v>
          </cell>
          <cell r="AD179" t="str">
            <v>PwrGasFuel</v>
          </cell>
          <cell r="AE179" t="str">
            <v>38xx PwrGasFuel</v>
          </cell>
          <cell r="AF179" t="str">
            <v>38xx</v>
          </cell>
          <cell r="AG179" t="str">
            <v>PwrGasFuel</v>
          </cell>
          <cell r="AH179" t="str">
            <v>3836 Storage - Withdrawal Charge</v>
          </cell>
          <cell r="AI179" t="str">
            <v>Oper_and_Maint_Exp_Ext</v>
          </cell>
        </row>
        <row r="180">
          <cell r="K180" t="str">
            <v>0096700</v>
          </cell>
          <cell r="L180" t="str">
            <v>Retail Services Sales Center</v>
          </cell>
          <cell r="M180" t="str">
            <v>Co 12</v>
          </cell>
          <cell r="N180" t="str">
            <v>NGD</v>
          </cell>
          <cell r="O180" t="str">
            <v>NiSource Gas Distribution</v>
          </cell>
          <cell r="P180" t="str">
            <v>Retail Services</v>
          </cell>
          <cell r="Q180" t="str">
            <v>Business Center</v>
          </cell>
          <cell r="R180" t="str">
            <v>Customer Billing, Collection, and Contact Services</v>
          </cell>
          <cell r="S180" t="str">
            <v>Customer Billing, Collection, and Contact Services</v>
          </cell>
          <cell r="T180" t="str">
            <v>I</v>
          </cell>
          <cell r="U180" t="str">
            <v>0096700 Finance/Processing</v>
          </cell>
          <cell r="X180" t="str">
            <v>3837</v>
          </cell>
          <cell r="Y180" t="str">
            <v>Storage - Withdrawals (808)</v>
          </cell>
          <cell r="Z180" t="str">
            <v>D</v>
          </cell>
          <cell r="AA180" t="str">
            <v>Co 12</v>
          </cell>
          <cell r="AB180" t="str">
            <v>Other</v>
          </cell>
          <cell r="AC180" t="str">
            <v>Other - Non-Labor</v>
          </cell>
          <cell r="AD180" t="str">
            <v>PwrGasFuel</v>
          </cell>
          <cell r="AE180" t="str">
            <v>38xx PwrGasFuel</v>
          </cell>
          <cell r="AF180" t="str">
            <v>38xx</v>
          </cell>
          <cell r="AG180" t="str">
            <v>PwrGasFuel</v>
          </cell>
          <cell r="AH180" t="str">
            <v>3837 Storage - Withdrawals (808)</v>
          </cell>
          <cell r="AI180" t="str">
            <v>Oper_and_Maint_Exp_Ext</v>
          </cell>
        </row>
        <row r="181">
          <cell r="K181" t="str">
            <v>0096800</v>
          </cell>
          <cell r="L181" t="str">
            <v>Service Performance</v>
          </cell>
          <cell r="M181" t="str">
            <v>Co 12</v>
          </cell>
          <cell r="N181" t="str">
            <v>NGD</v>
          </cell>
          <cell r="O181" t="str">
            <v>NiSource Gas Distribution</v>
          </cell>
          <cell r="P181" t="str">
            <v>Retail Services</v>
          </cell>
          <cell r="Q181" t="str">
            <v>Business Center</v>
          </cell>
          <cell r="R181" t="str">
            <v>Customer Billing, Collection, and Contact Services</v>
          </cell>
          <cell r="S181" t="str">
            <v>Customer Billing, Collection, and Contact Services</v>
          </cell>
          <cell r="T181" t="str">
            <v>I</v>
          </cell>
          <cell r="U181" t="str">
            <v>0096800 Service Performance</v>
          </cell>
          <cell r="X181" t="str">
            <v>3838</v>
          </cell>
          <cell r="Y181" t="str">
            <v>Storage Demand MDSQ</v>
          </cell>
          <cell r="Z181" t="str">
            <v>D</v>
          </cell>
          <cell r="AA181" t="str">
            <v>Co 12</v>
          </cell>
          <cell r="AB181" t="str">
            <v>Other</v>
          </cell>
          <cell r="AC181" t="str">
            <v>Other - Non-Labor</v>
          </cell>
          <cell r="AD181" t="str">
            <v>PwrGasFuel</v>
          </cell>
          <cell r="AE181" t="str">
            <v>38xx PwrGasFuel</v>
          </cell>
          <cell r="AF181" t="str">
            <v>38xx</v>
          </cell>
          <cell r="AG181" t="str">
            <v>PwrGasFuel</v>
          </cell>
          <cell r="AH181" t="str">
            <v>3838 Storage Demand MDSQ</v>
          </cell>
          <cell r="AI181" t="str">
            <v>Oper_and_Maint_Exp_Ext</v>
          </cell>
        </row>
        <row r="182">
          <cell r="K182" t="str">
            <v>0096900</v>
          </cell>
          <cell r="L182" t="str">
            <v>Marketing</v>
          </cell>
          <cell r="M182" t="str">
            <v>Co 12</v>
          </cell>
          <cell r="N182" t="str">
            <v>NGD</v>
          </cell>
          <cell r="O182" t="str">
            <v>NiSource Gas Distribution</v>
          </cell>
          <cell r="P182" t="str">
            <v>Retail Services</v>
          </cell>
          <cell r="Q182" t="str">
            <v>Business Center</v>
          </cell>
          <cell r="R182" t="str">
            <v>Customer Billing, Collection, and Contact Services</v>
          </cell>
          <cell r="S182" t="str">
            <v>Customer Billing, Collection, and Contact Services</v>
          </cell>
          <cell r="T182" t="str">
            <v>I</v>
          </cell>
          <cell r="U182" t="str">
            <v>0096900 Marketing</v>
          </cell>
          <cell r="X182" t="str">
            <v>3839</v>
          </cell>
          <cell r="Y182" t="str">
            <v>Storage Demand SCQ</v>
          </cell>
          <cell r="Z182" t="str">
            <v>D</v>
          </cell>
          <cell r="AA182" t="str">
            <v>Co 12</v>
          </cell>
          <cell r="AB182" t="str">
            <v>Other</v>
          </cell>
          <cell r="AC182" t="str">
            <v>Other - Non-Labor</v>
          </cell>
          <cell r="AD182" t="str">
            <v>PwrGasFuel</v>
          </cell>
          <cell r="AE182" t="str">
            <v>38xx PwrGasFuel</v>
          </cell>
          <cell r="AF182" t="str">
            <v>38xx</v>
          </cell>
          <cell r="AG182" t="str">
            <v>PwrGasFuel</v>
          </cell>
          <cell r="AH182" t="str">
            <v>3839 Storage Demand SCQ</v>
          </cell>
          <cell r="AI182" t="str">
            <v>Oper_and_Maint_Exp_Ext</v>
          </cell>
        </row>
        <row r="183">
          <cell r="K183" t="str">
            <v>0098300</v>
          </cell>
          <cell r="L183" t="str">
            <v>F1</v>
          </cell>
          <cell r="M183" t="str">
            <v>IBM</v>
          </cell>
          <cell r="N183" t="str">
            <v>Corporate</v>
          </cell>
          <cell r="O183" t="str">
            <v>Administrative Services</v>
          </cell>
          <cell r="P183" t="str">
            <v>Information Technology</v>
          </cell>
          <cell r="Q183" t="str">
            <v>IBM Billing</v>
          </cell>
          <cell r="R183" t="str">
            <v>Information Technology Services</v>
          </cell>
          <cell r="S183" t="str">
            <v>Information Technology Services</v>
          </cell>
          <cell r="T183" t="str">
            <v>A</v>
          </cell>
          <cell r="U183" t="str">
            <v>0098300 F1</v>
          </cell>
          <cell r="X183" t="str">
            <v>3840</v>
          </cell>
          <cell r="Y183" t="str">
            <v>Storage Injection Charge</v>
          </cell>
          <cell r="Z183" t="str">
            <v>D</v>
          </cell>
          <cell r="AA183" t="str">
            <v>Co 12</v>
          </cell>
          <cell r="AB183" t="str">
            <v>Other</v>
          </cell>
          <cell r="AC183" t="str">
            <v>Other - Non-Labor</v>
          </cell>
          <cell r="AD183" t="str">
            <v>PwrGasFuel</v>
          </cell>
          <cell r="AE183" t="str">
            <v>38xx PwrGasFuel</v>
          </cell>
          <cell r="AF183" t="str">
            <v>38xx</v>
          </cell>
          <cell r="AG183" t="str">
            <v>PwrGasFuel</v>
          </cell>
          <cell r="AH183" t="str">
            <v>3840 Storage Injection Charge</v>
          </cell>
          <cell r="AI183" t="str">
            <v>Oper_and_Maint_Exp_Ext</v>
          </cell>
        </row>
        <row r="184">
          <cell r="K184" t="str">
            <v>0099100</v>
          </cell>
          <cell r="L184" t="str">
            <v>IBM Billing - Call Center</v>
          </cell>
          <cell r="M184" t="str">
            <v>IBM</v>
          </cell>
          <cell r="N184" t="str">
            <v>NGD</v>
          </cell>
          <cell r="O184" t="str">
            <v>NiSource Gas Distribution</v>
          </cell>
          <cell r="P184" t="str">
            <v>Customer Operations</v>
          </cell>
          <cell r="Q184" t="str">
            <v>IBM Billing</v>
          </cell>
          <cell r="R184" t="str">
            <v>Customer Billing, Collection, and Contact Services</v>
          </cell>
          <cell r="S184" t="str">
            <v>Customer Billing, Collection, and Contact Services</v>
          </cell>
          <cell r="T184" t="str">
            <v>A</v>
          </cell>
          <cell r="U184" t="str">
            <v>0099100 IBM Billing - Call Center</v>
          </cell>
          <cell r="X184" t="str">
            <v>3841</v>
          </cell>
          <cell r="Y184" t="str">
            <v>Trans Capacity Acq Throughput</v>
          </cell>
          <cell r="Z184" t="str">
            <v>D</v>
          </cell>
          <cell r="AA184" t="str">
            <v>Co 12</v>
          </cell>
          <cell r="AB184" t="str">
            <v>Other</v>
          </cell>
          <cell r="AC184" t="str">
            <v>Other - Non-Labor</v>
          </cell>
          <cell r="AD184" t="str">
            <v>PwrGasFuel</v>
          </cell>
          <cell r="AE184" t="str">
            <v>38xx PwrGasFuel</v>
          </cell>
          <cell r="AF184" t="str">
            <v>38xx</v>
          </cell>
          <cell r="AG184" t="str">
            <v>PwrGasFuel</v>
          </cell>
          <cell r="AH184" t="str">
            <v>3841 Trans Capacity Acq Throughput</v>
          </cell>
          <cell r="AI184" t="str">
            <v>Oper_and_Maint_Exp_Ext</v>
          </cell>
        </row>
        <row r="185">
          <cell r="K185" t="str">
            <v>0099200</v>
          </cell>
          <cell r="L185" t="str">
            <v>IBM Billing - Fin &amp; Acctg</v>
          </cell>
          <cell r="M185" t="str">
            <v>IBM</v>
          </cell>
          <cell r="N185" t="str">
            <v>Corporate</v>
          </cell>
          <cell r="O185" t="str">
            <v>Finance</v>
          </cell>
          <cell r="P185" t="str">
            <v>F&amp;A - IBM Billing</v>
          </cell>
          <cell r="Q185" t="str">
            <v>IBM Billing</v>
          </cell>
          <cell r="R185" t="str">
            <v>Accounting and Statistical Services</v>
          </cell>
          <cell r="S185" t="str">
            <v>Accounting and Statistical Services</v>
          </cell>
          <cell r="T185" t="str">
            <v>A</v>
          </cell>
          <cell r="U185" t="str">
            <v>0099200 IBM Billing - Fin &amp; Acctg</v>
          </cell>
          <cell r="X185" t="str">
            <v>3842</v>
          </cell>
          <cell r="Y185" t="str">
            <v>Trans Capacity Acq Demand</v>
          </cell>
          <cell r="Z185" t="str">
            <v>D</v>
          </cell>
          <cell r="AA185" t="str">
            <v>Co 12</v>
          </cell>
          <cell r="AB185" t="str">
            <v>Other</v>
          </cell>
          <cell r="AC185" t="str">
            <v>Other - Non-Labor</v>
          </cell>
          <cell r="AD185" t="str">
            <v>PwrGasFuel</v>
          </cell>
          <cell r="AE185" t="str">
            <v>38xx PwrGasFuel</v>
          </cell>
          <cell r="AF185" t="str">
            <v>38xx</v>
          </cell>
          <cell r="AG185" t="str">
            <v>PwrGasFuel</v>
          </cell>
          <cell r="AH185" t="str">
            <v>3842 Trans Capacity Acq Demand</v>
          </cell>
          <cell r="AI185" t="str">
            <v>Oper_and_Maint_Exp_Ext</v>
          </cell>
        </row>
        <row r="186">
          <cell r="K186" t="str">
            <v>0099300</v>
          </cell>
          <cell r="L186" t="str">
            <v>IBM</v>
          </cell>
          <cell r="M186" t="str">
            <v>IBM</v>
          </cell>
          <cell r="N186" t="str">
            <v>Corporate</v>
          </cell>
          <cell r="O186" t="str">
            <v>Administrative Services</v>
          </cell>
          <cell r="P186" t="str">
            <v>Information Technology</v>
          </cell>
          <cell r="Q186" t="str">
            <v>IBM Billing</v>
          </cell>
          <cell r="R186" t="str">
            <v>Information Technology Services</v>
          </cell>
          <cell r="S186" t="str">
            <v>Information Technology Services</v>
          </cell>
          <cell r="T186" t="str">
            <v>A</v>
          </cell>
          <cell r="U186" t="str">
            <v>0099300 IBM</v>
          </cell>
          <cell r="X186" t="str">
            <v>3843</v>
          </cell>
          <cell r="Y186" t="str">
            <v>Trans - Capacity Release Cr</v>
          </cell>
          <cell r="Z186" t="str">
            <v>D</v>
          </cell>
          <cell r="AA186" t="str">
            <v>Co 12</v>
          </cell>
          <cell r="AB186" t="str">
            <v>Other</v>
          </cell>
          <cell r="AC186" t="str">
            <v>Other - Non-Labor</v>
          </cell>
          <cell r="AD186" t="str">
            <v>PwrGasFuel</v>
          </cell>
          <cell r="AE186" t="str">
            <v>38xx PwrGasFuel</v>
          </cell>
          <cell r="AF186" t="str">
            <v>38xx</v>
          </cell>
          <cell r="AG186" t="str">
            <v>PwrGasFuel</v>
          </cell>
          <cell r="AH186" t="str">
            <v>3843 Trans - Capacity Release Cr</v>
          </cell>
          <cell r="AI186" t="str">
            <v>Oper_and_Maint_Exp_Ext</v>
          </cell>
        </row>
        <row r="187">
          <cell r="K187" t="str">
            <v>0099400</v>
          </cell>
          <cell r="L187" t="str">
            <v>IBM Billing - Human Resources</v>
          </cell>
          <cell r="M187" t="str">
            <v>IBM</v>
          </cell>
          <cell r="N187" t="str">
            <v>Corporate</v>
          </cell>
          <cell r="O187" t="str">
            <v>Human Resources</v>
          </cell>
          <cell r="P187" t="str">
            <v>HR - IBM Billing</v>
          </cell>
          <cell r="Q187" t="str">
            <v>IBM Billing</v>
          </cell>
          <cell r="R187" t="str">
            <v>Employee Services</v>
          </cell>
          <cell r="S187" t="str">
            <v>Employee Services</v>
          </cell>
          <cell r="T187" t="str">
            <v>I</v>
          </cell>
          <cell r="U187" t="str">
            <v>0099400 IBM Billing - Human Resources</v>
          </cell>
          <cell r="X187" t="str">
            <v>3844</v>
          </cell>
          <cell r="Y187" t="str">
            <v>Trans - Demand (Contract)</v>
          </cell>
          <cell r="Z187" t="str">
            <v>D</v>
          </cell>
          <cell r="AA187" t="str">
            <v>Co 12</v>
          </cell>
          <cell r="AB187" t="str">
            <v>Other</v>
          </cell>
          <cell r="AC187" t="str">
            <v>Other - Non-Labor</v>
          </cell>
          <cell r="AD187" t="str">
            <v>PwrGasFuel</v>
          </cell>
          <cell r="AE187" t="str">
            <v>38xx PwrGasFuel</v>
          </cell>
          <cell r="AF187" t="str">
            <v>38xx</v>
          </cell>
          <cell r="AG187" t="str">
            <v>PwrGasFuel</v>
          </cell>
          <cell r="AH187" t="str">
            <v>3844 Trans - Demand (Contract)</v>
          </cell>
          <cell r="AI187" t="str">
            <v>Oper_and_Maint_Exp_Ext</v>
          </cell>
        </row>
        <row r="188">
          <cell r="K188" t="str">
            <v>0099500</v>
          </cell>
          <cell r="L188" t="str">
            <v>IBM Billing - Meter to Cash</v>
          </cell>
          <cell r="M188" t="str">
            <v>IBM</v>
          </cell>
          <cell r="N188" t="str">
            <v>NGD</v>
          </cell>
          <cell r="O188" t="str">
            <v>NiSource Gas Distribution</v>
          </cell>
          <cell r="P188" t="str">
            <v>Customer Operations</v>
          </cell>
          <cell r="Q188" t="str">
            <v>IBM Billing</v>
          </cell>
          <cell r="R188" t="str">
            <v>Customer Billing, Collection, and Contact Services</v>
          </cell>
          <cell r="S188" t="str">
            <v>Customer Billing, Collection, and Contact Services</v>
          </cell>
          <cell r="T188" t="str">
            <v>A</v>
          </cell>
          <cell r="U188" t="str">
            <v>0099500 IBM Billing - Meter to Cash</v>
          </cell>
          <cell r="X188" t="str">
            <v>3845</v>
          </cell>
          <cell r="Y188" t="str">
            <v>Trans - Firm Throughput</v>
          </cell>
          <cell r="Z188" t="str">
            <v>D</v>
          </cell>
          <cell r="AA188" t="str">
            <v>Co 12</v>
          </cell>
          <cell r="AB188" t="str">
            <v>Other</v>
          </cell>
          <cell r="AC188" t="str">
            <v>Other - Non-Labor</v>
          </cell>
          <cell r="AD188" t="str">
            <v>PwrGasFuel</v>
          </cell>
          <cell r="AE188" t="str">
            <v>38xx PwrGasFuel</v>
          </cell>
          <cell r="AF188" t="str">
            <v>38xx</v>
          </cell>
          <cell r="AG188" t="str">
            <v>PwrGasFuel</v>
          </cell>
          <cell r="AH188" t="str">
            <v>3845 Trans - Firm Throughput</v>
          </cell>
          <cell r="AI188" t="str">
            <v>Oper_and_Maint_Exp_Ext</v>
          </cell>
        </row>
        <row r="189">
          <cell r="K189" t="str">
            <v>0099600</v>
          </cell>
          <cell r="L189" t="str">
            <v>IBM Billing - Sales Centers</v>
          </cell>
          <cell r="M189" t="str">
            <v>IBM</v>
          </cell>
          <cell r="N189" t="str">
            <v>NGD</v>
          </cell>
          <cell r="O189" t="str">
            <v>NiSource Gas Distribution</v>
          </cell>
          <cell r="P189" t="str">
            <v>Retail Services</v>
          </cell>
          <cell r="Q189" t="str">
            <v>IBM Billing</v>
          </cell>
          <cell r="R189" t="str">
            <v>Customer Billing, Collection, and Contact Services</v>
          </cell>
          <cell r="S189" t="str">
            <v>Customer Billing, Collection, and Contact Services</v>
          </cell>
          <cell r="T189" t="str">
            <v>I</v>
          </cell>
          <cell r="U189" t="str">
            <v>0099600 IBM Billing - Sales Centers</v>
          </cell>
          <cell r="X189" t="str">
            <v>3846</v>
          </cell>
          <cell r="Y189" t="str">
            <v>Trans - Gathering Charges</v>
          </cell>
          <cell r="Z189" t="str">
            <v>D</v>
          </cell>
          <cell r="AA189" t="str">
            <v>Co 12</v>
          </cell>
          <cell r="AB189" t="str">
            <v>Other</v>
          </cell>
          <cell r="AC189" t="str">
            <v>Other - Non-Labor</v>
          </cell>
          <cell r="AD189" t="str">
            <v>PwrGasFuel</v>
          </cell>
          <cell r="AE189" t="str">
            <v>38xx PwrGasFuel</v>
          </cell>
          <cell r="AF189" t="str">
            <v>38xx</v>
          </cell>
          <cell r="AG189" t="str">
            <v>PwrGasFuel</v>
          </cell>
          <cell r="AH189" t="str">
            <v>3846 Trans - Gathering Charges</v>
          </cell>
          <cell r="AI189" t="str">
            <v>Oper_and_Maint_Exp_Ext</v>
          </cell>
        </row>
        <row r="190">
          <cell r="K190" t="str">
            <v>0099700</v>
          </cell>
          <cell r="L190" t="str">
            <v>IBM Billing - Supply Chain</v>
          </cell>
          <cell r="M190" t="str">
            <v>IBM</v>
          </cell>
          <cell r="N190" t="str">
            <v>Corporate</v>
          </cell>
          <cell r="O190" t="str">
            <v>Administrative Services</v>
          </cell>
          <cell r="P190" t="str">
            <v>Supply Chain</v>
          </cell>
          <cell r="Q190" t="str">
            <v>IBM Billing</v>
          </cell>
          <cell r="R190" t="str">
            <v>Purchasing, Storage and Disposition Services</v>
          </cell>
          <cell r="S190" t="str">
            <v>Purchasing, Storage and Disposition Services</v>
          </cell>
          <cell r="T190" t="str">
            <v>I</v>
          </cell>
          <cell r="U190" t="str">
            <v>0099700 IBM Billing - Supply Chain</v>
          </cell>
          <cell r="X190" t="str">
            <v>3847</v>
          </cell>
          <cell r="Y190" t="str">
            <v>Trans - Interruptible Thrghput</v>
          </cell>
          <cell r="Z190" t="str">
            <v>D</v>
          </cell>
          <cell r="AA190" t="str">
            <v>Co 12</v>
          </cell>
          <cell r="AB190" t="str">
            <v>Other</v>
          </cell>
          <cell r="AC190" t="str">
            <v>Other - Non-Labor</v>
          </cell>
          <cell r="AD190" t="str">
            <v>PwrGasFuel</v>
          </cell>
          <cell r="AE190" t="str">
            <v>38xx PwrGasFuel</v>
          </cell>
          <cell r="AF190" t="str">
            <v>38xx</v>
          </cell>
          <cell r="AG190" t="str">
            <v>PwrGasFuel</v>
          </cell>
          <cell r="AH190" t="str">
            <v>3847 Trans - Interruptible Thrghput</v>
          </cell>
          <cell r="AI190" t="str">
            <v>Oper_and_Maint_Exp_Ext</v>
          </cell>
        </row>
        <row r="191">
          <cell r="K191" t="str">
            <v>0099800</v>
          </cell>
          <cell r="L191" t="str">
            <v>WMS</v>
          </cell>
          <cell r="M191" t="str">
            <v>IBM</v>
          </cell>
          <cell r="N191" t="str">
            <v>Corporate</v>
          </cell>
          <cell r="O191" t="str">
            <v>Administrative Services</v>
          </cell>
          <cell r="P191" t="str">
            <v>Information Technology</v>
          </cell>
          <cell r="Q191" t="str">
            <v>IBM Billing</v>
          </cell>
          <cell r="R191" t="str">
            <v>Information Technology Services</v>
          </cell>
          <cell r="S191" t="str">
            <v>Information Technology Services</v>
          </cell>
          <cell r="T191" t="str">
            <v>A</v>
          </cell>
          <cell r="U191" t="str">
            <v>0099800 WMS</v>
          </cell>
          <cell r="X191" t="str">
            <v>3848</v>
          </cell>
          <cell r="Y191" t="str">
            <v>Trans - Retainage (Vols Only)</v>
          </cell>
          <cell r="Z191" t="str">
            <v>D</v>
          </cell>
          <cell r="AA191" t="str">
            <v>Co 12</v>
          </cell>
          <cell r="AB191" t="str">
            <v>Other</v>
          </cell>
          <cell r="AC191" t="str">
            <v>Other - Non-Labor</v>
          </cell>
          <cell r="AD191" t="str">
            <v>PwrGasFuel</v>
          </cell>
          <cell r="AE191" t="str">
            <v>38xx PwrGasFuel</v>
          </cell>
          <cell r="AF191" t="str">
            <v>38xx</v>
          </cell>
          <cell r="AG191" t="str">
            <v>PwrGasFuel</v>
          </cell>
          <cell r="AH191" t="str">
            <v>3848 Trans - Retainage (Vols Only)</v>
          </cell>
          <cell r="AI191" t="str">
            <v>Oper_and_Maint_Exp_Ext</v>
          </cell>
        </row>
        <row r="192">
          <cell r="X192" t="str">
            <v>3849</v>
          </cell>
          <cell r="Y192" t="str">
            <v>Trans - Service Charges, Other</v>
          </cell>
          <cell r="Z192" t="str">
            <v>D</v>
          </cell>
          <cell r="AA192" t="str">
            <v>Co 12</v>
          </cell>
          <cell r="AB192" t="str">
            <v>Other</v>
          </cell>
          <cell r="AC192" t="str">
            <v>Other - Non-Labor</v>
          </cell>
          <cell r="AD192" t="str">
            <v>PwrGasFuel</v>
          </cell>
          <cell r="AE192" t="str">
            <v>38xx PwrGasFuel</v>
          </cell>
          <cell r="AF192" t="str">
            <v>38xx</v>
          </cell>
          <cell r="AG192" t="str">
            <v>PwrGasFuel</v>
          </cell>
          <cell r="AH192" t="str">
            <v>3849 Trans - Service Charges, Other</v>
          </cell>
          <cell r="AI192" t="str">
            <v>Oper_and_Maint_Exp_Ext</v>
          </cell>
        </row>
        <row r="193">
          <cell r="X193" t="str">
            <v>3850</v>
          </cell>
          <cell r="Y193" t="str">
            <v>Transition Capacity Costs</v>
          </cell>
          <cell r="Z193" t="str">
            <v>D</v>
          </cell>
          <cell r="AA193" t="str">
            <v>Co 12</v>
          </cell>
          <cell r="AB193" t="str">
            <v>Other</v>
          </cell>
          <cell r="AC193" t="str">
            <v>Other - Non-Labor</v>
          </cell>
          <cell r="AD193" t="str">
            <v>PwrGasFuel</v>
          </cell>
          <cell r="AE193" t="str">
            <v>38xx PwrGasFuel</v>
          </cell>
          <cell r="AF193" t="str">
            <v>38xx</v>
          </cell>
          <cell r="AG193" t="str">
            <v>PwrGasFuel</v>
          </cell>
          <cell r="AH193" t="str">
            <v>3850 Transition Capacity Costs</v>
          </cell>
          <cell r="AI193" t="str">
            <v>Oper_and_Maint_Exp_Ext</v>
          </cell>
        </row>
        <row r="194">
          <cell r="X194" t="str">
            <v>3851</v>
          </cell>
          <cell r="Y194" t="str">
            <v>Gas Left on for Connection</v>
          </cell>
          <cell r="Z194" t="str">
            <v>D</v>
          </cell>
          <cell r="AA194" t="str">
            <v>Co 12</v>
          </cell>
          <cell r="AB194" t="str">
            <v>Other</v>
          </cell>
          <cell r="AC194" t="str">
            <v>Other - Non-Labor</v>
          </cell>
          <cell r="AD194" t="str">
            <v>PwrGasFuel</v>
          </cell>
          <cell r="AE194" t="str">
            <v>38xx PwrGasFuel</v>
          </cell>
          <cell r="AF194" t="str">
            <v>38xx</v>
          </cell>
          <cell r="AG194" t="str">
            <v>PwrGasFuel</v>
          </cell>
          <cell r="AH194" t="str">
            <v>3851 Gas Left on for Connection</v>
          </cell>
          <cell r="AI194" t="str">
            <v>Oper_and_Maint_Exp_Ext</v>
          </cell>
        </row>
        <row r="195">
          <cell r="X195" t="str">
            <v>3852</v>
          </cell>
          <cell r="Y195" t="str">
            <v>Deferred - Gas Cost Recovered</v>
          </cell>
          <cell r="Z195" t="str">
            <v>D</v>
          </cell>
          <cell r="AA195" t="str">
            <v>Co 12</v>
          </cell>
          <cell r="AB195" t="str">
            <v>Other</v>
          </cell>
          <cell r="AC195" t="str">
            <v>Other - Non-Labor</v>
          </cell>
          <cell r="AD195" t="str">
            <v>PwrGasFuel</v>
          </cell>
          <cell r="AE195" t="str">
            <v>38xx PwrGasFuel</v>
          </cell>
          <cell r="AF195" t="str">
            <v>38xx</v>
          </cell>
          <cell r="AG195" t="str">
            <v>PwrGasFuel</v>
          </cell>
          <cell r="AH195" t="str">
            <v>3852 Deferred - Gas Cost Recovered</v>
          </cell>
          <cell r="AI195" t="str">
            <v>Oper_and_Maint_Exp_Ext</v>
          </cell>
        </row>
        <row r="196">
          <cell r="X196" t="str">
            <v>3853</v>
          </cell>
          <cell r="Y196" t="str">
            <v>Hedging/Profit Loss</v>
          </cell>
          <cell r="Z196" t="str">
            <v>D</v>
          </cell>
          <cell r="AA196" t="str">
            <v>Co 12</v>
          </cell>
          <cell r="AB196" t="str">
            <v>Other</v>
          </cell>
          <cell r="AC196" t="str">
            <v>Other - Non-Labor</v>
          </cell>
          <cell r="AD196" t="str">
            <v>PwrGasFuel</v>
          </cell>
          <cell r="AE196" t="str">
            <v>38xx PwrGasFuel</v>
          </cell>
          <cell r="AF196" t="str">
            <v>38xx</v>
          </cell>
          <cell r="AG196" t="str">
            <v>PwrGasFuel</v>
          </cell>
          <cell r="AH196" t="str">
            <v>3853 Hedging/Profit Loss</v>
          </cell>
          <cell r="AI196" t="str">
            <v>Oper_and_Maint_Exp_Ext</v>
          </cell>
        </row>
        <row r="197">
          <cell r="X197" t="str">
            <v>3854</v>
          </cell>
          <cell r="Y197" t="str">
            <v>Interest on Fuel Inventory</v>
          </cell>
          <cell r="Z197" t="str">
            <v>D</v>
          </cell>
          <cell r="AA197" t="str">
            <v>Co 12</v>
          </cell>
          <cell r="AB197" t="str">
            <v>Other</v>
          </cell>
          <cell r="AC197" t="str">
            <v>Other - Non-Labor</v>
          </cell>
          <cell r="AD197" t="str">
            <v>PwrGasFuel</v>
          </cell>
          <cell r="AE197" t="str">
            <v>38xx PwrGasFuel</v>
          </cell>
          <cell r="AF197" t="str">
            <v>38xx</v>
          </cell>
          <cell r="AG197" t="str">
            <v>PwrGasFuel</v>
          </cell>
          <cell r="AH197" t="str">
            <v>3854 Interest on Fuel Inventory</v>
          </cell>
          <cell r="AI197" t="str">
            <v>Oper_and_Maint_Exp_Ext</v>
          </cell>
        </row>
        <row r="198">
          <cell r="X198" t="str">
            <v>3855</v>
          </cell>
          <cell r="Y198" t="str">
            <v>Wells Collections</v>
          </cell>
          <cell r="Z198" t="str">
            <v>D</v>
          </cell>
          <cell r="AA198" t="str">
            <v>Co 12</v>
          </cell>
          <cell r="AB198" t="str">
            <v>Other</v>
          </cell>
          <cell r="AC198" t="str">
            <v>Other - Non-Labor</v>
          </cell>
          <cell r="AD198" t="str">
            <v>PwrGasFuel</v>
          </cell>
          <cell r="AE198" t="str">
            <v>38xx PwrGasFuel</v>
          </cell>
          <cell r="AF198" t="str">
            <v>38xx</v>
          </cell>
          <cell r="AG198" t="str">
            <v>PwrGasFuel</v>
          </cell>
          <cell r="AH198" t="str">
            <v>3855 Wells Collections</v>
          </cell>
          <cell r="AI198" t="str">
            <v>Oper_and_Maint_Exp_Ext</v>
          </cell>
        </row>
        <row r="199">
          <cell r="X199" t="str">
            <v>3856</v>
          </cell>
          <cell r="Y199" t="str">
            <v>Service</v>
          </cell>
          <cell r="Z199" t="str">
            <v>D</v>
          </cell>
          <cell r="AA199" t="str">
            <v>Co 12</v>
          </cell>
          <cell r="AB199" t="str">
            <v>Other</v>
          </cell>
          <cell r="AC199" t="str">
            <v>Other - Non-Labor</v>
          </cell>
          <cell r="AD199" t="str">
            <v>PwrGasFuel</v>
          </cell>
          <cell r="AE199" t="str">
            <v>38xx PwrGasFuel</v>
          </cell>
          <cell r="AF199" t="str">
            <v>38xx</v>
          </cell>
          <cell r="AG199" t="str">
            <v>PwrGasFuel</v>
          </cell>
          <cell r="AH199" t="str">
            <v>3856 Service</v>
          </cell>
          <cell r="AI199" t="str">
            <v>Oper_and_Maint_Exp_Ext</v>
          </cell>
        </row>
        <row r="200">
          <cell r="X200" t="str">
            <v>3857</v>
          </cell>
          <cell r="Y200" t="str">
            <v>Equity Sold</v>
          </cell>
          <cell r="Z200" t="str">
            <v>D</v>
          </cell>
          <cell r="AA200" t="str">
            <v>Co 12</v>
          </cell>
          <cell r="AB200" t="str">
            <v>Other</v>
          </cell>
          <cell r="AC200" t="str">
            <v>Other - Non-Labor</v>
          </cell>
          <cell r="AD200" t="str">
            <v>PwrGasFuel</v>
          </cell>
          <cell r="AE200" t="str">
            <v>38xx PwrGasFuel</v>
          </cell>
          <cell r="AF200" t="str">
            <v>38xx</v>
          </cell>
          <cell r="AG200" t="str">
            <v>PwrGasFuel</v>
          </cell>
          <cell r="AH200" t="str">
            <v>3857 Equity Sold</v>
          </cell>
          <cell r="AI200" t="str">
            <v>Oper_and_Maint_Exp_Ext</v>
          </cell>
        </row>
        <row r="201">
          <cell r="X201" t="str">
            <v>3858</v>
          </cell>
          <cell r="Y201" t="str">
            <v>Retail</v>
          </cell>
          <cell r="Z201" t="str">
            <v>D</v>
          </cell>
          <cell r="AA201" t="str">
            <v>Co 12</v>
          </cell>
          <cell r="AB201" t="str">
            <v>Other</v>
          </cell>
          <cell r="AC201" t="str">
            <v>Other - Non-Labor</v>
          </cell>
          <cell r="AD201" t="str">
            <v>PwrGasFuel</v>
          </cell>
          <cell r="AE201" t="str">
            <v>38xx PwrGasFuel</v>
          </cell>
          <cell r="AF201" t="str">
            <v>38xx</v>
          </cell>
          <cell r="AG201" t="str">
            <v>PwrGasFuel</v>
          </cell>
          <cell r="AH201" t="str">
            <v>3858 Retail</v>
          </cell>
          <cell r="AI201" t="str">
            <v>Oper_and_Maint_Exp_Ext</v>
          </cell>
        </row>
        <row r="202">
          <cell r="X202" t="str">
            <v>3859</v>
          </cell>
          <cell r="Y202" t="str">
            <v>Equipment</v>
          </cell>
          <cell r="Z202" t="str">
            <v>D</v>
          </cell>
          <cell r="AA202" t="str">
            <v>Co 12</v>
          </cell>
          <cell r="AB202" t="str">
            <v>Other</v>
          </cell>
          <cell r="AC202" t="str">
            <v>Other - Non-Labor</v>
          </cell>
          <cell r="AD202" t="str">
            <v>PwrGasFuel</v>
          </cell>
          <cell r="AE202" t="str">
            <v>38xx PwrGasFuel</v>
          </cell>
          <cell r="AF202" t="str">
            <v>38xx</v>
          </cell>
          <cell r="AG202" t="str">
            <v>PwrGasFuel</v>
          </cell>
          <cell r="AH202" t="str">
            <v>3859 Equipment</v>
          </cell>
          <cell r="AI202" t="str">
            <v>Oper_and_Maint_Exp_Ext</v>
          </cell>
        </row>
        <row r="203">
          <cell r="X203" t="str">
            <v>3860</v>
          </cell>
          <cell r="Y203" t="str">
            <v>Goods</v>
          </cell>
          <cell r="Z203" t="str">
            <v>D</v>
          </cell>
          <cell r="AA203" t="str">
            <v>Co 12</v>
          </cell>
          <cell r="AB203" t="str">
            <v>Other</v>
          </cell>
          <cell r="AC203" t="str">
            <v>Other - Non-Labor</v>
          </cell>
          <cell r="AD203" t="str">
            <v>PwrGasFuel</v>
          </cell>
          <cell r="AE203" t="str">
            <v>38xx PwrGasFuel</v>
          </cell>
          <cell r="AF203" t="str">
            <v>38xx</v>
          </cell>
          <cell r="AG203" t="str">
            <v>PwrGasFuel</v>
          </cell>
          <cell r="AH203" t="str">
            <v>3860 Goods</v>
          </cell>
          <cell r="AI203" t="str">
            <v>Oper_and_Maint_Exp_Ext</v>
          </cell>
        </row>
        <row r="204">
          <cell r="X204" t="str">
            <v>3861</v>
          </cell>
          <cell r="Y204" t="str">
            <v>Gas Marketing</v>
          </cell>
          <cell r="Z204" t="str">
            <v>D</v>
          </cell>
          <cell r="AA204" t="str">
            <v>Co 12</v>
          </cell>
          <cell r="AB204" t="str">
            <v>Other</v>
          </cell>
          <cell r="AC204" t="str">
            <v>Other - Non-Labor</v>
          </cell>
          <cell r="AD204" t="str">
            <v>PwrGasFuel</v>
          </cell>
          <cell r="AE204" t="str">
            <v>38xx PwrGasFuel</v>
          </cell>
          <cell r="AF204" t="str">
            <v>38xx</v>
          </cell>
          <cell r="AG204" t="str">
            <v>PwrGasFuel</v>
          </cell>
          <cell r="AH204" t="str">
            <v>3861 Gas Marketing</v>
          </cell>
          <cell r="AI204" t="str">
            <v>Oper_and_Maint_Exp_Ext</v>
          </cell>
        </row>
        <row r="205">
          <cell r="X205" t="str">
            <v>3862</v>
          </cell>
          <cell r="Y205" t="str">
            <v>Lease Oper</v>
          </cell>
          <cell r="Z205" t="str">
            <v>D</v>
          </cell>
          <cell r="AA205" t="str">
            <v>Co 12</v>
          </cell>
          <cell r="AB205" t="str">
            <v>Other</v>
          </cell>
          <cell r="AC205" t="str">
            <v>Other - Non-Labor</v>
          </cell>
          <cell r="AD205" t="str">
            <v>PwrGasFuel</v>
          </cell>
          <cell r="AE205" t="str">
            <v>38xx PwrGasFuel</v>
          </cell>
          <cell r="AF205" t="str">
            <v>38xx</v>
          </cell>
          <cell r="AG205" t="str">
            <v>PwrGasFuel</v>
          </cell>
          <cell r="AH205" t="str">
            <v>3862 Lease Oper</v>
          </cell>
          <cell r="AI205" t="str">
            <v>Oper_and_Maint_Exp_Ext</v>
          </cell>
        </row>
        <row r="206">
          <cell r="X206" t="str">
            <v>3863</v>
          </cell>
          <cell r="Y206" t="str">
            <v>Power Supply</v>
          </cell>
          <cell r="Z206" t="str">
            <v>D</v>
          </cell>
          <cell r="AA206" t="str">
            <v>Co 12</v>
          </cell>
          <cell r="AB206" t="str">
            <v>Other</v>
          </cell>
          <cell r="AC206" t="str">
            <v>Other - Non-Labor</v>
          </cell>
          <cell r="AD206" t="str">
            <v>PwrGasFuel</v>
          </cell>
          <cell r="AE206" t="str">
            <v>38xx PwrGasFuel</v>
          </cell>
          <cell r="AF206" t="str">
            <v>38xx</v>
          </cell>
          <cell r="AG206" t="str">
            <v>PwrGasFuel</v>
          </cell>
          <cell r="AH206" t="str">
            <v>3863 Power Supply</v>
          </cell>
          <cell r="AI206" t="str">
            <v>Oper_and_Maint_Exp_Ext</v>
          </cell>
        </row>
        <row r="207">
          <cell r="X207" t="str">
            <v>3920</v>
          </cell>
          <cell r="Y207" t="str">
            <v>Cable</v>
          </cell>
          <cell r="Z207" t="str">
            <v>D</v>
          </cell>
          <cell r="AA207" t="str">
            <v>Co 12</v>
          </cell>
          <cell r="AB207" t="str">
            <v>Other</v>
          </cell>
          <cell r="AC207" t="str">
            <v>Other - Non-Labor</v>
          </cell>
          <cell r="AD207" t="str">
            <v>Utilities</v>
          </cell>
          <cell r="AE207" t="str">
            <v>39xx Utilities</v>
          </cell>
          <cell r="AF207" t="str">
            <v>39xx</v>
          </cell>
          <cell r="AG207" t="str">
            <v>Utilities</v>
          </cell>
          <cell r="AH207" t="str">
            <v>3920 Cable</v>
          </cell>
          <cell r="AI207" t="str">
            <v>Oper_and_Maint_Exp_Ext</v>
          </cell>
        </row>
        <row r="208">
          <cell r="X208" t="str">
            <v>3921</v>
          </cell>
          <cell r="Y208" t="str">
            <v>Electric</v>
          </cell>
          <cell r="Z208" t="str">
            <v>D</v>
          </cell>
          <cell r="AA208" t="str">
            <v>Co 12</v>
          </cell>
          <cell r="AB208" t="str">
            <v>Other</v>
          </cell>
          <cell r="AC208" t="str">
            <v>Other - Non-Labor</v>
          </cell>
          <cell r="AD208" t="str">
            <v>Utilities</v>
          </cell>
          <cell r="AE208" t="str">
            <v>39xx Utilities</v>
          </cell>
          <cell r="AF208" t="str">
            <v>39xx</v>
          </cell>
          <cell r="AG208" t="str">
            <v>Utilities</v>
          </cell>
          <cell r="AH208" t="str">
            <v>3921 Electric</v>
          </cell>
          <cell r="AI208" t="str">
            <v>Oper_and_Maint_Exp_Ext</v>
          </cell>
        </row>
        <row r="209">
          <cell r="X209" t="str">
            <v>3922</v>
          </cell>
          <cell r="Y209" t="str">
            <v>Gas</v>
          </cell>
          <cell r="Z209" t="str">
            <v>D</v>
          </cell>
          <cell r="AA209" t="str">
            <v>Co 12</v>
          </cell>
          <cell r="AB209" t="str">
            <v>Other</v>
          </cell>
          <cell r="AC209" t="str">
            <v>Other - Non-Labor</v>
          </cell>
          <cell r="AD209" t="str">
            <v>Utilities</v>
          </cell>
          <cell r="AE209" t="str">
            <v>39xx Utilities</v>
          </cell>
          <cell r="AF209" t="str">
            <v>39xx</v>
          </cell>
          <cell r="AG209" t="str">
            <v>Utilities</v>
          </cell>
          <cell r="AH209" t="str">
            <v>3922 Gas</v>
          </cell>
          <cell r="AI209" t="str">
            <v>Oper_and_Maint_Exp_Ext</v>
          </cell>
        </row>
        <row r="210">
          <cell r="X210" t="str">
            <v>3923</v>
          </cell>
          <cell r="Y210" t="str">
            <v>Mobile, Cellular and Pagers</v>
          </cell>
          <cell r="Z210" t="str">
            <v>D</v>
          </cell>
          <cell r="AA210" t="str">
            <v>Co 12</v>
          </cell>
          <cell r="AB210" t="str">
            <v>Other</v>
          </cell>
          <cell r="AC210" t="str">
            <v>Other - Non-Labor</v>
          </cell>
          <cell r="AD210" t="str">
            <v>Utilities</v>
          </cell>
          <cell r="AE210" t="str">
            <v>39xx Utilities</v>
          </cell>
          <cell r="AF210" t="str">
            <v>39xx</v>
          </cell>
          <cell r="AG210" t="str">
            <v>Utilities</v>
          </cell>
          <cell r="AH210" t="str">
            <v>3923 Mobile, Cellular and Pagers</v>
          </cell>
          <cell r="AI210" t="str">
            <v>Oper_and_Maint_Exp_Ext</v>
          </cell>
        </row>
        <row r="211">
          <cell r="X211" t="str">
            <v>3924</v>
          </cell>
          <cell r="Y211" t="str">
            <v>Telephone</v>
          </cell>
          <cell r="Z211" t="str">
            <v>D</v>
          </cell>
          <cell r="AA211" t="str">
            <v>Co 12</v>
          </cell>
          <cell r="AB211" t="str">
            <v>Other</v>
          </cell>
          <cell r="AC211" t="str">
            <v>Other - Non-Labor</v>
          </cell>
          <cell r="AD211" t="str">
            <v>Utilities</v>
          </cell>
          <cell r="AE211" t="str">
            <v>39xx Utilities</v>
          </cell>
          <cell r="AF211" t="str">
            <v>39xx</v>
          </cell>
          <cell r="AG211" t="str">
            <v>Utilities</v>
          </cell>
          <cell r="AH211" t="str">
            <v>3924 Telephone</v>
          </cell>
          <cell r="AI211" t="str">
            <v>Oper_and_Maint_Exp_Ext</v>
          </cell>
        </row>
        <row r="212">
          <cell r="X212" t="str">
            <v>3925</v>
          </cell>
          <cell r="Y212" t="str">
            <v>Water and Sewage</v>
          </cell>
          <cell r="Z212" t="str">
            <v>D</v>
          </cell>
          <cell r="AA212" t="str">
            <v>Co 12</v>
          </cell>
          <cell r="AB212" t="str">
            <v>Other</v>
          </cell>
          <cell r="AC212" t="str">
            <v>Other - Non-Labor</v>
          </cell>
          <cell r="AD212" t="str">
            <v>Utilities</v>
          </cell>
          <cell r="AE212" t="str">
            <v>39xx Utilities</v>
          </cell>
          <cell r="AF212" t="str">
            <v>39xx</v>
          </cell>
          <cell r="AG212" t="str">
            <v>Utilities</v>
          </cell>
          <cell r="AH212" t="str">
            <v>3925 Water and Sewage</v>
          </cell>
          <cell r="AI212" t="str">
            <v>Oper_and_Maint_Exp_Ext</v>
          </cell>
        </row>
        <row r="213">
          <cell r="X213" t="str">
            <v>3926</v>
          </cell>
          <cell r="Y213" t="str">
            <v>Telecommunications</v>
          </cell>
          <cell r="Z213" t="str">
            <v>D</v>
          </cell>
          <cell r="AA213" t="str">
            <v>Co 12</v>
          </cell>
          <cell r="AB213" t="str">
            <v>Other</v>
          </cell>
          <cell r="AC213" t="str">
            <v>Other - Non-Labor</v>
          </cell>
          <cell r="AD213" t="str">
            <v>Utilities</v>
          </cell>
          <cell r="AE213" t="str">
            <v>39xx Utilities</v>
          </cell>
          <cell r="AF213" t="str">
            <v>39xx</v>
          </cell>
          <cell r="AG213" t="str">
            <v>Utilities</v>
          </cell>
          <cell r="AH213" t="str">
            <v>3926 Telecommunications</v>
          </cell>
          <cell r="AI213" t="str">
            <v>Oper_and_Maint_Exp_Ext</v>
          </cell>
        </row>
        <row r="214">
          <cell r="X214" t="str">
            <v>3927</v>
          </cell>
          <cell r="Y214" t="str">
            <v>P2P Default Telecom Only</v>
          </cell>
          <cell r="Z214" t="str">
            <v>D</v>
          </cell>
          <cell r="AA214" t="str">
            <v>Co 12</v>
          </cell>
          <cell r="AB214" t="str">
            <v>Other</v>
          </cell>
          <cell r="AC214" t="str">
            <v>Other - Non-Labor</v>
          </cell>
          <cell r="AD214" t="str">
            <v>Utilities</v>
          </cell>
          <cell r="AE214" t="str">
            <v>39xx Utilities</v>
          </cell>
          <cell r="AF214" t="str">
            <v>39xx</v>
          </cell>
          <cell r="AG214" t="str">
            <v>Utilities</v>
          </cell>
          <cell r="AH214" t="str">
            <v>3927 P2P Default Telecom Only</v>
          </cell>
          <cell r="AI214" t="str">
            <v>Oper_and_Maint_Exp_Ext</v>
          </cell>
        </row>
        <row r="215">
          <cell r="X215" t="str">
            <v>4000</v>
          </cell>
          <cell r="Y215" t="str">
            <v>Liability</v>
          </cell>
          <cell r="Z215" t="str">
            <v>D</v>
          </cell>
          <cell r="AA215" t="str">
            <v>Co 12</v>
          </cell>
          <cell r="AB215" t="str">
            <v>Insurance</v>
          </cell>
          <cell r="AC215" t="str">
            <v>Convenience Bills (Audit and Insurance)</v>
          </cell>
          <cell r="AD215" t="str">
            <v>Insurance</v>
          </cell>
          <cell r="AE215" t="str">
            <v>40xx Insurance</v>
          </cell>
          <cell r="AF215" t="str">
            <v>40xx</v>
          </cell>
          <cell r="AG215" t="str">
            <v>Insurance</v>
          </cell>
          <cell r="AH215" t="str">
            <v>4000 Liability</v>
          </cell>
          <cell r="AI215" t="str">
            <v>Insurance - Corporate</v>
          </cell>
        </row>
        <row r="216">
          <cell r="X216" t="str">
            <v>4005</v>
          </cell>
          <cell r="Y216" t="str">
            <v>Auto</v>
          </cell>
          <cell r="Z216" t="str">
            <v>D</v>
          </cell>
          <cell r="AA216" t="str">
            <v>Co 12</v>
          </cell>
          <cell r="AB216" t="str">
            <v>Insurance</v>
          </cell>
          <cell r="AC216" t="str">
            <v>Convenience Bills (Audit and Insurance)</v>
          </cell>
          <cell r="AD216" t="str">
            <v>Insurance</v>
          </cell>
          <cell r="AE216" t="str">
            <v>40xx Insurance</v>
          </cell>
          <cell r="AF216" t="str">
            <v>40xx</v>
          </cell>
          <cell r="AG216" t="str">
            <v>Insurance</v>
          </cell>
          <cell r="AH216" t="str">
            <v>4005 Auto</v>
          </cell>
          <cell r="AI216" t="str">
            <v>Insurance - Corporate</v>
          </cell>
        </row>
        <row r="217">
          <cell r="X217" t="str">
            <v>4010</v>
          </cell>
          <cell r="Y217" t="str">
            <v>Weather</v>
          </cell>
          <cell r="Z217" t="str">
            <v>D</v>
          </cell>
          <cell r="AA217" t="str">
            <v>Co 12</v>
          </cell>
          <cell r="AB217" t="str">
            <v>Insurance</v>
          </cell>
          <cell r="AC217" t="str">
            <v>Convenience Bills (Audit and Insurance)</v>
          </cell>
          <cell r="AD217" t="str">
            <v>Insurance</v>
          </cell>
          <cell r="AE217" t="str">
            <v>40xx Insurance</v>
          </cell>
          <cell r="AF217" t="str">
            <v>40xx</v>
          </cell>
          <cell r="AG217" t="str">
            <v>Insurance</v>
          </cell>
          <cell r="AH217" t="str">
            <v>4010 Weather</v>
          </cell>
          <cell r="AI217" t="str">
            <v>Insurance - Corporate</v>
          </cell>
        </row>
        <row r="218">
          <cell r="X218" t="str">
            <v>4015</v>
          </cell>
          <cell r="Y218" t="str">
            <v>Workers Compensation</v>
          </cell>
          <cell r="Z218" t="str">
            <v>D</v>
          </cell>
          <cell r="AA218" t="str">
            <v>Co 12</v>
          </cell>
          <cell r="AB218" t="str">
            <v>Insurance</v>
          </cell>
          <cell r="AC218" t="str">
            <v>Convenience Bills (Audit and Insurance)</v>
          </cell>
          <cell r="AD218" t="str">
            <v>Insurance</v>
          </cell>
          <cell r="AE218" t="str">
            <v>40xx Insurance</v>
          </cell>
          <cell r="AF218" t="str">
            <v>40xx</v>
          </cell>
          <cell r="AG218" t="str">
            <v>Insurance</v>
          </cell>
          <cell r="AH218" t="str">
            <v>4015 Workers Compensation</v>
          </cell>
          <cell r="AI218" t="str">
            <v>Insurance - Corporate</v>
          </cell>
        </row>
        <row r="219">
          <cell r="X219" t="str">
            <v>4016</v>
          </cell>
          <cell r="Y219" t="str">
            <v>Insurance Premiums/Other Exp</v>
          </cell>
          <cell r="Z219" t="str">
            <v>D</v>
          </cell>
          <cell r="AA219" t="str">
            <v>Co 12</v>
          </cell>
          <cell r="AB219" t="str">
            <v>Insurance</v>
          </cell>
          <cell r="AC219" t="str">
            <v>Convenience Bills (Audit and Insurance)</v>
          </cell>
          <cell r="AD219" t="str">
            <v>Insurance</v>
          </cell>
          <cell r="AE219" t="str">
            <v>40xx Insurance</v>
          </cell>
          <cell r="AF219" t="str">
            <v>40xx</v>
          </cell>
          <cell r="AG219" t="str">
            <v>Insurance</v>
          </cell>
          <cell r="AH219" t="str">
            <v>4016 Insurance Premiums/Other Exp</v>
          </cell>
          <cell r="AI219" t="str">
            <v>Insurance - Corporate</v>
          </cell>
        </row>
        <row r="220">
          <cell r="X220" t="str">
            <v>4017</v>
          </cell>
          <cell r="Y220" t="str">
            <v>Losses/Claims Expense</v>
          </cell>
          <cell r="Z220" t="str">
            <v>D</v>
          </cell>
          <cell r="AA220" t="str">
            <v>Co 12</v>
          </cell>
          <cell r="AB220" t="str">
            <v>Insurance</v>
          </cell>
          <cell r="AC220" t="str">
            <v>Convenience Bills (Audit and Insurance)</v>
          </cell>
          <cell r="AD220" t="str">
            <v>Insurance</v>
          </cell>
          <cell r="AE220" t="str">
            <v>40xx Insurance</v>
          </cell>
          <cell r="AF220" t="str">
            <v>40xx</v>
          </cell>
          <cell r="AG220" t="str">
            <v>Insurance</v>
          </cell>
          <cell r="AH220" t="str">
            <v>4017 Losses/Claims Expense</v>
          </cell>
          <cell r="AI220" t="str">
            <v>Insurance - Corporate</v>
          </cell>
        </row>
        <row r="221">
          <cell r="X221" t="str">
            <v>4500</v>
          </cell>
          <cell r="Y221" t="str">
            <v>AFUDC/DC/Debt - Manual Adj</v>
          </cell>
          <cell r="Z221" t="str">
            <v>I</v>
          </cell>
          <cell r="AA221" t="str">
            <v>Co 12</v>
          </cell>
          <cell r="AB221" t="str">
            <v>Interest</v>
          </cell>
          <cell r="AC221" t="str">
            <v>Interest Expense</v>
          </cell>
          <cell r="AD221" t="str">
            <v>IntExpense</v>
          </cell>
          <cell r="AE221" t="str">
            <v>925x Interest Expense</v>
          </cell>
          <cell r="AF221" t="str">
            <v>925x</v>
          </cell>
          <cell r="AG221" t="str">
            <v>Interest Expense</v>
          </cell>
          <cell r="AH221" t="str">
            <v>4500 AFUDC/DC/Debt - Manual Adj</v>
          </cell>
          <cell r="AI221" t="str">
            <v>Misc_Interest_Exp_Ext</v>
          </cell>
        </row>
        <row r="222">
          <cell r="X222" t="str">
            <v>4517</v>
          </cell>
          <cell r="Y222" t="str">
            <v>Salvage Sales Retirement Material</v>
          </cell>
          <cell r="Z222" t="str">
            <v>D</v>
          </cell>
          <cell r="AA222" t="str">
            <v>Co 12</v>
          </cell>
          <cell r="AB222" t="str">
            <v>Materials &amp; Supplies</v>
          </cell>
          <cell r="AC222" t="str">
            <v>Material &amp; Supplies</v>
          </cell>
          <cell r="AD222" t="str">
            <v>Mat&amp;Supply</v>
          </cell>
          <cell r="AE222" t="str">
            <v>2xxx Materials &amp; Supplies</v>
          </cell>
          <cell r="AF222" t="str">
            <v>2xxx</v>
          </cell>
          <cell r="AG222" t="str">
            <v>Materials &amp; Supplies</v>
          </cell>
          <cell r="AH222" t="str">
            <v>4517 Salvage Sales Retirement Material</v>
          </cell>
          <cell r="AI222" t="str">
            <v>Materials &amp; Supplies</v>
          </cell>
        </row>
        <row r="223">
          <cell r="X223" t="str">
            <v>4535</v>
          </cell>
          <cell r="Y223" t="str">
            <v>Interest During Constr - Debt</v>
          </cell>
          <cell r="Z223" t="str">
            <v>I</v>
          </cell>
          <cell r="AA223" t="str">
            <v>Co 12</v>
          </cell>
          <cell r="AB223" t="str">
            <v>Interest</v>
          </cell>
          <cell r="AC223" t="str">
            <v>Interest Expense</v>
          </cell>
          <cell r="AD223" t="str">
            <v>IntExpense</v>
          </cell>
          <cell r="AE223" t="str">
            <v>925x Interest Expense</v>
          </cell>
          <cell r="AF223" t="str">
            <v>925x</v>
          </cell>
          <cell r="AG223" t="str">
            <v>Interest Expense</v>
          </cell>
          <cell r="AH223" t="str">
            <v>4535 Interest During Constr - Debt</v>
          </cell>
          <cell r="AI223" t="str">
            <v>Misc_Interest_Exp_Ext</v>
          </cell>
        </row>
        <row r="224">
          <cell r="X224" t="str">
            <v>4536</v>
          </cell>
          <cell r="Y224" t="str">
            <v>Interest During Constr - Equity</v>
          </cell>
          <cell r="Z224" t="str">
            <v>I</v>
          </cell>
          <cell r="AA224" t="str">
            <v>Co 12</v>
          </cell>
          <cell r="AB224" t="str">
            <v>Interest</v>
          </cell>
          <cell r="AC224" t="str">
            <v>Interest Expense</v>
          </cell>
          <cell r="AD224" t="str">
            <v>IntExpense</v>
          </cell>
          <cell r="AE224" t="str">
            <v>925x Interest Expense</v>
          </cell>
          <cell r="AF224" t="str">
            <v>925x</v>
          </cell>
          <cell r="AG224" t="str">
            <v>Interest Expense</v>
          </cell>
          <cell r="AH224" t="str">
            <v>4536 Interest During Constr - Debt</v>
          </cell>
          <cell r="AI224" t="str">
            <v>Misc_Interest_Exp_Ext</v>
          </cell>
        </row>
        <row r="225">
          <cell r="X225" t="str">
            <v>4537</v>
          </cell>
          <cell r="Y225" t="str">
            <v>ARO - Settlements</v>
          </cell>
          <cell r="Z225" t="str">
            <v>I</v>
          </cell>
          <cell r="AA225" t="str">
            <v>Co 12</v>
          </cell>
          <cell r="AB225" t="str">
            <v>Interest</v>
          </cell>
          <cell r="AC225" t="str">
            <v>Interest Expense</v>
          </cell>
          <cell r="AD225" t="str">
            <v>IntExpense</v>
          </cell>
          <cell r="AE225" t="str">
            <v>925x Interest Expense</v>
          </cell>
          <cell r="AF225" t="str">
            <v>925x</v>
          </cell>
          <cell r="AG225" t="str">
            <v>Interest Expense</v>
          </cell>
          <cell r="AH225" t="str">
            <v>4537 ARO - Settlements</v>
          </cell>
          <cell r="AI225" t="str">
            <v>Misc_Interest_Exp_Ext</v>
          </cell>
        </row>
        <row r="226">
          <cell r="X226" t="str">
            <v>5001</v>
          </cell>
          <cell r="Y226" t="str">
            <v>Furniture &amp; Equip Maintenance</v>
          </cell>
          <cell r="Z226" t="str">
            <v>D</v>
          </cell>
          <cell r="AA226" t="str">
            <v>Co 12</v>
          </cell>
          <cell r="AB226" t="str">
            <v>Other</v>
          </cell>
          <cell r="AC226" t="str">
            <v>Other - Non-Labor</v>
          </cell>
          <cell r="AD226" t="str">
            <v>Maintenanc</v>
          </cell>
          <cell r="AE226" t="str">
            <v>5xxx Maint Fees / Services</v>
          </cell>
          <cell r="AF226" t="str">
            <v>5xxx</v>
          </cell>
          <cell r="AG226" t="str">
            <v>Maint Fees / Services</v>
          </cell>
          <cell r="AH226" t="str">
            <v>5001 Furniture &amp; Equip Maintenance</v>
          </cell>
          <cell r="AI226" t="str">
            <v>Oper_and_Maint_Exp_Ext</v>
          </cell>
        </row>
        <row r="227">
          <cell r="X227" t="str">
            <v>5002</v>
          </cell>
          <cell r="Y227" t="str">
            <v>Vehicle Maintenance</v>
          </cell>
          <cell r="Z227" t="str">
            <v>D</v>
          </cell>
          <cell r="AA227" t="str">
            <v>Co 12</v>
          </cell>
          <cell r="AB227" t="str">
            <v>Other</v>
          </cell>
          <cell r="AC227" t="str">
            <v>Other - Non-Labor</v>
          </cell>
          <cell r="AD227" t="str">
            <v>Maintenanc</v>
          </cell>
          <cell r="AE227" t="str">
            <v>5xxx Maint Fees / Services</v>
          </cell>
          <cell r="AF227" t="str">
            <v>5xxx</v>
          </cell>
          <cell r="AG227" t="str">
            <v>Maint Fees / Services</v>
          </cell>
          <cell r="AH227" t="str">
            <v>5002 Vehicle Maintenance</v>
          </cell>
          <cell r="AI227" t="str">
            <v>Oper_and_Maint_Exp_Ext</v>
          </cell>
        </row>
        <row r="228">
          <cell r="X228" t="str">
            <v>5003</v>
          </cell>
          <cell r="Y228" t="str">
            <v>Aircraft Maintenance</v>
          </cell>
          <cell r="Z228" t="str">
            <v>D</v>
          </cell>
          <cell r="AA228" t="str">
            <v>Co 12</v>
          </cell>
          <cell r="AB228" t="str">
            <v>Other</v>
          </cell>
          <cell r="AC228" t="str">
            <v>Other - Non-Labor</v>
          </cell>
          <cell r="AD228" t="str">
            <v>Maintenanc</v>
          </cell>
          <cell r="AE228" t="str">
            <v>5xxx Maint Fees / Services</v>
          </cell>
          <cell r="AF228" t="str">
            <v>5xxx</v>
          </cell>
          <cell r="AG228" t="str">
            <v>Maint Fees / Services</v>
          </cell>
          <cell r="AH228" t="str">
            <v>5003 Aircraft Maintenance</v>
          </cell>
          <cell r="AI228" t="str">
            <v>Oper_and_Maint_Exp_Ext</v>
          </cell>
        </row>
        <row r="229">
          <cell r="X229" t="str">
            <v>5004</v>
          </cell>
          <cell r="Y229" t="str">
            <v>Software Maintenance</v>
          </cell>
          <cell r="Z229" t="str">
            <v>D</v>
          </cell>
          <cell r="AA229" t="str">
            <v>Co 12</v>
          </cell>
          <cell r="AB229" t="str">
            <v>Other</v>
          </cell>
          <cell r="AC229" t="str">
            <v>Other - Non-Labor</v>
          </cell>
          <cell r="AD229" t="str">
            <v>Maintenanc</v>
          </cell>
          <cell r="AE229" t="str">
            <v>5xxx Maint Fees / Services</v>
          </cell>
          <cell r="AF229" t="str">
            <v>5xxx</v>
          </cell>
          <cell r="AG229" t="str">
            <v>Maint Fees / Services</v>
          </cell>
          <cell r="AH229" t="str">
            <v>5004 Software Maintenance</v>
          </cell>
          <cell r="AI229" t="str">
            <v>Oper_and_Maint_Exp_Ext</v>
          </cell>
        </row>
        <row r="230">
          <cell r="X230" t="str">
            <v>5005</v>
          </cell>
          <cell r="Y230" t="str">
            <v>Contract Maintenance</v>
          </cell>
          <cell r="Z230" t="str">
            <v>D</v>
          </cell>
          <cell r="AA230" t="str">
            <v>Co 12</v>
          </cell>
          <cell r="AB230" t="str">
            <v>Other</v>
          </cell>
          <cell r="AC230" t="str">
            <v>Other - Non-Labor</v>
          </cell>
          <cell r="AD230" t="str">
            <v>Maintenanc</v>
          </cell>
          <cell r="AE230" t="str">
            <v>5xxx Maint Fees / Services</v>
          </cell>
          <cell r="AF230" t="str">
            <v>5xxx</v>
          </cell>
          <cell r="AG230" t="str">
            <v>Maint Fees / Services</v>
          </cell>
          <cell r="AH230" t="str">
            <v>5005 Contract Maintenance</v>
          </cell>
          <cell r="AI230" t="str">
            <v>Oper_and_Maint_Exp_Ext</v>
          </cell>
        </row>
        <row r="231">
          <cell r="X231" t="str">
            <v>5006</v>
          </cell>
          <cell r="Y231" t="str">
            <v>Non Contract Maintenance</v>
          </cell>
          <cell r="Z231" t="str">
            <v>D</v>
          </cell>
          <cell r="AA231" t="str">
            <v>Co 12</v>
          </cell>
          <cell r="AB231" t="str">
            <v>Other</v>
          </cell>
          <cell r="AC231" t="str">
            <v>Other - Non-Labor</v>
          </cell>
          <cell r="AD231" t="str">
            <v>Maintenanc</v>
          </cell>
          <cell r="AE231" t="str">
            <v>5xxx Maint Fees / Services</v>
          </cell>
          <cell r="AF231" t="str">
            <v>5xxx</v>
          </cell>
          <cell r="AG231" t="str">
            <v>Maint Fees / Services</v>
          </cell>
          <cell r="AH231" t="str">
            <v>5006 Non Contract Maintenance</v>
          </cell>
          <cell r="AI231" t="str">
            <v>Oper_and_Maint_Exp_Ext</v>
          </cell>
        </row>
        <row r="232">
          <cell r="X232" t="str">
            <v>5007</v>
          </cell>
          <cell r="Y232" t="str">
            <v>Plant Maintenance</v>
          </cell>
          <cell r="Z232" t="str">
            <v>D</v>
          </cell>
          <cell r="AA232" t="str">
            <v>Co 12</v>
          </cell>
          <cell r="AB232" t="str">
            <v>Other</v>
          </cell>
          <cell r="AC232" t="str">
            <v>Other - Non-Labor</v>
          </cell>
          <cell r="AD232" t="str">
            <v>Maintenanc</v>
          </cell>
          <cell r="AE232" t="str">
            <v>5xxx Maint Fees / Services</v>
          </cell>
          <cell r="AF232" t="str">
            <v>5xxx</v>
          </cell>
          <cell r="AG232" t="str">
            <v>Maint Fees / Services</v>
          </cell>
          <cell r="AH232" t="str">
            <v>5007 Plant Maintenance</v>
          </cell>
          <cell r="AI232" t="str">
            <v>Oper_and_Maint_Exp_Ext</v>
          </cell>
        </row>
        <row r="233">
          <cell r="X233" t="str">
            <v>5008</v>
          </cell>
          <cell r="Y233" t="str">
            <v>Other Maintenance</v>
          </cell>
          <cell r="Z233" t="str">
            <v>D</v>
          </cell>
          <cell r="AA233" t="str">
            <v>Co 12</v>
          </cell>
          <cell r="AB233" t="str">
            <v>Other</v>
          </cell>
          <cell r="AC233" t="str">
            <v>Other - Non-Labor</v>
          </cell>
          <cell r="AD233" t="str">
            <v>Maintenanc</v>
          </cell>
          <cell r="AE233" t="str">
            <v>5xxx Maint Fees / Services</v>
          </cell>
          <cell r="AF233" t="str">
            <v>5xxx</v>
          </cell>
          <cell r="AG233" t="str">
            <v>Maint Fees / Services</v>
          </cell>
          <cell r="AH233" t="str">
            <v>5008 Other Maintenance</v>
          </cell>
          <cell r="AI233" t="str">
            <v>Oper_and_Maint_Exp_Ext</v>
          </cell>
        </row>
        <row r="234">
          <cell r="X234" t="str">
            <v>5009</v>
          </cell>
          <cell r="Y234" t="str">
            <v>Hardware Maintenance</v>
          </cell>
          <cell r="Z234" t="str">
            <v>D</v>
          </cell>
          <cell r="AA234" t="str">
            <v>Co 12</v>
          </cell>
          <cell r="AB234" t="str">
            <v>Other</v>
          </cell>
          <cell r="AC234" t="str">
            <v>Other - Non-Labor</v>
          </cell>
          <cell r="AD234" t="str">
            <v>Maintenanc</v>
          </cell>
          <cell r="AE234" t="str">
            <v>5xxx Maint Fees / Services</v>
          </cell>
          <cell r="AF234" t="str">
            <v>5xxx</v>
          </cell>
          <cell r="AG234" t="str">
            <v>Maint Fees / Services</v>
          </cell>
          <cell r="AH234" t="str">
            <v>5009 Hardware Maintenance</v>
          </cell>
          <cell r="AI234" t="str">
            <v>Oper_and_Maint_Exp_Ext</v>
          </cell>
        </row>
        <row r="235">
          <cell r="X235" t="str">
            <v>5010</v>
          </cell>
          <cell r="Y235" t="str">
            <v>Building Maintenance</v>
          </cell>
          <cell r="Z235" t="str">
            <v>D</v>
          </cell>
          <cell r="AA235" t="str">
            <v>Co 12</v>
          </cell>
          <cell r="AB235" t="str">
            <v>Other</v>
          </cell>
          <cell r="AC235" t="str">
            <v>Other - Non-Labor</v>
          </cell>
          <cell r="AD235" t="str">
            <v>Maintenanc</v>
          </cell>
          <cell r="AE235" t="str">
            <v>5xxx Maint Fees / Services</v>
          </cell>
          <cell r="AF235" t="str">
            <v>5xxx</v>
          </cell>
          <cell r="AG235" t="str">
            <v>Maint Fees / Services</v>
          </cell>
          <cell r="AH235" t="str">
            <v>5010 Building Maintenance</v>
          </cell>
          <cell r="AI235" t="str">
            <v>Oper_and_Maint_Exp_Ext</v>
          </cell>
        </row>
        <row r="236">
          <cell r="X236" t="str">
            <v>5011</v>
          </cell>
          <cell r="Y236" t="str">
            <v>Tower Maintenance</v>
          </cell>
          <cell r="Z236" t="str">
            <v>D</v>
          </cell>
          <cell r="AA236" t="str">
            <v>Co 12</v>
          </cell>
          <cell r="AB236" t="str">
            <v>Other</v>
          </cell>
          <cell r="AC236" t="str">
            <v>Other - Non-Labor</v>
          </cell>
          <cell r="AD236" t="str">
            <v>Maintenanc</v>
          </cell>
          <cell r="AE236" t="str">
            <v>5xxx Maint Fees / Services</v>
          </cell>
          <cell r="AF236" t="str">
            <v>5xxx</v>
          </cell>
          <cell r="AG236" t="str">
            <v>Maint Fees / Services</v>
          </cell>
          <cell r="AH236" t="str">
            <v>5011 Tower Maintenance</v>
          </cell>
          <cell r="AI236" t="str">
            <v>Oper_and_Maint_Exp_Ext</v>
          </cell>
        </row>
        <row r="237">
          <cell r="X237" t="str">
            <v>5013</v>
          </cell>
          <cell r="Y237" t="str">
            <v>Liquids and Filter Disposal</v>
          </cell>
          <cell r="Z237" t="str">
            <v>D</v>
          </cell>
          <cell r="AA237" t="str">
            <v>Co 12</v>
          </cell>
          <cell r="AB237" t="str">
            <v>Other</v>
          </cell>
          <cell r="AC237" t="str">
            <v>Other - Non-Labor</v>
          </cell>
          <cell r="AD237" t="str">
            <v>Maintenanc</v>
          </cell>
          <cell r="AE237" t="str">
            <v>5xxx Maint Fees / Services</v>
          </cell>
          <cell r="AF237" t="str">
            <v>5xxx</v>
          </cell>
          <cell r="AG237" t="str">
            <v>Maint Fees / Services</v>
          </cell>
          <cell r="AH237" t="str">
            <v>5013 Liquid and Filter Disposal</v>
          </cell>
          <cell r="AI237" t="str">
            <v>Oper_and_Maint_Exp_Ext</v>
          </cell>
        </row>
        <row r="238">
          <cell r="X238" t="str">
            <v>5014</v>
          </cell>
          <cell r="Y238" t="str">
            <v>Lot Maintenance</v>
          </cell>
          <cell r="Z238" t="str">
            <v>D</v>
          </cell>
          <cell r="AA238" t="str">
            <v>Co 12</v>
          </cell>
          <cell r="AB238" t="str">
            <v>Other</v>
          </cell>
          <cell r="AC238" t="str">
            <v>Other - Non-Labor</v>
          </cell>
          <cell r="AD238" t="str">
            <v>Maintenanc</v>
          </cell>
          <cell r="AE238" t="str">
            <v>5xxx Maint Fees / Services</v>
          </cell>
          <cell r="AF238" t="str">
            <v>5xxx</v>
          </cell>
          <cell r="AG238" t="str">
            <v>Maint Fees / Services</v>
          </cell>
          <cell r="AH238" t="str">
            <v>5014 Lot Maintenance</v>
          </cell>
          <cell r="AI238" t="str">
            <v>Oper_and_Maint_Exp_Ext</v>
          </cell>
        </row>
        <row r="239">
          <cell r="X239" t="str">
            <v>6000</v>
          </cell>
          <cell r="Y239" t="str">
            <v>Company Operations - Gas</v>
          </cell>
          <cell r="Z239" t="str">
            <v>D</v>
          </cell>
          <cell r="AA239" t="str">
            <v>Co 12</v>
          </cell>
          <cell r="AB239" t="str">
            <v>Other</v>
          </cell>
          <cell r="AC239" t="str">
            <v>Trackers (Others and Uncollectibles)</v>
          </cell>
          <cell r="AD239" t="str">
            <v>OMTrackers</v>
          </cell>
          <cell r="AE239" t="str">
            <v>6xxx OMTrackers</v>
          </cell>
          <cell r="AF239" t="str">
            <v>6xxx</v>
          </cell>
          <cell r="AG239" t="str">
            <v>OMTrackers</v>
          </cell>
          <cell r="AH239" t="str">
            <v>6000 Company Operations - Gas</v>
          </cell>
          <cell r="AI239" t="str">
            <v>Not used by Co 12</v>
          </cell>
        </row>
        <row r="240">
          <cell r="X240" t="str">
            <v>6001</v>
          </cell>
          <cell r="Y240" t="str">
            <v>Compressor Electric</v>
          </cell>
          <cell r="Z240" t="str">
            <v>D</v>
          </cell>
          <cell r="AA240" t="str">
            <v>Co 12</v>
          </cell>
          <cell r="AB240" t="str">
            <v>Other</v>
          </cell>
          <cell r="AC240" t="str">
            <v>Trackers (Others and Uncollectibles)</v>
          </cell>
          <cell r="AD240" t="str">
            <v>OMTrackers</v>
          </cell>
          <cell r="AE240" t="str">
            <v>6xxx OMTrackers</v>
          </cell>
          <cell r="AF240" t="str">
            <v>6xxx</v>
          </cell>
          <cell r="AG240" t="str">
            <v>OMTrackers</v>
          </cell>
          <cell r="AH240" t="str">
            <v>6001 Compressor Electric</v>
          </cell>
          <cell r="AI240" t="str">
            <v>Not used by Co 12</v>
          </cell>
        </row>
        <row r="241">
          <cell r="X241" t="str">
            <v>6002</v>
          </cell>
          <cell r="Y241" t="str">
            <v>Compressor Fuel</v>
          </cell>
          <cell r="Z241" t="str">
            <v>D</v>
          </cell>
          <cell r="AA241" t="str">
            <v>Co 12</v>
          </cell>
          <cell r="AB241" t="str">
            <v>Other</v>
          </cell>
          <cell r="AC241" t="str">
            <v>Trackers (Others and Uncollectibles)</v>
          </cell>
          <cell r="AD241" t="str">
            <v>OMTrackers</v>
          </cell>
          <cell r="AE241" t="str">
            <v>6xxx OMTrackers</v>
          </cell>
          <cell r="AF241" t="str">
            <v>6xxx</v>
          </cell>
          <cell r="AG241" t="str">
            <v>OMTrackers</v>
          </cell>
          <cell r="AH241" t="str">
            <v>6002 Compressor Fuel</v>
          </cell>
          <cell r="AI241" t="str">
            <v>Not used by Co 12</v>
          </cell>
        </row>
        <row r="242">
          <cell r="X242" t="str">
            <v>6003</v>
          </cell>
          <cell r="Y242" t="str">
            <v>Fuel Retained</v>
          </cell>
          <cell r="Z242" t="str">
            <v>D</v>
          </cell>
          <cell r="AA242" t="str">
            <v>Co 12</v>
          </cell>
          <cell r="AB242" t="str">
            <v>Other</v>
          </cell>
          <cell r="AC242" t="str">
            <v>Trackers (Others and Uncollectibles)</v>
          </cell>
          <cell r="AD242" t="str">
            <v>OMTrackers</v>
          </cell>
          <cell r="AE242" t="str">
            <v>6xxx OMTrackers</v>
          </cell>
          <cell r="AF242" t="str">
            <v>6xxx</v>
          </cell>
          <cell r="AG242" t="str">
            <v>OMTrackers</v>
          </cell>
          <cell r="AH242" t="str">
            <v>6003 Fuel Retained</v>
          </cell>
          <cell r="AI242" t="str">
            <v>Not used by Co 12</v>
          </cell>
        </row>
        <row r="243">
          <cell r="X243" t="str">
            <v>6004</v>
          </cell>
          <cell r="Y243" t="str">
            <v>Gas Retainage</v>
          </cell>
          <cell r="Z243" t="str">
            <v>D</v>
          </cell>
          <cell r="AA243" t="str">
            <v>Co 12</v>
          </cell>
          <cell r="AB243" t="str">
            <v>Other</v>
          </cell>
          <cell r="AC243" t="str">
            <v>Trackers (Others and Uncollectibles)</v>
          </cell>
          <cell r="AD243" t="str">
            <v>OMTrackers</v>
          </cell>
          <cell r="AE243" t="str">
            <v>6xxx OMTrackers</v>
          </cell>
          <cell r="AF243" t="str">
            <v>6xxx</v>
          </cell>
          <cell r="AG243" t="str">
            <v>OMTrackers</v>
          </cell>
          <cell r="AH243" t="str">
            <v>6004 Gas Retainage</v>
          </cell>
          <cell r="AI243" t="str">
            <v>Not used by Co 12</v>
          </cell>
        </row>
        <row r="244">
          <cell r="X244" t="str">
            <v>6005</v>
          </cell>
          <cell r="Y244" t="str">
            <v>Gas Used in Product Extraction</v>
          </cell>
          <cell r="Z244" t="str">
            <v>D</v>
          </cell>
          <cell r="AA244" t="str">
            <v>Co 12</v>
          </cell>
          <cell r="AB244" t="str">
            <v>Other</v>
          </cell>
          <cell r="AC244" t="str">
            <v>Trackers (Others and Uncollectibles)</v>
          </cell>
          <cell r="AD244" t="str">
            <v>OMTrackers</v>
          </cell>
          <cell r="AE244" t="str">
            <v>6xxx OMTrackers</v>
          </cell>
          <cell r="AF244" t="str">
            <v>6xxx</v>
          </cell>
          <cell r="AG244" t="str">
            <v>OMTrackers</v>
          </cell>
          <cell r="AH244" t="str">
            <v>6005 Gas Used in Product Extraction</v>
          </cell>
          <cell r="AI244" t="str">
            <v>Not used by Co 12</v>
          </cell>
        </row>
        <row r="245">
          <cell r="X245" t="str">
            <v>6006</v>
          </cell>
          <cell r="Y245" t="str">
            <v>Storage Gas Lost</v>
          </cell>
          <cell r="Z245" t="str">
            <v>D</v>
          </cell>
          <cell r="AA245" t="str">
            <v>Co 12</v>
          </cell>
          <cell r="AB245" t="str">
            <v>Other</v>
          </cell>
          <cell r="AC245" t="str">
            <v>Trackers (Others and Uncollectibles)</v>
          </cell>
          <cell r="AD245" t="str">
            <v>OMTrackers</v>
          </cell>
          <cell r="AE245" t="str">
            <v>6xxx OMTrackers</v>
          </cell>
          <cell r="AF245" t="str">
            <v>6xxx</v>
          </cell>
          <cell r="AG245" t="str">
            <v>OMTrackers</v>
          </cell>
          <cell r="AH245" t="str">
            <v>6006 Storage Gas Lost</v>
          </cell>
          <cell r="AI245" t="str">
            <v>Not used by Co 12</v>
          </cell>
        </row>
        <row r="246">
          <cell r="X246" t="str">
            <v>6007</v>
          </cell>
          <cell r="Y246" t="str">
            <v>Trans &amp; Comp of Gas by Others</v>
          </cell>
          <cell r="Z246" t="str">
            <v>D</v>
          </cell>
          <cell r="AA246" t="str">
            <v>Co 12</v>
          </cell>
          <cell r="AB246" t="str">
            <v>Other</v>
          </cell>
          <cell r="AC246" t="str">
            <v>Trackers (Others and Uncollectibles)</v>
          </cell>
          <cell r="AD246" t="str">
            <v>OMTrackers</v>
          </cell>
          <cell r="AE246" t="str">
            <v>6xxx OMTrackers</v>
          </cell>
          <cell r="AF246" t="str">
            <v>6xxx</v>
          </cell>
          <cell r="AG246" t="str">
            <v>OMTrackers</v>
          </cell>
          <cell r="AH246" t="str">
            <v>6007 Trans &amp; Comp of Gas by Others</v>
          </cell>
          <cell r="AI246" t="str">
            <v>Not used by Co 12</v>
          </cell>
        </row>
        <row r="247">
          <cell r="X247" t="str">
            <v>6008</v>
          </cell>
          <cell r="Y247" t="str">
            <v>Transp Retainage Adj Tracker</v>
          </cell>
          <cell r="Z247" t="str">
            <v>D</v>
          </cell>
          <cell r="AA247" t="str">
            <v>Co 12</v>
          </cell>
          <cell r="AB247" t="str">
            <v>Other</v>
          </cell>
          <cell r="AC247" t="str">
            <v>Trackers (Others and Uncollectibles)</v>
          </cell>
          <cell r="AD247" t="str">
            <v>OMTrackers</v>
          </cell>
          <cell r="AE247" t="str">
            <v>6xxx OMTrackers</v>
          </cell>
          <cell r="AF247" t="str">
            <v>6xxx</v>
          </cell>
          <cell r="AG247" t="str">
            <v>OMTrackers</v>
          </cell>
          <cell r="AH247" t="str">
            <v>6008 Transp Retainage Adj Tracker</v>
          </cell>
          <cell r="AI247" t="str">
            <v>Not used by Co 12</v>
          </cell>
        </row>
        <row r="248">
          <cell r="X248" t="str">
            <v>6009</v>
          </cell>
          <cell r="Y248" t="str">
            <v>Unaccounted for Gas</v>
          </cell>
          <cell r="Z248" t="str">
            <v>D</v>
          </cell>
          <cell r="AA248" t="str">
            <v>Co 12</v>
          </cell>
          <cell r="AB248" t="str">
            <v>Other</v>
          </cell>
          <cell r="AC248" t="str">
            <v>Trackers (Others and Uncollectibles)</v>
          </cell>
          <cell r="AD248" t="str">
            <v>OMTrackers</v>
          </cell>
          <cell r="AE248" t="str">
            <v>6xxx OMTrackers</v>
          </cell>
          <cell r="AF248" t="str">
            <v>6xxx</v>
          </cell>
          <cell r="AG248" t="str">
            <v>OMTrackers</v>
          </cell>
          <cell r="AH248" t="str">
            <v>6009 Unaccounted for Gas</v>
          </cell>
          <cell r="AI248" t="str">
            <v>Not used by Co 12</v>
          </cell>
        </row>
        <row r="249">
          <cell r="X249" t="str">
            <v>6010</v>
          </cell>
          <cell r="Y249" t="str">
            <v>Uncollectible Tracker</v>
          </cell>
          <cell r="Z249" t="str">
            <v>D</v>
          </cell>
          <cell r="AA249" t="str">
            <v>Co 12</v>
          </cell>
          <cell r="AB249" t="str">
            <v>Other</v>
          </cell>
          <cell r="AC249" t="str">
            <v>Trackers (Others and Uncollectibles)</v>
          </cell>
          <cell r="AD249" t="str">
            <v>OMTrackers</v>
          </cell>
          <cell r="AE249" t="str">
            <v>6xxx OMTrackers</v>
          </cell>
          <cell r="AF249" t="str">
            <v>6xxx</v>
          </cell>
          <cell r="AG249" t="str">
            <v>OMTrackers</v>
          </cell>
          <cell r="AH249" t="str">
            <v>6010 Uncollectible Tracker</v>
          </cell>
          <cell r="AI249" t="str">
            <v>Not used by Co 12</v>
          </cell>
        </row>
        <row r="250">
          <cell r="X250" t="str">
            <v>6011</v>
          </cell>
          <cell r="Y250" t="str">
            <v>Choice Recovery</v>
          </cell>
          <cell r="Z250" t="str">
            <v>D</v>
          </cell>
          <cell r="AA250" t="str">
            <v>Co 12</v>
          </cell>
          <cell r="AB250" t="str">
            <v>Other</v>
          </cell>
          <cell r="AC250" t="str">
            <v>Trackers (Others and Uncollectibles)</v>
          </cell>
          <cell r="AD250" t="str">
            <v>OMTrackers</v>
          </cell>
          <cell r="AE250" t="str">
            <v>6xxx OMTrackers</v>
          </cell>
          <cell r="AF250" t="str">
            <v>6xxx</v>
          </cell>
          <cell r="AG250" t="str">
            <v>OMTrackers</v>
          </cell>
          <cell r="AH250" t="str">
            <v>6011 Choice Recovery</v>
          </cell>
          <cell r="AI250" t="str">
            <v>Not used by Co 12</v>
          </cell>
        </row>
        <row r="251">
          <cell r="X251" t="str">
            <v>6012</v>
          </cell>
          <cell r="Y251" t="str">
            <v>Demand Side Management</v>
          </cell>
          <cell r="Z251" t="str">
            <v>D</v>
          </cell>
          <cell r="AA251" t="str">
            <v>Co 12</v>
          </cell>
          <cell r="AB251" t="str">
            <v>Other</v>
          </cell>
          <cell r="AC251" t="str">
            <v>Trackers (Others and Uncollectibles)</v>
          </cell>
          <cell r="AD251" t="str">
            <v>OMTrackers</v>
          </cell>
          <cell r="AE251" t="str">
            <v>6xxx OMTrackers</v>
          </cell>
          <cell r="AF251" t="str">
            <v>6xxx</v>
          </cell>
          <cell r="AG251" t="str">
            <v>OMTrackers</v>
          </cell>
          <cell r="AH251" t="str">
            <v>6012 Demand Side Management</v>
          </cell>
          <cell r="AI251" t="str">
            <v>Not used by Co 12</v>
          </cell>
        </row>
        <row r="252">
          <cell r="X252" t="str">
            <v>6013</v>
          </cell>
          <cell r="Y252" t="str">
            <v>Environmental Remediation Cost</v>
          </cell>
          <cell r="Z252" t="str">
            <v>D</v>
          </cell>
          <cell r="AA252" t="str">
            <v>Co 12</v>
          </cell>
          <cell r="AB252" t="str">
            <v>Other</v>
          </cell>
          <cell r="AC252" t="str">
            <v>Trackers (Others and Uncollectibles)</v>
          </cell>
          <cell r="AD252" t="str">
            <v>OMTrackers</v>
          </cell>
          <cell r="AE252" t="str">
            <v>6xxx OMTrackers</v>
          </cell>
          <cell r="AF252" t="str">
            <v>6xxx</v>
          </cell>
          <cell r="AG252" t="str">
            <v>OMTrackers</v>
          </cell>
          <cell r="AH252" t="str">
            <v>6013 Environmental Remediation Cost</v>
          </cell>
          <cell r="AI252" t="str">
            <v>Not used by Co 12</v>
          </cell>
        </row>
        <row r="253">
          <cell r="X253" t="str">
            <v>6014</v>
          </cell>
          <cell r="Y253" t="str">
            <v>Rate Case</v>
          </cell>
          <cell r="Z253" t="str">
            <v>D</v>
          </cell>
          <cell r="AA253" t="str">
            <v>Co 12</v>
          </cell>
          <cell r="AB253" t="str">
            <v>Other</v>
          </cell>
          <cell r="AC253" t="str">
            <v>Trackers (Others and Uncollectibles)</v>
          </cell>
          <cell r="AD253" t="str">
            <v>OMTrackers</v>
          </cell>
          <cell r="AE253" t="str">
            <v>6xxx OMTrackers</v>
          </cell>
          <cell r="AF253" t="str">
            <v>6xxx</v>
          </cell>
          <cell r="AG253" t="str">
            <v>OMTrackers</v>
          </cell>
          <cell r="AH253" t="str">
            <v>6014 Rate Case</v>
          </cell>
          <cell r="AI253" t="str">
            <v>Not used by Co 12</v>
          </cell>
        </row>
        <row r="254">
          <cell r="X254" t="str">
            <v>6015</v>
          </cell>
          <cell r="Y254" t="str">
            <v>Unbilled Accrual</v>
          </cell>
          <cell r="Z254" t="str">
            <v>D</v>
          </cell>
          <cell r="AA254" t="str">
            <v>Co 12</v>
          </cell>
          <cell r="AB254" t="str">
            <v>Other</v>
          </cell>
          <cell r="AC254" t="str">
            <v>Trackers (Others and Uncollectibles)</v>
          </cell>
          <cell r="AD254" t="str">
            <v>OMTrackers</v>
          </cell>
          <cell r="AE254" t="str">
            <v>6xxx OMTrackers</v>
          </cell>
          <cell r="AF254" t="str">
            <v>6xxx</v>
          </cell>
          <cell r="AG254" t="str">
            <v>OMTrackers</v>
          </cell>
          <cell r="AH254" t="str">
            <v>6015 Unbilled Accrual</v>
          </cell>
          <cell r="AI254" t="str">
            <v>Not used by Co 12</v>
          </cell>
        </row>
        <row r="255">
          <cell r="X255" t="str">
            <v>6019</v>
          </cell>
          <cell r="Y255" t="str">
            <v>System Gas Losses</v>
          </cell>
          <cell r="Z255" t="str">
            <v>D</v>
          </cell>
          <cell r="AA255" t="str">
            <v>Co 12</v>
          </cell>
          <cell r="AB255" t="str">
            <v>Other</v>
          </cell>
          <cell r="AC255" t="str">
            <v>Trackers (Others and Uncollectibles)</v>
          </cell>
          <cell r="AD255" t="str">
            <v>OMTrackers</v>
          </cell>
          <cell r="AE255" t="str">
            <v>6xxx OMTrackers</v>
          </cell>
          <cell r="AF255" t="str">
            <v>6xxx</v>
          </cell>
          <cell r="AG255" t="str">
            <v>OMTrackers</v>
          </cell>
          <cell r="AH255" t="str">
            <v>6019 System Gas Losses</v>
          </cell>
          <cell r="AI255" t="str">
            <v>Not used by Co 12</v>
          </cell>
        </row>
        <row r="256">
          <cell r="X256" t="str">
            <v>7000</v>
          </cell>
          <cell r="Y256" t="str">
            <v>Corporate Services - Accrual</v>
          </cell>
          <cell r="Z256" t="str">
            <v>D</v>
          </cell>
          <cell r="AA256" t="str">
            <v>Co 12</v>
          </cell>
          <cell r="AB256" t="str">
            <v>Other</v>
          </cell>
          <cell r="AC256" t="str">
            <v>Management Fees</v>
          </cell>
          <cell r="AD256" t="str">
            <v>MgmtFees</v>
          </cell>
          <cell r="AE256" t="str">
            <v>7xxx MgmtFees</v>
          </cell>
          <cell r="AF256" t="str">
            <v>7xxx</v>
          </cell>
          <cell r="AG256" t="str">
            <v>MgmtFees</v>
          </cell>
          <cell r="AH256" t="str">
            <v>7000 Corporate Services - Accrual</v>
          </cell>
          <cell r="AI256" t="str">
            <v>Not used by Co 12</v>
          </cell>
        </row>
        <row r="257">
          <cell r="X257" t="str">
            <v>7001</v>
          </cell>
          <cell r="Y257" t="str">
            <v>Corporate Services - Actuals</v>
          </cell>
          <cell r="Z257" t="str">
            <v>D</v>
          </cell>
          <cell r="AA257" t="str">
            <v>Co 12</v>
          </cell>
          <cell r="AB257" t="str">
            <v>Other</v>
          </cell>
          <cell r="AC257" t="str">
            <v>Management Fees</v>
          </cell>
          <cell r="AD257" t="str">
            <v>MgmtFees</v>
          </cell>
          <cell r="AE257" t="str">
            <v>7xxx MgmtFees</v>
          </cell>
          <cell r="AF257" t="str">
            <v>7xxx</v>
          </cell>
          <cell r="AG257" t="str">
            <v>MgmtFees</v>
          </cell>
          <cell r="AH257" t="str">
            <v>7001 Corporate Services - Actuals</v>
          </cell>
          <cell r="AI257" t="str">
            <v>Not used by Co 12</v>
          </cell>
        </row>
        <row r="258">
          <cell r="X258" t="str">
            <v>7006</v>
          </cell>
          <cell r="Y258" t="str">
            <v>Info Technology Svcs - Accrual</v>
          </cell>
          <cell r="Z258" t="str">
            <v>D</v>
          </cell>
          <cell r="AA258" t="str">
            <v>Co 12</v>
          </cell>
          <cell r="AB258" t="str">
            <v>Other</v>
          </cell>
          <cell r="AC258" t="str">
            <v>Management Fees</v>
          </cell>
          <cell r="AD258" t="str">
            <v>MgmtFees</v>
          </cell>
          <cell r="AE258" t="str">
            <v>7xxx MgmtFees</v>
          </cell>
          <cell r="AF258" t="str">
            <v>7xxx</v>
          </cell>
          <cell r="AG258" t="str">
            <v>MgmtFees</v>
          </cell>
          <cell r="AH258" t="str">
            <v>7006 Info Technology Svcs - Accrual</v>
          </cell>
          <cell r="AI258" t="str">
            <v>Not used by Co 12</v>
          </cell>
        </row>
        <row r="259">
          <cell r="X259" t="str">
            <v>7007</v>
          </cell>
          <cell r="Y259" t="str">
            <v>Info Technology Svcs - Actuals</v>
          </cell>
          <cell r="Z259" t="str">
            <v>D</v>
          </cell>
          <cell r="AA259" t="str">
            <v>Co 12</v>
          </cell>
          <cell r="AB259" t="str">
            <v>Other</v>
          </cell>
          <cell r="AC259" t="str">
            <v>Management Fees</v>
          </cell>
          <cell r="AD259" t="str">
            <v>MgmtFees</v>
          </cell>
          <cell r="AE259" t="str">
            <v>7xxx MgmtFees</v>
          </cell>
          <cell r="AF259" t="str">
            <v>7xxx</v>
          </cell>
          <cell r="AG259" t="str">
            <v>MgmtFees</v>
          </cell>
          <cell r="AH259" t="str">
            <v>7007 Info Technology Svcs - Actuals</v>
          </cell>
          <cell r="AI259" t="str">
            <v>Not used by Co 12</v>
          </cell>
        </row>
        <row r="260">
          <cell r="X260" t="str">
            <v>7018</v>
          </cell>
          <cell r="Y260" t="str">
            <v>Executive Services - Accrual</v>
          </cell>
          <cell r="Z260" t="str">
            <v>D</v>
          </cell>
          <cell r="AA260" t="str">
            <v>Co 12</v>
          </cell>
          <cell r="AB260" t="str">
            <v>Other</v>
          </cell>
          <cell r="AC260" t="str">
            <v>Management Fees</v>
          </cell>
          <cell r="AD260" t="str">
            <v>MgmtFees</v>
          </cell>
          <cell r="AE260" t="str">
            <v>7xxx MgmtFees</v>
          </cell>
          <cell r="AF260" t="str">
            <v>7xxx</v>
          </cell>
          <cell r="AG260" t="str">
            <v>MgmtFees</v>
          </cell>
          <cell r="AH260" t="str">
            <v>7018 Executive Services - Accrual</v>
          </cell>
          <cell r="AI260" t="str">
            <v>Not used by Co 12</v>
          </cell>
        </row>
        <row r="261">
          <cell r="X261" t="str">
            <v>7019</v>
          </cell>
          <cell r="Y261" t="str">
            <v>Executive Services  - Actuals</v>
          </cell>
          <cell r="Z261" t="str">
            <v>D</v>
          </cell>
          <cell r="AA261" t="str">
            <v>Co 12</v>
          </cell>
          <cell r="AB261" t="str">
            <v>Other</v>
          </cell>
          <cell r="AC261" t="str">
            <v>Management Fees</v>
          </cell>
          <cell r="AD261" t="str">
            <v>MgmtFees</v>
          </cell>
          <cell r="AE261" t="str">
            <v>7xxx MgmtFees</v>
          </cell>
          <cell r="AF261" t="str">
            <v>7xxx</v>
          </cell>
          <cell r="AG261" t="str">
            <v>MgmtFees</v>
          </cell>
          <cell r="AH261" t="str">
            <v>7019 Executive Services  - Actuals</v>
          </cell>
          <cell r="AI261" t="str">
            <v>Not used by Co 12</v>
          </cell>
        </row>
        <row r="262">
          <cell r="X262" t="str">
            <v>7020</v>
          </cell>
          <cell r="Y262" t="str">
            <v>Finance Services - Accrual</v>
          </cell>
          <cell r="Z262" t="str">
            <v>D</v>
          </cell>
          <cell r="AA262" t="str">
            <v>Co 12</v>
          </cell>
          <cell r="AB262" t="str">
            <v>Other</v>
          </cell>
          <cell r="AC262" t="str">
            <v>Management Fees</v>
          </cell>
          <cell r="AD262" t="str">
            <v>MgmtFees</v>
          </cell>
          <cell r="AE262" t="str">
            <v>7xxx MgmtFees</v>
          </cell>
          <cell r="AF262" t="str">
            <v>7xxx</v>
          </cell>
          <cell r="AG262" t="str">
            <v>MgmtFees</v>
          </cell>
          <cell r="AH262" t="str">
            <v>7020 Finance Services - Accrual</v>
          </cell>
          <cell r="AI262" t="str">
            <v>Not used by Co 12</v>
          </cell>
        </row>
        <row r="263">
          <cell r="X263" t="str">
            <v>7021</v>
          </cell>
          <cell r="Y263" t="str">
            <v>Finance Services - Actuals</v>
          </cell>
          <cell r="Z263" t="str">
            <v>D</v>
          </cell>
          <cell r="AA263" t="str">
            <v>Co 12</v>
          </cell>
          <cell r="AB263" t="str">
            <v>Other</v>
          </cell>
          <cell r="AC263" t="str">
            <v>Management Fees</v>
          </cell>
          <cell r="AD263" t="str">
            <v>MgmtFees</v>
          </cell>
          <cell r="AE263" t="str">
            <v>7xxx MgmtFees</v>
          </cell>
          <cell r="AF263" t="str">
            <v>7xxx</v>
          </cell>
          <cell r="AG263" t="str">
            <v>MgmtFees</v>
          </cell>
          <cell r="AH263" t="str">
            <v>7021 Finance Services - Actuals</v>
          </cell>
          <cell r="AI263" t="str">
            <v>Not used by Co 12</v>
          </cell>
        </row>
        <row r="264">
          <cell r="X264" t="str">
            <v>7022</v>
          </cell>
          <cell r="Y264" t="str">
            <v>Human Resources Svcs - Accrual</v>
          </cell>
          <cell r="Z264" t="str">
            <v>D</v>
          </cell>
          <cell r="AA264" t="str">
            <v>Co 12</v>
          </cell>
          <cell r="AB264" t="str">
            <v>Other</v>
          </cell>
          <cell r="AC264" t="str">
            <v>Management Fees</v>
          </cell>
          <cell r="AD264" t="str">
            <v>MgmtFees</v>
          </cell>
          <cell r="AE264" t="str">
            <v>7xxx MgmtFees</v>
          </cell>
          <cell r="AF264" t="str">
            <v>7xxx</v>
          </cell>
          <cell r="AG264" t="str">
            <v>MgmtFees</v>
          </cell>
          <cell r="AH264" t="str">
            <v>7022 Human Resources Svcs - Accrual</v>
          </cell>
          <cell r="AI264" t="str">
            <v>Not used by Co 12</v>
          </cell>
        </row>
        <row r="265">
          <cell r="X265" t="str">
            <v>7023</v>
          </cell>
          <cell r="Y265" t="str">
            <v>Human Resources Svcs - Actuals</v>
          </cell>
          <cell r="Z265" t="str">
            <v>D</v>
          </cell>
          <cell r="AA265" t="str">
            <v>Co 12</v>
          </cell>
          <cell r="AB265" t="str">
            <v>Other</v>
          </cell>
          <cell r="AC265" t="str">
            <v>Management Fees</v>
          </cell>
          <cell r="AD265" t="str">
            <v>MgmtFees</v>
          </cell>
          <cell r="AE265" t="str">
            <v>7xxx MgmtFees</v>
          </cell>
          <cell r="AF265" t="str">
            <v>7xxx</v>
          </cell>
          <cell r="AG265" t="str">
            <v>MgmtFees</v>
          </cell>
          <cell r="AH265" t="str">
            <v>7023 Human Resources Svcs - Actuals</v>
          </cell>
          <cell r="AI265" t="str">
            <v>Not used by Co 12</v>
          </cell>
        </row>
        <row r="266">
          <cell r="X266" t="str">
            <v>7024</v>
          </cell>
          <cell r="Y266" t="str">
            <v>Legal Services - Accrual</v>
          </cell>
          <cell r="Z266" t="str">
            <v>D</v>
          </cell>
          <cell r="AA266" t="str">
            <v>Co 12</v>
          </cell>
          <cell r="AB266" t="str">
            <v>Other</v>
          </cell>
          <cell r="AC266" t="str">
            <v>Management Fees</v>
          </cell>
          <cell r="AD266" t="str">
            <v>MgmtFees</v>
          </cell>
          <cell r="AE266" t="str">
            <v>7xxx MgmtFees</v>
          </cell>
          <cell r="AF266" t="str">
            <v>7xxx</v>
          </cell>
          <cell r="AG266" t="str">
            <v>MgmtFees</v>
          </cell>
          <cell r="AH266" t="str">
            <v>7024 Legal Services - Accrual</v>
          </cell>
          <cell r="AI266" t="str">
            <v>Not used by Co 12</v>
          </cell>
        </row>
        <row r="267">
          <cell r="X267" t="str">
            <v>7025</v>
          </cell>
          <cell r="Y267" t="str">
            <v>Legal Services - Actuals</v>
          </cell>
          <cell r="Z267" t="str">
            <v>D</v>
          </cell>
          <cell r="AA267" t="str">
            <v>Co 12</v>
          </cell>
          <cell r="AB267" t="str">
            <v>Other</v>
          </cell>
          <cell r="AC267" t="str">
            <v>Management Fees</v>
          </cell>
          <cell r="AD267" t="str">
            <v>MgmtFees</v>
          </cell>
          <cell r="AE267" t="str">
            <v>7xxx MgmtFees</v>
          </cell>
          <cell r="AF267" t="str">
            <v>7xxx</v>
          </cell>
          <cell r="AG267" t="str">
            <v>MgmtFees</v>
          </cell>
          <cell r="AH267" t="str">
            <v>7025 Legal Services - Actuals</v>
          </cell>
          <cell r="AI267" t="str">
            <v>Not used by Co 12</v>
          </cell>
        </row>
        <row r="268">
          <cell r="X268" t="str">
            <v>7026</v>
          </cell>
          <cell r="Y268" t="str">
            <v>Operations Services - Accrual</v>
          </cell>
          <cell r="Z268" t="str">
            <v>D</v>
          </cell>
          <cell r="AA268" t="str">
            <v>Co 12</v>
          </cell>
          <cell r="AB268" t="str">
            <v>Other</v>
          </cell>
          <cell r="AC268" t="str">
            <v>Management Fees</v>
          </cell>
          <cell r="AD268" t="str">
            <v>MgmtFees</v>
          </cell>
          <cell r="AE268" t="str">
            <v>7xxx MgmtFees</v>
          </cell>
          <cell r="AF268" t="str">
            <v>7xxx</v>
          </cell>
          <cell r="AG268" t="str">
            <v>MgmtFees</v>
          </cell>
          <cell r="AH268" t="str">
            <v>7026 Operations Services - Accrual</v>
          </cell>
          <cell r="AI268" t="str">
            <v>Not used by Co 12</v>
          </cell>
        </row>
        <row r="269">
          <cell r="X269" t="str">
            <v>7027</v>
          </cell>
          <cell r="Y269" t="str">
            <v>Operations Services - Actuals</v>
          </cell>
          <cell r="Z269" t="str">
            <v>D</v>
          </cell>
          <cell r="AA269" t="str">
            <v>Co 12</v>
          </cell>
          <cell r="AB269" t="str">
            <v>Other</v>
          </cell>
          <cell r="AC269" t="str">
            <v>Management Fees</v>
          </cell>
          <cell r="AD269" t="str">
            <v>MgmtFees</v>
          </cell>
          <cell r="AE269" t="str">
            <v>7xxx MgmtFees</v>
          </cell>
          <cell r="AF269" t="str">
            <v>7xxx</v>
          </cell>
          <cell r="AG269" t="str">
            <v>MgmtFees</v>
          </cell>
          <cell r="AH269" t="str">
            <v>7027 Operations Services - Actuals</v>
          </cell>
          <cell r="AI269" t="str">
            <v>Not used by Co 12</v>
          </cell>
        </row>
        <row r="270">
          <cell r="X270" t="str">
            <v>7028</v>
          </cell>
          <cell r="Y270" t="str">
            <v>Other Corporate Svcs - Accrual</v>
          </cell>
          <cell r="Z270" t="str">
            <v>D</v>
          </cell>
          <cell r="AA270" t="str">
            <v>Co 12</v>
          </cell>
          <cell r="AB270" t="str">
            <v>Other</v>
          </cell>
          <cell r="AC270" t="str">
            <v>Management Fees</v>
          </cell>
          <cell r="AD270" t="str">
            <v>MgmtFees</v>
          </cell>
          <cell r="AE270" t="str">
            <v>7xxx MgmtFees</v>
          </cell>
          <cell r="AF270" t="str">
            <v>7xxx</v>
          </cell>
          <cell r="AG270" t="str">
            <v>MgmtFees</v>
          </cell>
          <cell r="AH270" t="str">
            <v>7028 Other Corporate Svcs - Accrual</v>
          </cell>
          <cell r="AI270" t="str">
            <v>Not used by Co 12</v>
          </cell>
        </row>
        <row r="271">
          <cell r="X271" t="str">
            <v>7029</v>
          </cell>
          <cell r="Y271" t="str">
            <v>Other Corporate Svcs - Actuals</v>
          </cell>
          <cell r="Z271" t="str">
            <v>D</v>
          </cell>
          <cell r="AA271" t="str">
            <v>Co 12</v>
          </cell>
          <cell r="AB271" t="str">
            <v>Other</v>
          </cell>
          <cell r="AC271" t="str">
            <v>Management Fees</v>
          </cell>
          <cell r="AD271" t="str">
            <v>MgmtFees</v>
          </cell>
          <cell r="AE271" t="str">
            <v>7xxx MgmtFees</v>
          </cell>
          <cell r="AF271" t="str">
            <v>7xxx</v>
          </cell>
          <cell r="AG271" t="str">
            <v>MgmtFees</v>
          </cell>
          <cell r="AH271" t="str">
            <v>7029 Other Corporate Svcs - Actuals</v>
          </cell>
          <cell r="AI271" t="str">
            <v>Not used by Co 12</v>
          </cell>
        </row>
        <row r="272">
          <cell r="X272" t="str">
            <v>7030</v>
          </cell>
          <cell r="Y272" t="str">
            <v>Revenue Services - Accrual</v>
          </cell>
          <cell r="Z272" t="str">
            <v>D</v>
          </cell>
          <cell r="AA272" t="str">
            <v>Co 12</v>
          </cell>
          <cell r="AB272" t="str">
            <v>Other</v>
          </cell>
          <cell r="AC272" t="str">
            <v>Management Fees</v>
          </cell>
          <cell r="AD272" t="str">
            <v>MgmtFees</v>
          </cell>
          <cell r="AE272" t="str">
            <v>7xxx MgmtFees</v>
          </cell>
          <cell r="AF272" t="str">
            <v>7xxx</v>
          </cell>
          <cell r="AG272" t="str">
            <v>MgmtFees</v>
          </cell>
          <cell r="AH272" t="str">
            <v>7030 Revenue Services - Accrual</v>
          </cell>
          <cell r="AI272" t="str">
            <v>Not used by Co 12</v>
          </cell>
        </row>
        <row r="273">
          <cell r="X273" t="str">
            <v>7031</v>
          </cell>
          <cell r="Y273" t="str">
            <v>Revenue Services - Actuals</v>
          </cell>
          <cell r="Z273" t="str">
            <v>D</v>
          </cell>
          <cell r="AA273" t="str">
            <v>Co 12</v>
          </cell>
          <cell r="AB273" t="str">
            <v>Other</v>
          </cell>
          <cell r="AC273" t="str">
            <v>Management Fees</v>
          </cell>
          <cell r="AD273" t="str">
            <v>MgmtFees</v>
          </cell>
          <cell r="AE273" t="str">
            <v>7xxx MgmtFees</v>
          </cell>
          <cell r="AF273" t="str">
            <v>7xxx</v>
          </cell>
          <cell r="AG273" t="str">
            <v>MgmtFees</v>
          </cell>
          <cell r="AH273" t="str">
            <v>7031 Revenue Services - Actuals</v>
          </cell>
          <cell r="AI273" t="str">
            <v>Not used by Co 12</v>
          </cell>
        </row>
        <row r="274">
          <cell r="X274" t="str">
            <v>9000</v>
          </cell>
          <cell r="Y274" t="str">
            <v>Labor Transfers</v>
          </cell>
          <cell r="Z274" t="str">
            <v>D</v>
          </cell>
          <cell r="AA274" t="str">
            <v>Co 12</v>
          </cell>
          <cell r="AB274" t="str">
            <v>Payroll</v>
          </cell>
          <cell r="AC274" t="str">
            <v>Net Payroll</v>
          </cell>
          <cell r="AD274" t="str">
            <v>Labor</v>
          </cell>
          <cell r="AE274" t="str">
            <v>1xxx Net Payroll</v>
          </cell>
          <cell r="AF274" t="str">
            <v>1xxx</v>
          </cell>
          <cell r="AG274" t="str">
            <v>Net Payroll</v>
          </cell>
          <cell r="AH274" t="str">
            <v>9000 Labor Transfers</v>
          </cell>
          <cell r="AI274" t="str">
            <v>Payroll_Transfers</v>
          </cell>
        </row>
        <row r="275">
          <cell r="X275" t="str">
            <v>9001</v>
          </cell>
          <cell r="Y275" t="str">
            <v>Benefit/OH Transfers</v>
          </cell>
          <cell r="Z275" t="str">
            <v>I</v>
          </cell>
          <cell r="AA275" t="str">
            <v>Co 12</v>
          </cell>
          <cell r="AB275" t="str">
            <v>Benefits</v>
          </cell>
          <cell r="AC275" t="str">
            <v>Net Payroll</v>
          </cell>
          <cell r="AD275" t="str">
            <v>EmplBenfts</v>
          </cell>
          <cell r="AE275" t="str">
            <v>9001-9001 Capital transfers - Indirects</v>
          </cell>
          <cell r="AF275" t="str">
            <v>9001-9001</v>
          </cell>
          <cell r="AG275" t="str">
            <v>Capital transfers - Indirects</v>
          </cell>
          <cell r="AH275" t="str">
            <v>9001 Benefit/OH Transfers</v>
          </cell>
          <cell r="AI275" t="str">
            <v>Payroll_Transfers</v>
          </cell>
        </row>
        <row r="276">
          <cell r="X276" t="str">
            <v>9002</v>
          </cell>
          <cell r="Y276" t="str">
            <v>Vacation Accrued</v>
          </cell>
          <cell r="Z276" t="str">
            <v>I</v>
          </cell>
          <cell r="AA276" t="str">
            <v>Co 12</v>
          </cell>
          <cell r="AB276" t="str">
            <v>Benefits</v>
          </cell>
          <cell r="AC276" t="str">
            <v>Net Payroll</v>
          </cell>
          <cell r="AD276" t="str">
            <v>EmplBenfts</v>
          </cell>
          <cell r="AE276" t="str">
            <v>9002-9003 Vacation accrual entries</v>
          </cell>
          <cell r="AF276" t="str">
            <v>9002-9003</v>
          </cell>
          <cell r="AG276" t="str">
            <v>Vacation accrual entries</v>
          </cell>
          <cell r="AH276" t="str">
            <v>9002 Vacation Accrued</v>
          </cell>
          <cell r="AI276" t="str">
            <v>Payroll_Transfers</v>
          </cell>
        </row>
        <row r="277">
          <cell r="X277" t="str">
            <v>9003</v>
          </cell>
          <cell r="Y277" t="str">
            <v>Vacation Taken</v>
          </cell>
          <cell r="Z277" t="str">
            <v>I</v>
          </cell>
          <cell r="AA277" t="str">
            <v>Co 12</v>
          </cell>
          <cell r="AB277" t="str">
            <v>Benefits</v>
          </cell>
          <cell r="AC277" t="str">
            <v>Net Payroll</v>
          </cell>
          <cell r="AD277" t="str">
            <v>EmplBenfts</v>
          </cell>
          <cell r="AE277" t="str">
            <v>9002-9003 Vacation accrual entries</v>
          </cell>
          <cell r="AF277" t="str">
            <v>9002-9003</v>
          </cell>
          <cell r="AG277" t="str">
            <v>Vacation accrual entries</v>
          </cell>
          <cell r="AH277" t="str">
            <v>9003 Vacation Taken</v>
          </cell>
          <cell r="AI277" t="str">
            <v>Payroll_Transfers</v>
          </cell>
        </row>
        <row r="278">
          <cell r="X278" t="str">
            <v>9004</v>
          </cell>
          <cell r="Y278" t="str">
            <v>Gross Annual Incentive Bonuses</v>
          </cell>
          <cell r="Z278" t="str">
            <v>I</v>
          </cell>
          <cell r="AA278" t="str">
            <v>Co 12</v>
          </cell>
          <cell r="AB278" t="str">
            <v>Incentive Compensation</v>
          </cell>
          <cell r="AC278" t="str">
            <v>Net Payroll</v>
          </cell>
          <cell r="AD278" t="str">
            <v>EmplBenfts</v>
          </cell>
          <cell r="AE278" t="str">
            <v>9004 Gross Annual Incentive Bonuses</v>
          </cell>
          <cell r="AF278" t="str">
            <v>9004</v>
          </cell>
          <cell r="AG278" t="str">
            <v>Gross Annual Incentive Bonuses</v>
          </cell>
          <cell r="AH278" t="str">
            <v>9004 Gross Annual Incentive Bonuses</v>
          </cell>
          <cell r="AI278" t="str">
            <v>Gross Annual Incentive Bonus</v>
          </cell>
        </row>
        <row r="279">
          <cell r="X279" t="str">
            <v>9005</v>
          </cell>
          <cell r="Y279" t="str">
            <v>Pension (Qualified &amp; SERP)</v>
          </cell>
          <cell r="Z279" t="str">
            <v>I</v>
          </cell>
          <cell r="AA279" t="str">
            <v>Co 12</v>
          </cell>
          <cell r="AB279" t="str">
            <v>Benefits</v>
          </cell>
          <cell r="AC279" t="str">
            <v>Benefits</v>
          </cell>
          <cell r="AD279" t="str">
            <v>EmplBenfts</v>
          </cell>
          <cell r="AE279" t="str">
            <v>9005-9028 Employee Benefits</v>
          </cell>
          <cell r="AF279" t="str">
            <v>9005-9028</v>
          </cell>
          <cell r="AG279" t="str">
            <v>Employee Benefits</v>
          </cell>
          <cell r="AH279" t="str">
            <v>9005 Pension (Qualified &amp; SERP)</v>
          </cell>
          <cell r="AI279" t="str">
            <v>Retirement_Income_Plan</v>
          </cell>
        </row>
        <row r="280">
          <cell r="X280" t="str">
            <v>9006</v>
          </cell>
          <cell r="Y280" t="str">
            <v>Employee Medical Health Ins</v>
          </cell>
          <cell r="Z280" t="str">
            <v>I</v>
          </cell>
          <cell r="AA280" t="str">
            <v>Co 12</v>
          </cell>
          <cell r="AB280" t="str">
            <v>Benefits</v>
          </cell>
          <cell r="AC280" t="str">
            <v>Benefits</v>
          </cell>
          <cell r="AD280" t="str">
            <v>EmplBenfts</v>
          </cell>
          <cell r="AE280" t="str">
            <v>9005-9028 Employee Benefits</v>
          </cell>
          <cell r="AF280" t="str">
            <v>9005-9028</v>
          </cell>
          <cell r="AG280" t="str">
            <v>Employee Benefits</v>
          </cell>
          <cell r="AH280" t="str">
            <v>9006 Employee Medical Health Ins</v>
          </cell>
          <cell r="AI280" t="str">
            <v>Medical</v>
          </cell>
        </row>
        <row r="281">
          <cell r="X281" t="str">
            <v>9007</v>
          </cell>
          <cell r="Y281" t="str">
            <v>Savings Plan</v>
          </cell>
          <cell r="Z281" t="str">
            <v>I</v>
          </cell>
          <cell r="AA281" t="str">
            <v>Co 12</v>
          </cell>
          <cell r="AB281" t="str">
            <v>Benefits</v>
          </cell>
          <cell r="AC281" t="str">
            <v>Benefits</v>
          </cell>
          <cell r="AD281" t="str">
            <v>EmplBenfts</v>
          </cell>
          <cell r="AE281" t="str">
            <v>9005-9028 Employee Benefits</v>
          </cell>
          <cell r="AF281" t="str">
            <v>9005-9028</v>
          </cell>
          <cell r="AG281" t="str">
            <v>Employee Benefits</v>
          </cell>
          <cell r="AH281" t="str">
            <v>9007 Savings Plan</v>
          </cell>
          <cell r="AI281" t="str">
            <v>Thrift_Plan</v>
          </cell>
        </row>
        <row r="282">
          <cell r="X282" t="str">
            <v>9008</v>
          </cell>
          <cell r="Y282" t="str">
            <v>Dental</v>
          </cell>
          <cell r="Z282" t="str">
            <v>I</v>
          </cell>
          <cell r="AA282" t="str">
            <v>Co 12</v>
          </cell>
          <cell r="AB282" t="str">
            <v>Benefits</v>
          </cell>
          <cell r="AC282" t="str">
            <v>Benefits</v>
          </cell>
          <cell r="AD282" t="str">
            <v>EmplBenfts</v>
          </cell>
          <cell r="AE282" t="str">
            <v>9005-9028 Employee Benefits</v>
          </cell>
          <cell r="AF282" t="str">
            <v>9005-9028</v>
          </cell>
          <cell r="AG282" t="str">
            <v>Employee Benefits</v>
          </cell>
          <cell r="AH282" t="str">
            <v>9008 Dental</v>
          </cell>
          <cell r="AI282" t="str">
            <v>Total Other Benefits</v>
          </cell>
        </row>
        <row r="283">
          <cell r="X283" t="str">
            <v>9009</v>
          </cell>
          <cell r="Y283" t="str">
            <v>Group Life - Active</v>
          </cell>
          <cell r="Z283" t="str">
            <v>I</v>
          </cell>
          <cell r="AA283" t="str">
            <v>Co 12</v>
          </cell>
          <cell r="AB283" t="str">
            <v>Benefits</v>
          </cell>
          <cell r="AC283" t="str">
            <v>Benefits</v>
          </cell>
          <cell r="AD283" t="str">
            <v>EmplBenfts</v>
          </cell>
          <cell r="AE283" t="str">
            <v>9005-9028 Employee Benefits</v>
          </cell>
          <cell r="AF283" t="str">
            <v>9005-9028</v>
          </cell>
          <cell r="AG283" t="str">
            <v>Employee Benefits</v>
          </cell>
          <cell r="AH283" t="str">
            <v>9009 Group Life - Active</v>
          </cell>
          <cell r="AI283" t="str">
            <v>Life Insurance</v>
          </cell>
        </row>
        <row r="284">
          <cell r="X284" t="str">
            <v>9010</v>
          </cell>
          <cell r="Y284" t="str">
            <v>Long Term Disability</v>
          </cell>
          <cell r="Z284" t="str">
            <v>I</v>
          </cell>
          <cell r="AA284" t="str">
            <v>Co 12</v>
          </cell>
          <cell r="AB284" t="str">
            <v>Benefits</v>
          </cell>
          <cell r="AC284" t="str">
            <v>Benefits</v>
          </cell>
          <cell r="AD284" t="str">
            <v>EmplBenfts</v>
          </cell>
          <cell r="AE284" t="str">
            <v>9005-9028 Employee Benefits</v>
          </cell>
          <cell r="AF284" t="str">
            <v>9005-9028</v>
          </cell>
          <cell r="AG284" t="str">
            <v>Employee Benefits</v>
          </cell>
          <cell r="AH284" t="str">
            <v>9010 Long Term Disability</v>
          </cell>
          <cell r="AI284" t="str">
            <v>Total Other Benefits</v>
          </cell>
        </row>
        <row r="285">
          <cell r="X285" t="str">
            <v>9011</v>
          </cell>
          <cell r="Y285" t="str">
            <v>OPEB (FAS106) - Med</v>
          </cell>
          <cell r="Z285" t="str">
            <v>I</v>
          </cell>
          <cell r="AA285" t="str">
            <v>Co 12</v>
          </cell>
          <cell r="AB285" t="str">
            <v>Benefits</v>
          </cell>
          <cell r="AC285" t="str">
            <v>Benefits</v>
          </cell>
          <cell r="AD285" t="str">
            <v>EmplBenfts</v>
          </cell>
          <cell r="AE285" t="str">
            <v>9005-9028 Employee Benefits</v>
          </cell>
          <cell r="AF285" t="str">
            <v>9005-9028</v>
          </cell>
          <cell r="AG285" t="str">
            <v>Employee Benefits</v>
          </cell>
          <cell r="AH285" t="str">
            <v>9011 OPEB (FAS106) - Med</v>
          </cell>
          <cell r="AI285" t="str">
            <v>SFAS 106 Postretirement Benefits</v>
          </cell>
        </row>
        <row r="286">
          <cell r="X286" t="str">
            <v>9012</v>
          </cell>
          <cell r="Y286" t="str">
            <v>Employee Assistance Program</v>
          </cell>
          <cell r="Z286" t="str">
            <v>I</v>
          </cell>
          <cell r="AA286" t="str">
            <v>Co 12</v>
          </cell>
          <cell r="AB286" t="str">
            <v>Benefits</v>
          </cell>
          <cell r="AC286" t="str">
            <v>Benefits</v>
          </cell>
          <cell r="AD286" t="str">
            <v>EmplBenfts</v>
          </cell>
          <cell r="AE286" t="str">
            <v>9005-9028 Employee Benefits</v>
          </cell>
          <cell r="AF286" t="str">
            <v>9005-9028</v>
          </cell>
          <cell r="AG286" t="str">
            <v>Employee Benefits</v>
          </cell>
          <cell r="AH286" t="str">
            <v>9012 Employee Assistance Program</v>
          </cell>
          <cell r="AI286" t="str">
            <v>Total Other Benefits</v>
          </cell>
        </row>
        <row r="287">
          <cell r="X287" t="str">
            <v>9013</v>
          </cell>
          <cell r="Y287" t="str">
            <v>Other Benefits</v>
          </cell>
          <cell r="Z287" t="str">
            <v>I</v>
          </cell>
          <cell r="AA287" t="str">
            <v>Co 12</v>
          </cell>
          <cell r="AB287" t="str">
            <v>Benefits</v>
          </cell>
          <cell r="AC287" t="str">
            <v>Benefits</v>
          </cell>
          <cell r="AD287" t="str">
            <v>EmplBenfts</v>
          </cell>
          <cell r="AE287" t="str">
            <v>9005-9028 Employee Benefits</v>
          </cell>
          <cell r="AF287" t="str">
            <v>9005-9028</v>
          </cell>
          <cell r="AG287" t="str">
            <v>Employee Benefits</v>
          </cell>
          <cell r="AH287" t="str">
            <v>9013 Other Benefits</v>
          </cell>
          <cell r="AI287" t="str">
            <v>Total Other Benefits</v>
          </cell>
        </row>
        <row r="288">
          <cell r="X288" t="str">
            <v>9014</v>
          </cell>
          <cell r="Y288" t="str">
            <v>Post Empl Benefits (FAS112)</v>
          </cell>
          <cell r="Z288" t="str">
            <v>I</v>
          </cell>
          <cell r="AA288" t="str">
            <v>Co 12</v>
          </cell>
          <cell r="AB288" t="str">
            <v>Benefits</v>
          </cell>
          <cell r="AC288" t="str">
            <v>Benefits</v>
          </cell>
          <cell r="AD288" t="str">
            <v>EmplBenfts</v>
          </cell>
          <cell r="AE288" t="str">
            <v>9005-9028 Employee Benefits</v>
          </cell>
          <cell r="AF288" t="str">
            <v>9005-9028</v>
          </cell>
          <cell r="AG288" t="str">
            <v>Employee Benefits</v>
          </cell>
          <cell r="AH288" t="str">
            <v>9014 Post Empl Benefits (FAS112)</v>
          </cell>
          <cell r="AI288" t="str">
            <v>SFAS 112 Postemployment Benefits</v>
          </cell>
        </row>
        <row r="289">
          <cell r="X289" t="str">
            <v>9015</v>
          </cell>
          <cell r="Y289" t="str">
            <v>Vision Plan</v>
          </cell>
          <cell r="Z289" t="str">
            <v>I</v>
          </cell>
          <cell r="AA289" t="str">
            <v>Co 12</v>
          </cell>
          <cell r="AB289" t="str">
            <v>Benefits</v>
          </cell>
          <cell r="AC289" t="str">
            <v>Benefits</v>
          </cell>
          <cell r="AD289" t="str">
            <v>EmplBenfts</v>
          </cell>
          <cell r="AE289" t="str">
            <v>9005-9028 Employee Benefits</v>
          </cell>
          <cell r="AF289" t="str">
            <v>9005-9028</v>
          </cell>
          <cell r="AG289" t="str">
            <v>Employee Benefits</v>
          </cell>
          <cell r="AH289" t="str">
            <v>9015 Vision Plan</v>
          </cell>
          <cell r="AI289">
            <v>0</v>
          </cell>
        </row>
        <row r="290">
          <cell r="X290" t="str">
            <v>9016</v>
          </cell>
          <cell r="Y290" t="str">
            <v>Administrative Transfers</v>
          </cell>
          <cell r="Z290" t="str">
            <v>I</v>
          </cell>
          <cell r="AA290" t="str">
            <v>Co 12</v>
          </cell>
          <cell r="AB290" t="str">
            <v>Benefits</v>
          </cell>
          <cell r="AC290" t="str">
            <v>Benefits</v>
          </cell>
          <cell r="AD290" t="str">
            <v>EmplBenfts</v>
          </cell>
          <cell r="AE290" t="str">
            <v>9005-9028 Employee Benefits</v>
          </cell>
          <cell r="AF290" t="str">
            <v>9005-9028</v>
          </cell>
          <cell r="AG290" t="str">
            <v>Employee Benefits</v>
          </cell>
          <cell r="AH290" t="str">
            <v>9016 Administrative Transfers</v>
          </cell>
          <cell r="AI290" t="str">
            <v>Total Other Benefits</v>
          </cell>
        </row>
        <row r="291">
          <cell r="X291" t="str">
            <v>9017</v>
          </cell>
          <cell r="Y291" t="str">
            <v>Profit Sharing</v>
          </cell>
          <cell r="Z291" t="str">
            <v>I</v>
          </cell>
          <cell r="AA291" t="str">
            <v>Co 12</v>
          </cell>
          <cell r="AB291" t="str">
            <v>Incentive Compensation</v>
          </cell>
          <cell r="AC291" t="str">
            <v>Benefits</v>
          </cell>
          <cell r="AD291" t="str">
            <v>EmplBenfts</v>
          </cell>
          <cell r="AE291" t="str">
            <v>9005-9028 Employee Benefits</v>
          </cell>
          <cell r="AF291" t="str">
            <v>9005-9028</v>
          </cell>
          <cell r="AG291" t="str">
            <v>Employee Benefits</v>
          </cell>
          <cell r="AH291" t="str">
            <v>9017 Profit Sharing</v>
          </cell>
          <cell r="AI291" t="str">
            <v>Profit Sharing</v>
          </cell>
        </row>
        <row r="292">
          <cell r="X292" t="str">
            <v>9018</v>
          </cell>
          <cell r="Y292" t="str">
            <v>Education Reimbursement</v>
          </cell>
          <cell r="Z292" t="str">
            <v>D</v>
          </cell>
          <cell r="AA292" t="str">
            <v>Co 12</v>
          </cell>
          <cell r="AB292" t="str">
            <v>Benefits</v>
          </cell>
          <cell r="AC292" t="str">
            <v>Benefits</v>
          </cell>
          <cell r="AD292" t="str">
            <v>EmplBenfts</v>
          </cell>
          <cell r="AE292" t="str">
            <v>90xx Employee Benefits</v>
          </cell>
          <cell r="AF292" t="str">
            <v>90xx</v>
          </cell>
          <cell r="AG292" t="str">
            <v>Employee Benefits</v>
          </cell>
          <cell r="AH292" t="str">
            <v>9018 Education Reimbursement</v>
          </cell>
          <cell r="AI292" t="str">
            <v>Total Other Benefits</v>
          </cell>
        </row>
        <row r="293">
          <cell r="X293" t="str">
            <v>9019</v>
          </cell>
          <cell r="Y293" t="str">
            <v>Sick Pay</v>
          </cell>
          <cell r="Z293" t="str">
            <v>I</v>
          </cell>
          <cell r="AA293" t="str">
            <v>Co 12</v>
          </cell>
          <cell r="AB293" t="str">
            <v>Benefits</v>
          </cell>
          <cell r="AC293" t="str">
            <v>Benefits</v>
          </cell>
          <cell r="AD293" t="str">
            <v>EmplBenfts</v>
          </cell>
          <cell r="AE293" t="str">
            <v>9005-9028 Employee Benefits</v>
          </cell>
          <cell r="AF293" t="str">
            <v>9005-9028</v>
          </cell>
          <cell r="AG293" t="str">
            <v>Employee Benefits</v>
          </cell>
          <cell r="AH293" t="str">
            <v>9019 Sick Pay</v>
          </cell>
          <cell r="AI293" t="str">
            <v>Total Other Benefits</v>
          </cell>
        </row>
        <row r="294">
          <cell r="X294" t="str">
            <v>9020</v>
          </cell>
          <cell r="Y294" t="str">
            <v>Hiring Bonus</v>
          </cell>
          <cell r="Z294" t="str">
            <v>D</v>
          </cell>
          <cell r="AA294" t="str">
            <v>Co 12</v>
          </cell>
          <cell r="AB294" t="str">
            <v>Benefits</v>
          </cell>
          <cell r="AC294" t="str">
            <v>Benefits</v>
          </cell>
          <cell r="AD294" t="str">
            <v>EmplBenfts</v>
          </cell>
          <cell r="AE294" t="str">
            <v>90xx Employee Benefits</v>
          </cell>
          <cell r="AF294" t="str">
            <v>90xx</v>
          </cell>
          <cell r="AG294" t="str">
            <v>Employee Benefits</v>
          </cell>
          <cell r="AH294" t="str">
            <v>9020 Hiring Bonus</v>
          </cell>
          <cell r="AI294" t="str">
            <v>Total Other Benefits</v>
          </cell>
        </row>
        <row r="295">
          <cell r="X295" t="str">
            <v>9021</v>
          </cell>
          <cell r="Y295" t="str">
            <v>Moving Expense</v>
          </cell>
          <cell r="Z295" t="str">
            <v>I</v>
          </cell>
          <cell r="AA295" t="str">
            <v>Co 12</v>
          </cell>
          <cell r="AB295" t="str">
            <v>Benefits</v>
          </cell>
          <cell r="AC295" t="str">
            <v>Benefits</v>
          </cell>
          <cell r="AD295" t="str">
            <v>EmplBenfts</v>
          </cell>
          <cell r="AE295" t="str">
            <v>9005-9028 Employee Benefits</v>
          </cell>
          <cell r="AF295" t="str">
            <v>9005-9028</v>
          </cell>
          <cell r="AG295" t="str">
            <v>Employee Benefits</v>
          </cell>
          <cell r="AH295" t="str">
            <v>9021 Moving Expense</v>
          </cell>
          <cell r="AI295" t="str">
            <v>Total Other Benefits</v>
          </cell>
        </row>
        <row r="296">
          <cell r="X296" t="str">
            <v>9022</v>
          </cell>
          <cell r="Y296" t="str">
            <v>Medical - Active</v>
          </cell>
          <cell r="Z296" t="str">
            <v>I</v>
          </cell>
          <cell r="AA296" t="str">
            <v>Co 12</v>
          </cell>
          <cell r="AB296" t="str">
            <v>Benefits</v>
          </cell>
          <cell r="AC296" t="str">
            <v>Benefits</v>
          </cell>
          <cell r="AD296" t="str">
            <v>EmplBenfts</v>
          </cell>
          <cell r="AE296" t="str">
            <v>9005-9028 Employee Benefits</v>
          </cell>
          <cell r="AF296" t="str">
            <v>9005-9028</v>
          </cell>
          <cell r="AG296" t="str">
            <v>Employee Benefits</v>
          </cell>
          <cell r="AH296" t="str">
            <v>9022 Medical - Active</v>
          </cell>
          <cell r="AI296" t="str">
            <v>Medical</v>
          </cell>
        </row>
        <row r="297">
          <cell r="X297" t="str">
            <v>9023</v>
          </cell>
          <cell r="Y297" t="str">
            <v>HMO</v>
          </cell>
          <cell r="Z297" t="str">
            <v>I</v>
          </cell>
          <cell r="AA297" t="str">
            <v>Co 12</v>
          </cell>
          <cell r="AB297" t="str">
            <v>Benefits</v>
          </cell>
          <cell r="AC297" t="str">
            <v>Benefits</v>
          </cell>
          <cell r="AD297" t="str">
            <v>EmplBenfts</v>
          </cell>
          <cell r="AE297" t="str">
            <v>9005-9028 Employee Benefits</v>
          </cell>
          <cell r="AF297" t="str">
            <v>9005-9028</v>
          </cell>
          <cell r="AG297" t="str">
            <v>Employee Benefits</v>
          </cell>
          <cell r="AH297" t="str">
            <v>9023 HMO</v>
          </cell>
          <cell r="AI297" t="str">
            <v>Medical</v>
          </cell>
        </row>
        <row r="298">
          <cell r="X298" t="str">
            <v>9024</v>
          </cell>
          <cell r="Y298" t="str">
            <v>Opt Out Credits</v>
          </cell>
          <cell r="Z298" t="str">
            <v>I</v>
          </cell>
          <cell r="AA298" t="str">
            <v>Co 12</v>
          </cell>
          <cell r="AB298" t="str">
            <v>Benefits</v>
          </cell>
          <cell r="AC298" t="str">
            <v>Benefits</v>
          </cell>
          <cell r="AD298" t="str">
            <v>EmplBenfts</v>
          </cell>
          <cell r="AE298" t="str">
            <v>9005-9028 Employee Benefits</v>
          </cell>
          <cell r="AF298" t="str">
            <v>9005-9028</v>
          </cell>
          <cell r="AG298" t="str">
            <v>Employee Benefits</v>
          </cell>
          <cell r="AH298" t="str">
            <v>9024 Opt Out Credits</v>
          </cell>
          <cell r="AI298" t="str">
            <v>Medical</v>
          </cell>
        </row>
        <row r="299">
          <cell r="X299" t="str">
            <v>9025</v>
          </cell>
          <cell r="Y299" t="str">
            <v>OPEB (FAS106) - Life</v>
          </cell>
          <cell r="Z299" t="str">
            <v>I</v>
          </cell>
          <cell r="AA299" t="str">
            <v>Co 12</v>
          </cell>
          <cell r="AB299" t="str">
            <v>Benefits</v>
          </cell>
          <cell r="AC299" t="str">
            <v>Benefits</v>
          </cell>
          <cell r="AD299" t="str">
            <v>EmplBenfts</v>
          </cell>
          <cell r="AE299" t="str">
            <v>9005-9028 Employee Benefits</v>
          </cell>
          <cell r="AF299" t="str">
            <v>9005-9028</v>
          </cell>
          <cell r="AG299" t="str">
            <v>Employee Benefits</v>
          </cell>
          <cell r="AH299" t="str">
            <v>9025 OPEB (FAS106) - Life</v>
          </cell>
          <cell r="AI299" t="str">
            <v>Medical</v>
          </cell>
        </row>
        <row r="300">
          <cell r="X300" t="str">
            <v>9026</v>
          </cell>
          <cell r="Y300" t="str">
            <v>Flex Spending Health</v>
          </cell>
          <cell r="Z300" t="str">
            <v>I</v>
          </cell>
          <cell r="AA300" t="str">
            <v>Co 12</v>
          </cell>
          <cell r="AB300" t="str">
            <v>Benefits</v>
          </cell>
          <cell r="AC300" t="str">
            <v>Benefits</v>
          </cell>
          <cell r="AD300" t="str">
            <v>EmplBenfts</v>
          </cell>
          <cell r="AE300" t="str">
            <v>9005-9028 Employee Benefits</v>
          </cell>
          <cell r="AF300" t="str">
            <v>9005-9028</v>
          </cell>
          <cell r="AG300" t="str">
            <v>Employee Benefits</v>
          </cell>
          <cell r="AH300" t="str">
            <v>9026 Flex Spending Health</v>
          </cell>
          <cell r="AI300" t="str">
            <v>Medical</v>
          </cell>
        </row>
        <row r="301">
          <cell r="X301" t="str">
            <v>9027</v>
          </cell>
          <cell r="Y301" t="str">
            <v>Flex Spending Daycare</v>
          </cell>
          <cell r="Z301" t="str">
            <v>I</v>
          </cell>
          <cell r="AA301" t="str">
            <v>Co 12</v>
          </cell>
          <cell r="AB301" t="str">
            <v>Benefits</v>
          </cell>
          <cell r="AC301" t="str">
            <v>Benefits</v>
          </cell>
          <cell r="AD301" t="str">
            <v>EmplBenfts</v>
          </cell>
          <cell r="AE301" t="str">
            <v>9005-9028 Employee Benefits</v>
          </cell>
          <cell r="AF301" t="str">
            <v>9005-9028</v>
          </cell>
          <cell r="AG301" t="str">
            <v>Employee Benefits</v>
          </cell>
          <cell r="AH301" t="str">
            <v>9027 Flex Spending Daycare</v>
          </cell>
          <cell r="AI301" t="str">
            <v>Medical</v>
          </cell>
        </row>
        <row r="302">
          <cell r="X302" t="str">
            <v>9028</v>
          </cell>
          <cell r="Y302" t="str">
            <v>Other Medical</v>
          </cell>
          <cell r="Z302" t="str">
            <v>I</v>
          </cell>
          <cell r="AA302" t="str">
            <v>Co 12</v>
          </cell>
          <cell r="AB302" t="str">
            <v>Benefits</v>
          </cell>
          <cell r="AC302" t="str">
            <v>Benefits</v>
          </cell>
          <cell r="AD302" t="str">
            <v>EmplBenfts</v>
          </cell>
          <cell r="AE302" t="str">
            <v>9005-9028 Employee Benefits</v>
          </cell>
          <cell r="AF302" t="str">
            <v>9005-9028</v>
          </cell>
          <cell r="AG302" t="str">
            <v>Employee Benefits</v>
          </cell>
          <cell r="AH302" t="str">
            <v>9028 Other Medical</v>
          </cell>
          <cell r="AI302" t="str">
            <v>Medical</v>
          </cell>
        </row>
        <row r="303">
          <cell r="X303" t="str">
            <v>9029</v>
          </cell>
          <cell r="Y303" t="str">
            <v>Benefit Administration</v>
          </cell>
          <cell r="Z303" t="str">
            <v>I</v>
          </cell>
          <cell r="AA303" t="str">
            <v>Co 12</v>
          </cell>
          <cell r="AB303" t="str">
            <v>Benefits</v>
          </cell>
          <cell r="AC303" t="str">
            <v>Benefits</v>
          </cell>
          <cell r="AD303" t="str">
            <v>EmplBenfts</v>
          </cell>
          <cell r="AE303" t="str">
            <v>9005-9028 Employee Benefits</v>
          </cell>
          <cell r="AF303" t="str">
            <v>9005-9028</v>
          </cell>
          <cell r="AG303" t="str">
            <v>Employee Benefits</v>
          </cell>
          <cell r="AH303" t="str">
            <v>9029 Benefit Administration</v>
          </cell>
          <cell r="AI303" t="str">
            <v>Medical</v>
          </cell>
        </row>
        <row r="304">
          <cell r="X304" t="str">
            <v>9030</v>
          </cell>
          <cell r="Y304" t="str">
            <v>Deferred Comp Expense</v>
          </cell>
          <cell r="Z304" t="str">
            <v>I</v>
          </cell>
          <cell r="AA304" t="str">
            <v>Co 12</v>
          </cell>
          <cell r="AB304" t="str">
            <v>Benefits</v>
          </cell>
          <cell r="AC304" t="str">
            <v>Benefits</v>
          </cell>
          <cell r="AD304" t="str">
            <v>EmplBenfts</v>
          </cell>
          <cell r="AE304" t="str">
            <v>9005-9028 Employee Benefits</v>
          </cell>
          <cell r="AF304" t="str">
            <v>9005-9028</v>
          </cell>
          <cell r="AG304" t="str">
            <v>Employee Benefits</v>
          </cell>
          <cell r="AH304" t="str">
            <v>9030 Deferred Comp Expense</v>
          </cell>
          <cell r="AI304" t="str">
            <v>Total Other Benefits</v>
          </cell>
        </row>
        <row r="305">
          <cell r="X305" t="str">
            <v>9101</v>
          </cell>
          <cell r="Y305" t="str">
            <v>Phantom Stock</v>
          </cell>
          <cell r="Z305" t="str">
            <v>I</v>
          </cell>
          <cell r="AA305" t="str">
            <v>Co 12</v>
          </cell>
          <cell r="AB305" t="str">
            <v>Executive Compensation</v>
          </cell>
          <cell r="AC305" t="str">
            <v>Other</v>
          </cell>
          <cell r="AD305" t="str">
            <v>PhantomStk</v>
          </cell>
          <cell r="AE305" t="str">
            <v>91xx Executive Comp</v>
          </cell>
          <cell r="AF305" t="str">
            <v>91xx</v>
          </cell>
          <cell r="AG305" t="str">
            <v>Executive Comp</v>
          </cell>
          <cell r="AH305" t="str">
            <v>9101 Phantom Stock</v>
          </cell>
          <cell r="AI305" t="str">
            <v>Stock Compensation</v>
          </cell>
        </row>
        <row r="306">
          <cell r="X306" t="str">
            <v>9102</v>
          </cell>
          <cell r="Y306" t="str">
            <v>Contingent Dividend</v>
          </cell>
          <cell r="Z306" t="str">
            <v>I</v>
          </cell>
          <cell r="AA306" t="str">
            <v>Co 12</v>
          </cell>
          <cell r="AB306" t="str">
            <v>Executive Compensation</v>
          </cell>
          <cell r="AC306" t="str">
            <v>Other</v>
          </cell>
          <cell r="AD306" t="str">
            <v>ContDivdnd</v>
          </cell>
          <cell r="AE306" t="str">
            <v>91xx Executive Comp</v>
          </cell>
          <cell r="AF306" t="str">
            <v>91xx</v>
          </cell>
          <cell r="AG306" t="str">
            <v>Executive Comp</v>
          </cell>
          <cell r="AH306" t="str">
            <v>9102 Contingent Dividend</v>
          </cell>
          <cell r="AI306" t="str">
            <v>Stock Compensation</v>
          </cell>
        </row>
        <row r="307">
          <cell r="X307" t="str">
            <v>9103</v>
          </cell>
          <cell r="Y307" t="str">
            <v>Contingent Stock - 2000 2001</v>
          </cell>
          <cell r="Z307" t="str">
            <v>I</v>
          </cell>
          <cell r="AA307" t="str">
            <v>Co 12</v>
          </cell>
          <cell r="AB307" t="str">
            <v>Executive Compensation</v>
          </cell>
          <cell r="AC307" t="str">
            <v>Other</v>
          </cell>
          <cell r="AD307" t="str">
            <v>ContStck</v>
          </cell>
          <cell r="AE307" t="str">
            <v>91xx Executive Comp</v>
          </cell>
          <cell r="AF307" t="str">
            <v>91xx</v>
          </cell>
          <cell r="AG307" t="str">
            <v>Executive Comp</v>
          </cell>
          <cell r="AH307" t="str">
            <v>9103 Contingent Stock - 2000 2001</v>
          </cell>
          <cell r="AI307" t="str">
            <v>Stock Compensation</v>
          </cell>
        </row>
        <row r="308">
          <cell r="X308" t="str">
            <v>9104</v>
          </cell>
          <cell r="Y308" t="str">
            <v>TARSAP Restricted Stock 2003</v>
          </cell>
          <cell r="Z308" t="str">
            <v>I</v>
          </cell>
          <cell r="AA308" t="str">
            <v>Co 12</v>
          </cell>
          <cell r="AB308" t="str">
            <v>Executive Compensation</v>
          </cell>
          <cell r="AC308" t="str">
            <v>Other</v>
          </cell>
          <cell r="AD308" t="str">
            <v>TARSAPReSt</v>
          </cell>
          <cell r="AE308" t="str">
            <v>91xx Executive Comp</v>
          </cell>
          <cell r="AF308" t="str">
            <v>91xx</v>
          </cell>
          <cell r="AG308" t="str">
            <v>Executive Comp</v>
          </cell>
          <cell r="AH308" t="str">
            <v>9104 TARSAP Restricted Stock 2003</v>
          </cell>
          <cell r="AI308" t="str">
            <v>Stock Compensation</v>
          </cell>
        </row>
        <row r="309">
          <cell r="X309" t="str">
            <v>9105</v>
          </cell>
          <cell r="Y309" t="str">
            <v>TARSAP Contingent Stock 2003</v>
          </cell>
          <cell r="Z309" t="str">
            <v>I</v>
          </cell>
          <cell r="AA309" t="str">
            <v>Co 12</v>
          </cell>
          <cell r="AB309" t="str">
            <v>Executive Compensation</v>
          </cell>
          <cell r="AC309" t="str">
            <v>Other</v>
          </cell>
          <cell r="AD309" t="str">
            <v>TARSAPConS</v>
          </cell>
          <cell r="AE309" t="str">
            <v>91xx Executive Comp</v>
          </cell>
          <cell r="AF309" t="str">
            <v>91xx</v>
          </cell>
          <cell r="AG309" t="str">
            <v>Executive Comp</v>
          </cell>
          <cell r="AH309" t="str">
            <v>9105 TARSAP Contingent Stock 2003</v>
          </cell>
          <cell r="AI309" t="str">
            <v>Stock Compensation</v>
          </cell>
        </row>
        <row r="310">
          <cell r="X310" t="str">
            <v>9106</v>
          </cell>
          <cell r="Y310" t="str">
            <v>TARSAP Restricted Stock 2004</v>
          </cell>
          <cell r="Z310" t="str">
            <v>I</v>
          </cell>
          <cell r="AA310" t="str">
            <v>Co 12</v>
          </cell>
          <cell r="AB310" t="str">
            <v>Executive Compensation</v>
          </cell>
          <cell r="AC310" t="str">
            <v>Other</v>
          </cell>
          <cell r="AD310" t="str">
            <v>TARSAPRest</v>
          </cell>
          <cell r="AE310" t="str">
            <v>91xx Executive Comp</v>
          </cell>
          <cell r="AF310" t="str">
            <v>91xx</v>
          </cell>
          <cell r="AG310" t="str">
            <v>Executive Comp</v>
          </cell>
          <cell r="AH310" t="str">
            <v>9106 TARSAP Restricted Stock 2004</v>
          </cell>
          <cell r="AI310" t="str">
            <v>Stock Compensation</v>
          </cell>
        </row>
        <row r="311">
          <cell r="X311" t="str">
            <v>9107</v>
          </cell>
          <cell r="Y311" t="str">
            <v>TARSAP Contingent Stock 2004</v>
          </cell>
          <cell r="Z311" t="str">
            <v>I</v>
          </cell>
          <cell r="AA311" t="str">
            <v>Co 12</v>
          </cell>
          <cell r="AB311" t="str">
            <v>Executive Compensation</v>
          </cell>
          <cell r="AC311" t="str">
            <v>Other</v>
          </cell>
          <cell r="AD311" t="str">
            <v>TARSAPConS</v>
          </cell>
          <cell r="AE311" t="str">
            <v>91xx Executive Comp</v>
          </cell>
          <cell r="AF311" t="str">
            <v>91xx</v>
          </cell>
          <cell r="AG311" t="str">
            <v>Executive Comp</v>
          </cell>
          <cell r="AH311" t="str">
            <v>9107 TARSAP Contingent Stock 2004</v>
          </cell>
          <cell r="AI311" t="str">
            <v>Stock Compensation</v>
          </cell>
        </row>
        <row r="312">
          <cell r="X312" t="str">
            <v>9108</v>
          </cell>
          <cell r="Y312" t="str">
            <v>Stock Compensation - Other</v>
          </cell>
          <cell r="Z312" t="str">
            <v>I</v>
          </cell>
          <cell r="AA312" t="str">
            <v>Co 12</v>
          </cell>
          <cell r="AB312" t="str">
            <v>Executive Compensation</v>
          </cell>
          <cell r="AC312" t="str">
            <v>Other</v>
          </cell>
          <cell r="AD312" t="str">
            <v>StckComp</v>
          </cell>
          <cell r="AE312" t="str">
            <v>91xx Executive Comp</v>
          </cell>
          <cell r="AF312" t="str">
            <v>91xx</v>
          </cell>
          <cell r="AG312" t="str">
            <v>Executive Comp</v>
          </cell>
          <cell r="AH312" t="str">
            <v>9108 Stock Compensation - Other</v>
          </cell>
          <cell r="AI312" t="str">
            <v>Stock Compensation</v>
          </cell>
        </row>
        <row r="313">
          <cell r="X313" t="str">
            <v>9109</v>
          </cell>
          <cell r="Y313" t="str">
            <v>Contingent Stock - 2007</v>
          </cell>
          <cell r="Z313" t="str">
            <v>I</v>
          </cell>
          <cell r="AA313" t="str">
            <v>Co 12</v>
          </cell>
          <cell r="AB313" t="str">
            <v>Executive Compensation</v>
          </cell>
          <cell r="AC313" t="str">
            <v>Other</v>
          </cell>
          <cell r="AD313" t="str">
            <v>StckComp</v>
          </cell>
          <cell r="AE313" t="str">
            <v>91xx Executive Comp</v>
          </cell>
          <cell r="AF313" t="str">
            <v>91xx</v>
          </cell>
          <cell r="AG313" t="str">
            <v>Executive Comp</v>
          </cell>
          <cell r="AH313" t="str">
            <v>9109 Contingent Stock - 2007</v>
          </cell>
          <cell r="AI313" t="str">
            <v>Stock Compensation</v>
          </cell>
        </row>
        <row r="314">
          <cell r="X314" t="str">
            <v>9110</v>
          </cell>
          <cell r="Y314" t="str">
            <v>Contingent Stock - 2008</v>
          </cell>
          <cell r="Z314" t="str">
            <v>I</v>
          </cell>
          <cell r="AA314" t="str">
            <v>Co 12</v>
          </cell>
          <cell r="AB314" t="str">
            <v>Executive Compensation</v>
          </cell>
          <cell r="AC314" t="str">
            <v>Other</v>
          </cell>
          <cell r="AD314" t="str">
            <v>StckComp</v>
          </cell>
          <cell r="AE314" t="str">
            <v>91xx Executive Comp</v>
          </cell>
          <cell r="AF314" t="str">
            <v>91xx</v>
          </cell>
          <cell r="AG314" t="str">
            <v>Executive Comp</v>
          </cell>
          <cell r="AH314" t="str">
            <v>9110 Contingent Stock - 2008</v>
          </cell>
          <cell r="AI314" t="str">
            <v>Stock Compensation</v>
          </cell>
        </row>
        <row r="315">
          <cell r="X315" t="str">
            <v>9111</v>
          </cell>
          <cell r="Y315" t="str">
            <v>Restricted Stock - 2008</v>
          </cell>
          <cell r="Z315" t="str">
            <v>I</v>
          </cell>
          <cell r="AA315" t="str">
            <v>Co 12</v>
          </cell>
          <cell r="AB315" t="str">
            <v>Executive Compensation</v>
          </cell>
          <cell r="AC315" t="str">
            <v>Other</v>
          </cell>
          <cell r="AD315" t="str">
            <v>StckComp</v>
          </cell>
          <cell r="AE315" t="str">
            <v>91xx Executive Comp</v>
          </cell>
          <cell r="AF315" t="str">
            <v>91xx</v>
          </cell>
          <cell r="AG315" t="str">
            <v>Executive Comp</v>
          </cell>
          <cell r="AH315" t="str">
            <v>9111 Restricted Stock - 2008</v>
          </cell>
          <cell r="AI315" t="str">
            <v>Stock Compensation</v>
          </cell>
        </row>
        <row r="316">
          <cell r="X316" t="str">
            <v>9112</v>
          </cell>
          <cell r="Y316" t="str">
            <v>2009 Contingent LTIP Expense</v>
          </cell>
          <cell r="Z316" t="str">
            <v>I</v>
          </cell>
          <cell r="AA316" t="str">
            <v>Co 12</v>
          </cell>
          <cell r="AB316" t="str">
            <v>Executive Compensation</v>
          </cell>
          <cell r="AC316" t="str">
            <v>Other</v>
          </cell>
          <cell r="AD316" t="str">
            <v>StckComp</v>
          </cell>
          <cell r="AE316" t="str">
            <v>91xx Executive Comp</v>
          </cell>
          <cell r="AF316" t="str">
            <v>91xx</v>
          </cell>
          <cell r="AG316" t="str">
            <v>Executive Comp</v>
          </cell>
          <cell r="AH316" t="str">
            <v>9112 2009 Contingent LTIP Expense</v>
          </cell>
          <cell r="AI316" t="str">
            <v>Stock Compensation</v>
          </cell>
        </row>
        <row r="317">
          <cell r="X317" t="str">
            <v>9113</v>
          </cell>
          <cell r="Y317" t="str">
            <v>2009 Restricted LTIP Expense</v>
          </cell>
          <cell r="Z317" t="str">
            <v>I</v>
          </cell>
          <cell r="AA317" t="str">
            <v>Co 12</v>
          </cell>
          <cell r="AB317" t="str">
            <v>Executive Compensation</v>
          </cell>
          <cell r="AC317" t="str">
            <v>Other</v>
          </cell>
          <cell r="AD317" t="str">
            <v>StckComp</v>
          </cell>
          <cell r="AE317" t="str">
            <v>91xx Executive Comp</v>
          </cell>
          <cell r="AF317" t="str">
            <v>91xx</v>
          </cell>
          <cell r="AG317" t="str">
            <v>Executive Comp</v>
          </cell>
          <cell r="AH317" t="str">
            <v>9113 2009 Restricted LTIP Expense</v>
          </cell>
          <cell r="AI317" t="str">
            <v>Stock Compensation</v>
          </cell>
        </row>
        <row r="318">
          <cell r="X318" t="str">
            <v>9114</v>
          </cell>
          <cell r="Y318" t="str">
            <v>2010 Contingent LTIP Expense</v>
          </cell>
          <cell r="Z318" t="str">
            <v>I</v>
          </cell>
          <cell r="AA318" t="str">
            <v>Co 12</v>
          </cell>
          <cell r="AB318" t="str">
            <v>Executive Compensation</v>
          </cell>
          <cell r="AC318" t="str">
            <v>Other</v>
          </cell>
          <cell r="AD318" t="str">
            <v>StckComp</v>
          </cell>
          <cell r="AE318" t="str">
            <v>91xx Executive Comp</v>
          </cell>
          <cell r="AF318" t="str">
            <v>91xx</v>
          </cell>
          <cell r="AG318" t="str">
            <v>Executive Comp</v>
          </cell>
          <cell r="AH318" t="str">
            <v>9114 2010 Contingent LTIP Expense</v>
          </cell>
          <cell r="AI318" t="str">
            <v>Stock Compensation</v>
          </cell>
        </row>
        <row r="319">
          <cell r="X319" t="str">
            <v>9115</v>
          </cell>
          <cell r="Y319" t="str">
            <v>2010 Restricted LTIP Expense</v>
          </cell>
          <cell r="Z319" t="str">
            <v>I</v>
          </cell>
          <cell r="AA319" t="str">
            <v>Co 12</v>
          </cell>
          <cell r="AB319" t="str">
            <v>Executive Compensation</v>
          </cell>
          <cell r="AC319" t="str">
            <v>Other</v>
          </cell>
          <cell r="AD319" t="str">
            <v>StckComp</v>
          </cell>
          <cell r="AE319" t="str">
            <v>91xx Executive Comp</v>
          </cell>
          <cell r="AF319" t="str">
            <v>91xx</v>
          </cell>
          <cell r="AG319" t="str">
            <v>Executive Comp</v>
          </cell>
          <cell r="AH319" t="str">
            <v>9115 2010 Restricted LTIP Expense</v>
          </cell>
          <cell r="AI319" t="str">
            <v>Stock Compensation</v>
          </cell>
        </row>
        <row r="320">
          <cell r="X320" t="str">
            <v>9116</v>
          </cell>
          <cell r="Y320" t="str">
            <v>2011 Contingent LTIP Expense</v>
          </cell>
          <cell r="Z320" t="str">
            <v>I</v>
          </cell>
          <cell r="AA320" t="str">
            <v>Co 12</v>
          </cell>
          <cell r="AB320" t="str">
            <v>Executive Compensation</v>
          </cell>
          <cell r="AC320" t="str">
            <v>Other</v>
          </cell>
          <cell r="AD320" t="str">
            <v>StckComp</v>
          </cell>
          <cell r="AE320" t="str">
            <v>91xx Executive Comp</v>
          </cell>
          <cell r="AF320" t="str">
            <v>91xx</v>
          </cell>
          <cell r="AG320" t="str">
            <v>Executive Comp</v>
          </cell>
          <cell r="AH320" t="str">
            <v>9116 2011 Contingent LTIP Expense</v>
          </cell>
          <cell r="AI320" t="str">
            <v>Stock Compensation</v>
          </cell>
        </row>
        <row r="321">
          <cell r="X321" t="str">
            <v>9117</v>
          </cell>
          <cell r="Y321" t="str">
            <v>2011 Restricted LTIP Expense</v>
          </cell>
          <cell r="Z321" t="str">
            <v>I</v>
          </cell>
          <cell r="AA321" t="str">
            <v>Co 12</v>
          </cell>
          <cell r="AB321" t="str">
            <v>Executive Compensation</v>
          </cell>
          <cell r="AC321" t="str">
            <v>Other</v>
          </cell>
          <cell r="AD321" t="str">
            <v>StckComp</v>
          </cell>
          <cell r="AE321" t="str">
            <v>91xx Executive Comp</v>
          </cell>
          <cell r="AF321" t="str">
            <v>91xx</v>
          </cell>
          <cell r="AG321" t="str">
            <v>Executive Comp</v>
          </cell>
          <cell r="AH321" t="str">
            <v>9117 2011 Restricted LTIP Expense</v>
          </cell>
          <cell r="AI321" t="str">
            <v>Stock Compensation</v>
          </cell>
        </row>
        <row r="322">
          <cell r="X322" t="str">
            <v>9118</v>
          </cell>
          <cell r="Y322" t="str">
            <v>2012 Contingent LTIP Expense</v>
          </cell>
          <cell r="Z322" t="str">
            <v>I</v>
          </cell>
          <cell r="AA322" t="str">
            <v>Co 12</v>
          </cell>
          <cell r="AB322" t="str">
            <v>Executive Compensation</v>
          </cell>
          <cell r="AC322" t="str">
            <v>Other</v>
          </cell>
          <cell r="AD322" t="str">
            <v>StckComp</v>
          </cell>
          <cell r="AE322" t="str">
            <v>91xx Executive Comp</v>
          </cell>
          <cell r="AF322" t="str">
            <v>91xx</v>
          </cell>
          <cell r="AG322" t="str">
            <v>Executive Comp</v>
          </cell>
          <cell r="AH322" t="str">
            <v>9118 2012 Contingent LTIP Expense</v>
          </cell>
          <cell r="AI322" t="str">
            <v>Stock Compensation</v>
          </cell>
        </row>
        <row r="323">
          <cell r="X323" t="str">
            <v>9119</v>
          </cell>
          <cell r="Y323" t="str">
            <v>2012 Restricted LTIP Expense</v>
          </cell>
          <cell r="Z323" t="str">
            <v>I</v>
          </cell>
          <cell r="AA323" t="str">
            <v>Co 12</v>
          </cell>
          <cell r="AB323" t="str">
            <v>Executive Compensation</v>
          </cell>
          <cell r="AC323" t="str">
            <v>Other</v>
          </cell>
          <cell r="AD323" t="str">
            <v>StckComp</v>
          </cell>
          <cell r="AE323" t="str">
            <v>91xx Executive Comp</v>
          </cell>
          <cell r="AF323" t="str">
            <v>91xx</v>
          </cell>
          <cell r="AG323" t="str">
            <v>Executive Comp</v>
          </cell>
          <cell r="AH323" t="str">
            <v>9119 2012 Restricted LTIP Expense</v>
          </cell>
          <cell r="AI323" t="str">
            <v>Stock Compensation</v>
          </cell>
        </row>
        <row r="324">
          <cell r="X324" t="str">
            <v>9120</v>
          </cell>
          <cell r="Y324" t="str">
            <v>2013 Contingent LTIP Expense</v>
          </cell>
          <cell r="Z324" t="str">
            <v>I</v>
          </cell>
          <cell r="AA324" t="str">
            <v>Co 12</v>
          </cell>
          <cell r="AB324" t="str">
            <v>Executive Compensation</v>
          </cell>
          <cell r="AC324" t="str">
            <v>Other</v>
          </cell>
          <cell r="AD324" t="str">
            <v>StckComp</v>
          </cell>
          <cell r="AE324" t="str">
            <v>91xx Executive Comp</v>
          </cell>
          <cell r="AF324" t="str">
            <v>91xx</v>
          </cell>
          <cell r="AG324" t="str">
            <v>Executive Comp</v>
          </cell>
          <cell r="AH324" t="str">
            <v>9120 2013 Contingent LTIP Expense</v>
          </cell>
          <cell r="AI324" t="str">
            <v>Stock Compensation</v>
          </cell>
        </row>
        <row r="325">
          <cell r="X325" t="str">
            <v>9121</v>
          </cell>
          <cell r="Y325" t="str">
            <v>2013 Restricted LTIP Expense</v>
          </cell>
          <cell r="Z325" t="str">
            <v>I</v>
          </cell>
          <cell r="AA325" t="str">
            <v>Co 12</v>
          </cell>
          <cell r="AB325" t="str">
            <v>Executive Compensation</v>
          </cell>
          <cell r="AC325" t="str">
            <v>Other</v>
          </cell>
          <cell r="AD325" t="str">
            <v>StckComp</v>
          </cell>
          <cell r="AE325" t="str">
            <v>91xx Executive Comp</v>
          </cell>
          <cell r="AF325" t="str">
            <v>91xx</v>
          </cell>
          <cell r="AG325" t="str">
            <v>Executive Comp</v>
          </cell>
          <cell r="AH325" t="str">
            <v>9121 2013 Restricted LTIP Expense</v>
          </cell>
          <cell r="AI325" t="str">
            <v>Stock Compensation</v>
          </cell>
        </row>
        <row r="326">
          <cell r="X326" t="str">
            <v>9122</v>
          </cell>
          <cell r="Y326" t="str">
            <v>2014 Contingent LTIP Expense</v>
          </cell>
          <cell r="Z326" t="str">
            <v>I</v>
          </cell>
          <cell r="AA326" t="str">
            <v>Co 12</v>
          </cell>
          <cell r="AB326" t="str">
            <v>Executive Compensation</v>
          </cell>
          <cell r="AC326" t="str">
            <v>Other</v>
          </cell>
          <cell r="AD326" t="str">
            <v>StckComp</v>
          </cell>
          <cell r="AE326" t="str">
            <v>91xx Executive Comp</v>
          </cell>
          <cell r="AF326" t="str">
            <v>91xx</v>
          </cell>
          <cell r="AG326" t="str">
            <v>Executive Comp</v>
          </cell>
          <cell r="AH326" t="str">
            <v>9122 2014 Contingent LTIP Expense</v>
          </cell>
          <cell r="AI326" t="str">
            <v>Stock Compensation</v>
          </cell>
        </row>
        <row r="327">
          <cell r="X327" t="str">
            <v>9123</v>
          </cell>
          <cell r="Y327" t="str">
            <v>2014 Restricted LTIP Expense</v>
          </cell>
          <cell r="Z327" t="str">
            <v>I</v>
          </cell>
          <cell r="AA327" t="str">
            <v>Co 12</v>
          </cell>
          <cell r="AB327" t="str">
            <v>Executive Compensation</v>
          </cell>
          <cell r="AC327" t="str">
            <v>Other</v>
          </cell>
          <cell r="AD327" t="str">
            <v>StckComp</v>
          </cell>
          <cell r="AE327" t="str">
            <v>91xx Executive Comp</v>
          </cell>
          <cell r="AF327" t="str">
            <v>91xx</v>
          </cell>
          <cell r="AG327" t="str">
            <v>Executive Comp</v>
          </cell>
          <cell r="AH327" t="str">
            <v>9123 2014 Restricted LTIP Expense</v>
          </cell>
          <cell r="AI327" t="str">
            <v>Stock Compensation</v>
          </cell>
        </row>
        <row r="328">
          <cell r="X328" t="str">
            <v>9124</v>
          </cell>
          <cell r="Y328" t="str">
            <v>2015 Contingent LTIP Expense</v>
          </cell>
          <cell r="Z328" t="str">
            <v>I</v>
          </cell>
          <cell r="AA328" t="str">
            <v>Co 12</v>
          </cell>
          <cell r="AB328" t="str">
            <v>Executive Compensation</v>
          </cell>
          <cell r="AC328" t="str">
            <v>Other</v>
          </cell>
          <cell r="AD328" t="str">
            <v>StckComp</v>
          </cell>
          <cell r="AE328" t="str">
            <v>91xx Executive Comp</v>
          </cell>
          <cell r="AF328" t="str">
            <v>91xx</v>
          </cell>
          <cell r="AG328" t="str">
            <v>Executive Comp</v>
          </cell>
          <cell r="AH328" t="str">
            <v>9124 2014 Contingent LTIP Expense</v>
          </cell>
          <cell r="AI328" t="str">
            <v>Stock Compensation</v>
          </cell>
        </row>
        <row r="329">
          <cell r="X329" t="str">
            <v>9125</v>
          </cell>
          <cell r="Y329" t="str">
            <v>2015 Restricted LTIP Expense</v>
          </cell>
          <cell r="Z329" t="str">
            <v>I</v>
          </cell>
          <cell r="AA329" t="str">
            <v>Co 12</v>
          </cell>
          <cell r="AB329" t="str">
            <v>Executive Compensation</v>
          </cell>
          <cell r="AC329" t="str">
            <v>Other</v>
          </cell>
          <cell r="AD329" t="str">
            <v>StckComp</v>
          </cell>
          <cell r="AE329" t="str">
            <v>91xx Executive Comp</v>
          </cell>
          <cell r="AF329" t="str">
            <v>91xx</v>
          </cell>
          <cell r="AG329" t="str">
            <v>Executive Comp</v>
          </cell>
          <cell r="AH329" t="str">
            <v>9125 2014 Restricted LTIP Expense</v>
          </cell>
          <cell r="AI329" t="str">
            <v>Stock Compensation</v>
          </cell>
        </row>
        <row r="330">
          <cell r="X330" t="str">
            <v>9185</v>
          </cell>
          <cell r="Y330" t="str">
            <v>CEO Stock Grants</v>
          </cell>
          <cell r="Z330" t="str">
            <v>I</v>
          </cell>
          <cell r="AA330" t="str">
            <v>Co 12</v>
          </cell>
          <cell r="AB330" t="str">
            <v>Executive Compensation</v>
          </cell>
          <cell r="AC330" t="str">
            <v>Other</v>
          </cell>
          <cell r="AD330" t="str">
            <v>StckComp</v>
          </cell>
          <cell r="AE330" t="str">
            <v>91xx Executive Comp</v>
          </cell>
          <cell r="AF330" t="str">
            <v>91xx</v>
          </cell>
          <cell r="AG330" t="str">
            <v>Executive Comp</v>
          </cell>
          <cell r="AH330" t="str">
            <v>9185 CEO Stock Grants</v>
          </cell>
          <cell r="AI330" t="str">
            <v>Stock Compensation</v>
          </cell>
        </row>
        <row r="331">
          <cell r="X331" t="str">
            <v>9198</v>
          </cell>
          <cell r="Y331" t="str">
            <v>Outyears Contingent LTIP Expense</v>
          </cell>
          <cell r="Z331" t="str">
            <v>I</v>
          </cell>
          <cell r="AA331" t="str">
            <v>Co 12</v>
          </cell>
          <cell r="AB331" t="str">
            <v>Executive Compensation</v>
          </cell>
          <cell r="AC331" t="str">
            <v>Other</v>
          </cell>
          <cell r="AD331" t="str">
            <v>StckComp</v>
          </cell>
          <cell r="AE331" t="str">
            <v>91xx Executive Comp</v>
          </cell>
          <cell r="AF331" t="str">
            <v>91xx</v>
          </cell>
          <cell r="AG331" t="str">
            <v>Executive Comp</v>
          </cell>
          <cell r="AH331" t="str">
            <v>9198 Outyears Contingent LTIP Expense</v>
          </cell>
          <cell r="AI331" t="str">
            <v>Stock Compensation</v>
          </cell>
        </row>
        <row r="332">
          <cell r="X332" t="str">
            <v>9199</v>
          </cell>
          <cell r="Y332" t="str">
            <v>Outyears Restricted LTIP Expense</v>
          </cell>
          <cell r="Z332" t="str">
            <v>I</v>
          </cell>
          <cell r="AA332" t="str">
            <v>Co 12</v>
          </cell>
          <cell r="AB332" t="str">
            <v>Executive Compensation</v>
          </cell>
          <cell r="AC332" t="str">
            <v>Other</v>
          </cell>
          <cell r="AD332" t="str">
            <v>StckComp</v>
          </cell>
          <cell r="AE332" t="str">
            <v>91xx Executive Comp</v>
          </cell>
          <cell r="AF332" t="str">
            <v>91xx</v>
          </cell>
          <cell r="AG332" t="str">
            <v>Executive Comp</v>
          </cell>
          <cell r="AH332" t="str">
            <v>9199 Outyears Restricted LTIP Expense</v>
          </cell>
          <cell r="AI332" t="str">
            <v>Stock Compensation</v>
          </cell>
        </row>
        <row r="333">
          <cell r="X333" t="str">
            <v>9200</v>
          </cell>
          <cell r="Y333" t="str">
            <v>Royalties</v>
          </cell>
          <cell r="Z333" t="str">
            <v>I</v>
          </cell>
          <cell r="AA333" t="str">
            <v>Co 12</v>
          </cell>
          <cell r="AB333" t="str">
            <v>Other</v>
          </cell>
          <cell r="AC333" t="str">
            <v>Other</v>
          </cell>
          <cell r="AD333" t="str">
            <v>RentLeases</v>
          </cell>
          <cell r="AE333" t="str">
            <v>9200 Royalties</v>
          </cell>
          <cell r="AF333" t="str">
            <v>9200</v>
          </cell>
          <cell r="AG333" t="str">
            <v>Royalties</v>
          </cell>
          <cell r="AH333" t="str">
            <v>9200 Royalties</v>
          </cell>
          <cell r="AI333" t="str">
            <v>Other Rents &amp; Leases</v>
          </cell>
        </row>
        <row r="334">
          <cell r="X334" t="str">
            <v>9205</v>
          </cell>
          <cell r="Y334" t="str">
            <v>Free Gas Meter Rentals</v>
          </cell>
          <cell r="Z334" t="str">
            <v>I</v>
          </cell>
          <cell r="AA334" t="str">
            <v>Co 12</v>
          </cell>
          <cell r="AB334" t="str">
            <v>Other</v>
          </cell>
          <cell r="AC334" t="str">
            <v>Other</v>
          </cell>
          <cell r="AD334" t="str">
            <v>RentLeases</v>
          </cell>
          <cell r="AE334" t="str">
            <v>9205 Free Gas Meter Rentals</v>
          </cell>
          <cell r="AF334" t="str">
            <v>9205</v>
          </cell>
          <cell r="AG334" t="str">
            <v>Free Gas Meter Rentals</v>
          </cell>
          <cell r="AH334" t="str">
            <v>9205 Free Gas Meter Rentals</v>
          </cell>
          <cell r="AI334" t="str">
            <v>Other Rents &amp; Leases</v>
          </cell>
        </row>
        <row r="335">
          <cell r="X335" t="str">
            <v>9210</v>
          </cell>
          <cell r="Y335" t="str">
            <v>Leases - Transport/Gen Tools</v>
          </cell>
          <cell r="Z335" t="str">
            <v>D</v>
          </cell>
          <cell r="AA335" t="str">
            <v>Co 12</v>
          </cell>
          <cell r="AB335" t="str">
            <v>Leases &amp; Rents</v>
          </cell>
          <cell r="AC335" t="str">
            <v>Rents and Leases</v>
          </cell>
          <cell r="AD335" t="str">
            <v>RentLeases</v>
          </cell>
          <cell r="AE335" t="str">
            <v>92xx Rents &amp; Leases</v>
          </cell>
          <cell r="AF335" t="str">
            <v>92xx</v>
          </cell>
          <cell r="AG335" t="str">
            <v>Rents &amp; Leases</v>
          </cell>
          <cell r="AH335" t="str">
            <v>9210 Leases - Transport/Gen Tools</v>
          </cell>
          <cell r="AI335" t="str">
            <v>Other Rents &amp; Leases</v>
          </cell>
        </row>
        <row r="336">
          <cell r="X336" t="str">
            <v>9215</v>
          </cell>
          <cell r="Y336" t="str">
            <v>Leases - Office Mach/Furniture</v>
          </cell>
          <cell r="Z336" t="str">
            <v>D</v>
          </cell>
          <cell r="AA336" t="str">
            <v>Co 12</v>
          </cell>
          <cell r="AB336" t="str">
            <v>Leases &amp; Rents</v>
          </cell>
          <cell r="AC336" t="str">
            <v>Rents and Leases</v>
          </cell>
          <cell r="AD336" t="str">
            <v>RentLeases</v>
          </cell>
          <cell r="AE336" t="str">
            <v>92xx Rents &amp; Leases</v>
          </cell>
          <cell r="AF336" t="str">
            <v>92xx</v>
          </cell>
          <cell r="AG336" t="str">
            <v>Rents &amp; Leases</v>
          </cell>
          <cell r="AH336" t="str">
            <v>9215 Leases - Office Mach/Furniture</v>
          </cell>
          <cell r="AI336" t="str">
            <v>Other Rents &amp; Leases</v>
          </cell>
        </row>
        <row r="337">
          <cell r="X337" t="str">
            <v>9220</v>
          </cell>
          <cell r="Y337" t="str">
            <v>Leases - Building/Land</v>
          </cell>
          <cell r="Z337" t="str">
            <v>D</v>
          </cell>
          <cell r="AA337" t="str">
            <v>Co 12</v>
          </cell>
          <cell r="AB337" t="str">
            <v>Leases &amp; Rents</v>
          </cell>
          <cell r="AC337" t="str">
            <v>Rents and Leases</v>
          </cell>
          <cell r="AD337" t="str">
            <v>RentLeases</v>
          </cell>
          <cell r="AE337" t="str">
            <v>92xx Rents &amp; Leases</v>
          </cell>
          <cell r="AF337" t="str">
            <v>92xx</v>
          </cell>
          <cell r="AG337" t="str">
            <v>Rents &amp; Leases</v>
          </cell>
          <cell r="AH337" t="str">
            <v>9220 Leases - Building/Land</v>
          </cell>
          <cell r="AI337" t="str">
            <v>Other Rents &amp; Leases</v>
          </cell>
        </row>
        <row r="338">
          <cell r="X338" t="str">
            <v>9225</v>
          </cell>
          <cell r="Y338" t="str">
            <v>Leases - Data Processing</v>
          </cell>
          <cell r="Z338" t="str">
            <v>D</v>
          </cell>
          <cell r="AA338" t="str">
            <v>Co 12</v>
          </cell>
          <cell r="AB338" t="str">
            <v>Leases &amp; Rents</v>
          </cell>
          <cell r="AC338" t="str">
            <v>Rents and Leases</v>
          </cell>
          <cell r="AD338" t="str">
            <v>RentLeases</v>
          </cell>
          <cell r="AE338" t="str">
            <v>92xx Rents &amp; Leases</v>
          </cell>
          <cell r="AF338" t="str">
            <v>92xx</v>
          </cell>
          <cell r="AG338" t="str">
            <v>Rents &amp; Leases</v>
          </cell>
          <cell r="AH338" t="str">
            <v>9225 Leases - Data Processing</v>
          </cell>
          <cell r="AI338" t="str">
            <v>Other Rents &amp; Leases</v>
          </cell>
        </row>
        <row r="339">
          <cell r="X339" t="str">
            <v>9230</v>
          </cell>
          <cell r="Y339" t="str">
            <v>Leases - Aircraft</v>
          </cell>
          <cell r="Z339" t="str">
            <v>D</v>
          </cell>
          <cell r="AA339" t="str">
            <v>Co 12</v>
          </cell>
          <cell r="AB339" t="str">
            <v>Leases &amp; Rents</v>
          </cell>
          <cell r="AC339" t="str">
            <v>Rents and Leases</v>
          </cell>
          <cell r="AD339" t="str">
            <v>RentLeases</v>
          </cell>
          <cell r="AE339" t="str">
            <v>92xx Rents &amp; Leases</v>
          </cell>
          <cell r="AF339" t="str">
            <v>92xx</v>
          </cell>
          <cell r="AG339" t="str">
            <v>Rents &amp; Leases</v>
          </cell>
          <cell r="AH339" t="str">
            <v>9230 Leases - Aircraft</v>
          </cell>
          <cell r="AI339" t="str">
            <v>Other Rents &amp; Leases</v>
          </cell>
        </row>
        <row r="340">
          <cell r="X340" t="str">
            <v>9231</v>
          </cell>
          <cell r="Y340" t="str">
            <v>Leases - Telecommunication</v>
          </cell>
          <cell r="Z340" t="str">
            <v>D</v>
          </cell>
          <cell r="AA340" t="str">
            <v>Co 12</v>
          </cell>
          <cell r="AB340" t="str">
            <v>Leases &amp; Rents</v>
          </cell>
          <cell r="AC340" t="str">
            <v>Rents and Leases</v>
          </cell>
          <cell r="AD340" t="str">
            <v>RentLeases</v>
          </cell>
          <cell r="AE340" t="str">
            <v>92xx Rents &amp; Leases</v>
          </cell>
          <cell r="AF340" t="str">
            <v>92xx</v>
          </cell>
          <cell r="AG340" t="str">
            <v>Rents &amp; Leases</v>
          </cell>
          <cell r="AH340" t="str">
            <v>9231 Leases - Telecommunication</v>
          </cell>
          <cell r="AI340" t="str">
            <v>Other Rents &amp; Leases</v>
          </cell>
        </row>
        <row r="341">
          <cell r="X341" t="str">
            <v>9232</v>
          </cell>
          <cell r="Y341" t="str">
            <v>Leases - NCSC Rent Expense</v>
          </cell>
          <cell r="Z341" t="str">
            <v>I</v>
          </cell>
          <cell r="AA341" t="str">
            <v>Co 12</v>
          </cell>
          <cell r="AB341" t="str">
            <v>Intercompany Rent</v>
          </cell>
          <cell r="AC341" t="str">
            <v>Other</v>
          </cell>
          <cell r="AD341" t="str">
            <v>RentLeases</v>
          </cell>
          <cell r="AE341" t="str">
            <v>9232 Leases - Leases - NCSC Rent Expense</v>
          </cell>
          <cell r="AF341" t="str">
            <v>9232</v>
          </cell>
          <cell r="AG341" t="str">
            <v>Leases - NCSC Rent Expense</v>
          </cell>
          <cell r="AH341" t="str">
            <v>9232 Leases - NCSC Rent Expense</v>
          </cell>
          <cell r="AI341" t="str">
            <v>Oper_and_Maint_Other_CG_IC</v>
          </cell>
        </row>
        <row r="342">
          <cell r="X342" t="str">
            <v>9235</v>
          </cell>
          <cell r="Y342" t="str">
            <v>Leases - Other</v>
          </cell>
          <cell r="Z342" t="str">
            <v>D</v>
          </cell>
          <cell r="AA342" t="str">
            <v>Co 12</v>
          </cell>
          <cell r="AB342" t="str">
            <v>Leases &amp; Rents</v>
          </cell>
          <cell r="AC342" t="str">
            <v>Rents and Leases</v>
          </cell>
          <cell r="AD342" t="str">
            <v>RentLeases</v>
          </cell>
          <cell r="AE342" t="str">
            <v>92xx Rents &amp; Leases</v>
          </cell>
          <cell r="AF342" t="str">
            <v>92xx</v>
          </cell>
          <cell r="AG342" t="str">
            <v>Rents &amp; Leases</v>
          </cell>
          <cell r="AH342" t="str">
            <v>9235 Leases - Other</v>
          </cell>
          <cell r="AI342" t="str">
            <v>Other Rents &amp; Leases</v>
          </cell>
        </row>
        <row r="343">
          <cell r="X343" t="str">
            <v>9240</v>
          </cell>
          <cell r="Y343" t="str">
            <v>Leases - Contra Rent Expense</v>
          </cell>
          <cell r="Z343" t="str">
            <v>D</v>
          </cell>
          <cell r="AA343" t="str">
            <v>Co 12</v>
          </cell>
          <cell r="AB343" t="str">
            <v>Leases &amp; Rents</v>
          </cell>
          <cell r="AC343" t="str">
            <v>Rents and Leases</v>
          </cell>
          <cell r="AD343" t="str">
            <v>RentLeases</v>
          </cell>
          <cell r="AE343" t="str">
            <v>92xx Rents &amp; Leases</v>
          </cell>
          <cell r="AF343" t="str">
            <v>92xx</v>
          </cell>
          <cell r="AG343" t="str">
            <v>Rents &amp; Leases</v>
          </cell>
          <cell r="AH343" t="str">
            <v>9240 Leases - Contra Rent Expense</v>
          </cell>
          <cell r="AI343" t="str">
            <v>Other Rents &amp; Leases</v>
          </cell>
        </row>
        <row r="344">
          <cell r="X344" t="str">
            <v>9250</v>
          </cell>
          <cell r="Y344" t="str">
            <v>Interest Long Term Debt</v>
          </cell>
          <cell r="Z344" t="str">
            <v>I</v>
          </cell>
          <cell r="AA344" t="str">
            <v>Co 12</v>
          </cell>
          <cell r="AB344" t="str">
            <v>Interest</v>
          </cell>
          <cell r="AC344" t="str">
            <v>Interest Expense</v>
          </cell>
          <cell r="AD344" t="str">
            <v>IntExpense</v>
          </cell>
          <cell r="AE344" t="str">
            <v>925x Interest Expense</v>
          </cell>
          <cell r="AF344" t="str">
            <v>925x</v>
          </cell>
          <cell r="AG344" t="str">
            <v>Interest Expense</v>
          </cell>
          <cell r="AH344" t="str">
            <v>9250 Interest Long Term Debt</v>
          </cell>
          <cell r="AI344" t="str">
            <v>Long_Term_Interest_IC</v>
          </cell>
        </row>
        <row r="345">
          <cell r="X345" t="str">
            <v>9255</v>
          </cell>
          <cell r="Y345" t="str">
            <v>Interest Short Term Debt</v>
          </cell>
          <cell r="Z345" t="str">
            <v>I</v>
          </cell>
          <cell r="AA345" t="str">
            <v>Co 12</v>
          </cell>
          <cell r="AB345" t="str">
            <v>Interest</v>
          </cell>
          <cell r="AC345" t="str">
            <v>Interest Expense</v>
          </cell>
          <cell r="AD345" t="str">
            <v>IntExpense</v>
          </cell>
          <cell r="AE345" t="str">
            <v>925x Interest Expense</v>
          </cell>
          <cell r="AF345" t="str">
            <v>925x</v>
          </cell>
          <cell r="AG345" t="str">
            <v>Interest Expense</v>
          </cell>
          <cell r="AH345" t="str">
            <v>9255 Interest Short Term Debt</v>
          </cell>
          <cell r="AI345" t="str">
            <v>MPOOL_INT_IC</v>
          </cell>
        </row>
        <row r="346">
          <cell r="X346" t="str">
            <v>9256</v>
          </cell>
          <cell r="Y346" t="str">
            <v>Capital Leases</v>
          </cell>
          <cell r="Z346" t="str">
            <v>I</v>
          </cell>
          <cell r="AA346" t="str">
            <v>Co 12</v>
          </cell>
          <cell r="AB346" t="str">
            <v>Leases &amp; Rents</v>
          </cell>
          <cell r="AC346" t="str">
            <v>Interest Expense</v>
          </cell>
          <cell r="AD346" t="str">
            <v>IntExpense</v>
          </cell>
          <cell r="AE346" t="str">
            <v>925x Interest Expense</v>
          </cell>
          <cell r="AF346" t="str">
            <v>925x</v>
          </cell>
          <cell r="AG346" t="str">
            <v>Interest Expense</v>
          </cell>
          <cell r="AH346" t="str">
            <v>9256 Capital Leases</v>
          </cell>
          <cell r="AI346" t="str">
            <v>Interest on Capital Leases</v>
          </cell>
        </row>
        <row r="347">
          <cell r="X347" t="str">
            <v>9257</v>
          </cell>
          <cell r="Y347" t="str">
            <v>Other Interest</v>
          </cell>
          <cell r="Z347" t="str">
            <v>I</v>
          </cell>
          <cell r="AA347" t="str">
            <v>Co 12</v>
          </cell>
          <cell r="AB347" t="str">
            <v>Interest</v>
          </cell>
          <cell r="AC347" t="str">
            <v>Interest Expense</v>
          </cell>
          <cell r="AD347" t="str">
            <v>IntExpense</v>
          </cell>
          <cell r="AE347" t="str">
            <v>925x Interest Expense</v>
          </cell>
          <cell r="AF347" t="str">
            <v>925x</v>
          </cell>
          <cell r="AG347" t="str">
            <v>Interest Expense</v>
          </cell>
          <cell r="AH347" t="str">
            <v>9257 Other Interest</v>
          </cell>
          <cell r="AI347" t="str">
            <v>Misc_Interest_Exp_Ext</v>
          </cell>
        </row>
        <row r="348">
          <cell r="X348" t="str">
            <v>9260</v>
          </cell>
          <cell r="Y348" t="str">
            <v>Accretion Expense</v>
          </cell>
          <cell r="Z348" t="str">
            <v>I</v>
          </cell>
          <cell r="AA348" t="str">
            <v>Co 12</v>
          </cell>
          <cell r="AB348" t="str">
            <v>Interest</v>
          </cell>
          <cell r="AC348" t="str">
            <v>Interest Expense</v>
          </cell>
          <cell r="AD348" t="str">
            <v>Accretion</v>
          </cell>
          <cell r="AE348" t="str">
            <v>925x Interest Expense</v>
          </cell>
          <cell r="AF348" t="str">
            <v>925x</v>
          </cell>
          <cell r="AG348" t="str">
            <v>Interest Expense</v>
          </cell>
          <cell r="AH348" t="str">
            <v>9260 Accretion Expense</v>
          </cell>
          <cell r="AI348" t="str">
            <v>Misc_Interest_Exp_Ext</v>
          </cell>
        </row>
        <row r="349">
          <cell r="X349" t="str">
            <v>9300</v>
          </cell>
          <cell r="Y349" t="str">
            <v>Buildings</v>
          </cell>
          <cell r="Z349" t="str">
            <v>I</v>
          </cell>
          <cell r="AA349" t="str">
            <v>Co 12</v>
          </cell>
          <cell r="AB349" t="str">
            <v>Depreciation</v>
          </cell>
          <cell r="AC349" t="str">
            <v>Depreciation, Depletion, &amp; Amortization</v>
          </cell>
          <cell r="AD349" t="str">
            <v>Depreciatn</v>
          </cell>
          <cell r="AE349" t="str">
            <v>93xx DD&amp;A Expense</v>
          </cell>
          <cell r="AF349" t="str">
            <v>93xx</v>
          </cell>
          <cell r="AG349" t="str">
            <v>DD&amp;A Expense</v>
          </cell>
          <cell r="AH349" t="str">
            <v>9300 Buildings</v>
          </cell>
          <cell r="AI349" t="str">
            <v>Depreciation</v>
          </cell>
        </row>
        <row r="350">
          <cell r="X350" t="str">
            <v>9301</v>
          </cell>
          <cell r="Y350" t="str">
            <v>Software</v>
          </cell>
          <cell r="Z350" t="str">
            <v>I</v>
          </cell>
          <cell r="AA350" t="str">
            <v>Co 12</v>
          </cell>
          <cell r="AB350" t="str">
            <v>Depreciation</v>
          </cell>
          <cell r="AC350" t="str">
            <v>Depreciation, Depletion, &amp; Amortization</v>
          </cell>
          <cell r="AD350" t="str">
            <v>Depreciatn</v>
          </cell>
          <cell r="AE350" t="str">
            <v>93xx DD&amp;A Expense</v>
          </cell>
          <cell r="AF350" t="str">
            <v>93xx</v>
          </cell>
          <cell r="AG350" t="str">
            <v>DD&amp;A Expense</v>
          </cell>
          <cell r="AH350" t="str">
            <v>9301 Software</v>
          </cell>
          <cell r="AI350" t="str">
            <v>Depreciation</v>
          </cell>
        </row>
        <row r="351">
          <cell r="X351" t="str">
            <v>9302</v>
          </cell>
          <cell r="Y351" t="str">
            <v>Hardware</v>
          </cell>
          <cell r="Z351" t="str">
            <v>I</v>
          </cell>
          <cell r="AA351" t="str">
            <v>Co 12</v>
          </cell>
          <cell r="AB351" t="str">
            <v>Depreciation</v>
          </cell>
          <cell r="AC351" t="str">
            <v>Depreciation, Depletion, &amp; Amortization</v>
          </cell>
          <cell r="AD351" t="str">
            <v>Depreciatn</v>
          </cell>
          <cell r="AE351" t="str">
            <v>93xx DD&amp;A Expense</v>
          </cell>
          <cell r="AF351" t="str">
            <v>93xx</v>
          </cell>
          <cell r="AG351" t="str">
            <v>DD&amp;A Expense</v>
          </cell>
          <cell r="AH351" t="str">
            <v>9302 Hardware</v>
          </cell>
          <cell r="AI351" t="str">
            <v>Depreciation</v>
          </cell>
        </row>
        <row r="352">
          <cell r="X352" t="str">
            <v>9303</v>
          </cell>
          <cell r="Y352" t="str">
            <v>Vehicles</v>
          </cell>
          <cell r="Z352" t="str">
            <v>I</v>
          </cell>
          <cell r="AA352" t="str">
            <v>Co 12</v>
          </cell>
          <cell r="AB352" t="str">
            <v>Depreciation</v>
          </cell>
          <cell r="AC352" t="str">
            <v>Depreciation, Depletion, &amp; Amortization</v>
          </cell>
          <cell r="AD352" t="str">
            <v>Depreciatn</v>
          </cell>
          <cell r="AE352" t="str">
            <v>93xx DD&amp;A Expense</v>
          </cell>
          <cell r="AF352" t="str">
            <v>93xx</v>
          </cell>
          <cell r="AG352" t="str">
            <v>DD&amp;A Expense</v>
          </cell>
          <cell r="AH352" t="str">
            <v>9303 Vehicles</v>
          </cell>
          <cell r="AI352" t="str">
            <v>Depreciation</v>
          </cell>
        </row>
        <row r="353">
          <cell r="X353" t="str">
            <v>9304</v>
          </cell>
          <cell r="Y353" t="str">
            <v>Aircraft</v>
          </cell>
          <cell r="Z353" t="str">
            <v>I</v>
          </cell>
          <cell r="AA353" t="str">
            <v>Co 12</v>
          </cell>
          <cell r="AB353" t="str">
            <v>Depreciation</v>
          </cell>
          <cell r="AC353" t="str">
            <v>Depreciation, Depletion, &amp; Amortization</v>
          </cell>
          <cell r="AD353" t="str">
            <v>Depreciatn</v>
          </cell>
          <cell r="AE353" t="str">
            <v>93xx DD&amp;A Expense</v>
          </cell>
          <cell r="AF353" t="str">
            <v>93xx</v>
          </cell>
          <cell r="AG353" t="str">
            <v>DD&amp;A Expense</v>
          </cell>
          <cell r="AH353" t="str">
            <v>9304 Aircraft</v>
          </cell>
          <cell r="AI353" t="str">
            <v>Depreciation</v>
          </cell>
        </row>
        <row r="354">
          <cell r="X354" t="str">
            <v>9310</v>
          </cell>
          <cell r="Y354" t="str">
            <v>Other Depreciation</v>
          </cell>
          <cell r="Z354" t="str">
            <v>I</v>
          </cell>
          <cell r="AA354" t="str">
            <v>Co 12</v>
          </cell>
          <cell r="AB354" t="str">
            <v>Depreciation</v>
          </cell>
          <cell r="AC354" t="str">
            <v>Depreciation, Depletion, &amp; Amortization</v>
          </cell>
          <cell r="AD354" t="str">
            <v>Depreciatn</v>
          </cell>
          <cell r="AE354" t="str">
            <v>93xx DD&amp;A Expense</v>
          </cell>
          <cell r="AF354" t="str">
            <v>93xx</v>
          </cell>
          <cell r="AG354" t="str">
            <v>DD&amp;A Expense</v>
          </cell>
          <cell r="AH354" t="str">
            <v>9310 Other Depreciation</v>
          </cell>
          <cell r="AI354" t="str">
            <v>Depreciation</v>
          </cell>
        </row>
        <row r="355">
          <cell r="X355" t="str">
            <v>9600</v>
          </cell>
          <cell r="Y355" t="str">
            <v>Property Taxes</v>
          </cell>
          <cell r="Z355" t="str">
            <v>I</v>
          </cell>
          <cell r="AA355" t="str">
            <v>Co 12</v>
          </cell>
          <cell r="AB355" t="str">
            <v>Taxes Other Than Income</v>
          </cell>
          <cell r="AC355" t="str">
            <v>Other Taxes</v>
          </cell>
          <cell r="AD355" t="str">
            <v>Taxes</v>
          </cell>
          <cell r="AE355" t="str">
            <v>9600-9603 Taxes  - other</v>
          </cell>
          <cell r="AF355" t="str">
            <v>9600-9603</v>
          </cell>
          <cell r="AG355" t="str">
            <v>Taxes  - other</v>
          </cell>
          <cell r="AH355" t="str">
            <v>9600 Property Taxes</v>
          </cell>
          <cell r="AI355" t="str">
            <v>Property Taxes</v>
          </cell>
        </row>
        <row r="356">
          <cell r="X356" t="str">
            <v>9601</v>
          </cell>
          <cell r="Y356" t="str">
            <v>Gross Receipts Tax</v>
          </cell>
          <cell r="Z356" t="str">
            <v>I</v>
          </cell>
          <cell r="AA356" t="str">
            <v>Co 12</v>
          </cell>
          <cell r="AB356" t="str">
            <v>Taxes Other Than Income</v>
          </cell>
          <cell r="AC356" t="str">
            <v>Other Taxes</v>
          </cell>
          <cell r="AD356" t="str">
            <v>Taxes</v>
          </cell>
          <cell r="AE356" t="str">
            <v>9600-9603 Taxes  - other</v>
          </cell>
          <cell r="AF356" t="str">
            <v>9600-9603</v>
          </cell>
          <cell r="AG356" t="str">
            <v>Taxes  - other</v>
          </cell>
          <cell r="AH356" t="str">
            <v>9601 Gross Receipts Tax</v>
          </cell>
          <cell r="AI356" t="str">
            <v>Gross Receipts Taxes</v>
          </cell>
        </row>
        <row r="357">
          <cell r="X357" t="str">
            <v>9602</v>
          </cell>
          <cell r="Y357" t="str">
            <v>Payroll Taxes</v>
          </cell>
          <cell r="Z357" t="str">
            <v>I</v>
          </cell>
          <cell r="AA357" t="str">
            <v>Co 12</v>
          </cell>
          <cell r="AB357" t="str">
            <v>Taxes Other Than Income</v>
          </cell>
          <cell r="AC357" t="str">
            <v>Other Taxes</v>
          </cell>
          <cell r="AD357" t="str">
            <v>Taxes</v>
          </cell>
          <cell r="AE357" t="str">
            <v>9600-9603 Taxes  - other</v>
          </cell>
          <cell r="AF357" t="str">
            <v>9600-9603</v>
          </cell>
          <cell r="AG357" t="str">
            <v>Taxes  - other</v>
          </cell>
          <cell r="AH357" t="str">
            <v>9602 Payroll Taxes</v>
          </cell>
          <cell r="AI357" t="str">
            <v>Payroll Taxes</v>
          </cell>
        </row>
        <row r="358">
          <cell r="X358" t="str">
            <v>9603</v>
          </cell>
          <cell r="Y358" t="str">
            <v>Taxes Other</v>
          </cell>
          <cell r="Z358" t="str">
            <v>I</v>
          </cell>
          <cell r="AA358" t="str">
            <v>Co 12</v>
          </cell>
          <cell r="AB358" t="str">
            <v>Taxes Other Than Income</v>
          </cell>
          <cell r="AC358" t="str">
            <v>Other Taxes</v>
          </cell>
          <cell r="AD358" t="str">
            <v>Taxes</v>
          </cell>
          <cell r="AE358" t="str">
            <v>9600-9603 Taxes  - other</v>
          </cell>
          <cell r="AF358" t="str">
            <v>9600-9603</v>
          </cell>
          <cell r="AG358" t="str">
            <v>Taxes  - other</v>
          </cell>
          <cell r="AH358" t="str">
            <v>9603 Taxes Other</v>
          </cell>
          <cell r="AI358" t="str">
            <v>Other Misc Taxes</v>
          </cell>
        </row>
        <row r="359">
          <cell r="X359" t="str">
            <v>9604</v>
          </cell>
          <cell r="Y359" t="str">
            <v>Income Taxes Federal</v>
          </cell>
          <cell r="Z359" t="str">
            <v>I</v>
          </cell>
          <cell r="AA359" t="str">
            <v>Co 12</v>
          </cell>
          <cell r="AB359" t="str">
            <v>Income Tax</v>
          </cell>
          <cell r="AC359" t="str">
            <v>Income Tax</v>
          </cell>
          <cell r="AD359" t="str">
            <v>Taxes</v>
          </cell>
          <cell r="AE359" t="str">
            <v>9604-9608 Taxes  - income</v>
          </cell>
          <cell r="AF359" t="str">
            <v>9604-9608</v>
          </cell>
          <cell r="AG359" t="str">
            <v>Taxes  - income</v>
          </cell>
          <cell r="AH359" t="str">
            <v>9604 Income Taxes Federal</v>
          </cell>
          <cell r="AI359" t="str">
            <v>FIT_Currently_Payable</v>
          </cell>
        </row>
        <row r="360">
          <cell r="X360" t="str">
            <v>9605</v>
          </cell>
          <cell r="Y360" t="str">
            <v>Income Taxes State</v>
          </cell>
          <cell r="Z360" t="str">
            <v>I</v>
          </cell>
          <cell r="AA360" t="str">
            <v>Co 12</v>
          </cell>
          <cell r="AB360" t="str">
            <v>Income Tax</v>
          </cell>
          <cell r="AC360" t="str">
            <v>Income Tax</v>
          </cell>
          <cell r="AD360" t="str">
            <v>Taxes</v>
          </cell>
          <cell r="AE360" t="str">
            <v>9604-9608 Taxes  - income</v>
          </cell>
          <cell r="AF360" t="str">
            <v>9604-9608</v>
          </cell>
          <cell r="AG360" t="str">
            <v>Taxes  - income</v>
          </cell>
          <cell r="AH360" t="str">
            <v>9605 Income Taxes State</v>
          </cell>
          <cell r="AI360" t="str">
            <v>SIT_Currently_Payable</v>
          </cell>
        </row>
        <row r="361">
          <cell r="X361" t="str">
            <v>9606</v>
          </cell>
          <cell r="Y361" t="str">
            <v>Deferred Income Taxes Federal</v>
          </cell>
          <cell r="Z361" t="str">
            <v>I</v>
          </cell>
          <cell r="AA361" t="str">
            <v>Co 12</v>
          </cell>
          <cell r="AB361" t="str">
            <v>Income Tax</v>
          </cell>
          <cell r="AC361" t="str">
            <v>Income Tax</v>
          </cell>
          <cell r="AD361" t="str">
            <v>Taxes</v>
          </cell>
          <cell r="AE361" t="str">
            <v>9604-9608 Taxes  - income</v>
          </cell>
          <cell r="AF361" t="str">
            <v>9604-9608</v>
          </cell>
          <cell r="AG361" t="str">
            <v>Taxes  - income</v>
          </cell>
          <cell r="AH361" t="str">
            <v>9606 Deferred Income Taxes Federal</v>
          </cell>
          <cell r="AI361" t="str">
            <v>FIT_Deferred</v>
          </cell>
        </row>
        <row r="362">
          <cell r="X362" t="str">
            <v>9607</v>
          </cell>
          <cell r="Y362" t="str">
            <v>Deferred Income Taxes State</v>
          </cell>
          <cell r="Z362" t="str">
            <v>I</v>
          </cell>
          <cell r="AA362" t="str">
            <v>Co 12</v>
          </cell>
          <cell r="AB362" t="str">
            <v>Income Tax</v>
          </cell>
          <cell r="AC362" t="str">
            <v>Income Tax</v>
          </cell>
          <cell r="AD362" t="str">
            <v>Taxes</v>
          </cell>
          <cell r="AE362" t="str">
            <v>9604-9608 Taxes  - income</v>
          </cell>
          <cell r="AF362" t="str">
            <v>9604-9608</v>
          </cell>
          <cell r="AG362" t="str">
            <v>Taxes  - income</v>
          </cell>
          <cell r="AH362" t="str">
            <v>9607 Deferred Income Taxes State</v>
          </cell>
          <cell r="AI362" t="str">
            <v>SIT_Deferred</v>
          </cell>
        </row>
        <row r="363">
          <cell r="X363" t="str">
            <v>9608</v>
          </cell>
          <cell r="Y363" t="str">
            <v>Investment Tax Credit</v>
          </cell>
          <cell r="Z363" t="str">
            <v>I</v>
          </cell>
          <cell r="AA363" t="str">
            <v>Co 12</v>
          </cell>
          <cell r="AB363" t="str">
            <v>Income Tax</v>
          </cell>
          <cell r="AC363" t="str">
            <v>Income Tax</v>
          </cell>
          <cell r="AD363" t="str">
            <v>Taxes</v>
          </cell>
          <cell r="AE363" t="str">
            <v>9604-9608 Taxes  - income</v>
          </cell>
          <cell r="AF363" t="str">
            <v>9604-9608</v>
          </cell>
          <cell r="AG363" t="str">
            <v>Taxes  - income</v>
          </cell>
          <cell r="AH363" t="str">
            <v>9608 Investment Tax Credit</v>
          </cell>
          <cell r="AI363" t="str">
            <v>ITC_and_Other_Deferred</v>
          </cell>
        </row>
        <row r="364">
          <cell r="X364" t="str">
            <v>9998</v>
          </cell>
          <cell r="Y364" t="str">
            <v>Headcount</v>
          </cell>
          <cell r="Z364" t="str">
            <v>H</v>
          </cell>
          <cell r="AA364" t="str">
            <v>Co 12</v>
          </cell>
          <cell r="AB364" t="str">
            <v>Headcount</v>
          </cell>
          <cell r="AC364" t="str">
            <v>Headcount</v>
          </cell>
          <cell r="AD364" t="str">
            <v>Headcount</v>
          </cell>
          <cell r="AE364" t="str">
            <v>9998-9999 Headcount &amp; Vacancies</v>
          </cell>
          <cell r="AF364" t="str">
            <v>9998-9999</v>
          </cell>
          <cell r="AG364" t="str">
            <v>Headcount</v>
          </cell>
          <cell r="AH364" t="str">
            <v>9998 Headcount</v>
          </cell>
          <cell r="AI364" t="str">
            <v>N/A</v>
          </cell>
        </row>
        <row r="365">
          <cell r="X365" t="str">
            <v>9999</v>
          </cell>
          <cell r="Y365" t="str">
            <v>Vacancies</v>
          </cell>
          <cell r="Z365" t="str">
            <v>H</v>
          </cell>
          <cell r="AA365" t="str">
            <v>Co 12</v>
          </cell>
          <cell r="AB365" t="str">
            <v>Vacancies</v>
          </cell>
          <cell r="AC365" t="str">
            <v>Vacancies</v>
          </cell>
          <cell r="AD365" t="str">
            <v>Vacancies</v>
          </cell>
          <cell r="AE365" t="str">
            <v>9998-9999 Headcount &amp; Vacancies</v>
          </cell>
          <cell r="AF365" t="str">
            <v>9998-9999</v>
          </cell>
          <cell r="AG365" t="str">
            <v>Vacancies</v>
          </cell>
          <cell r="AH365" t="str">
            <v>9999 Vacancies</v>
          </cell>
          <cell r="AI365" t="str">
            <v>N/A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toOpen Stub Data"/>
      <sheetName val="Customize Your Invoice"/>
      <sheetName val="Macros"/>
      <sheetName val="ATW"/>
      <sheetName val="Lock"/>
      <sheetName val="Intl Data Table"/>
      <sheetName val="TemplateInformation"/>
      <sheetName val="AutoOpen_Stub_Data"/>
      <sheetName val="Customize_Your_Invoice"/>
      <sheetName val="Intl_Data_Table"/>
    </sheetNames>
    <sheetDataSet>
      <sheetData sheetId="0" refreshError="1"/>
      <sheetData sheetId="1" refreshError="1">
        <row r="15">
          <cell r="E15" t="str">
            <v>OH</v>
          </cell>
        </row>
        <row r="22">
          <cell r="E22" t="str">
            <v>State</v>
          </cell>
        </row>
        <row r="28">
          <cell r="D28" t="b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vg Svc_Life"/>
      <sheetName val="Avg Svc_Med"/>
      <sheetName val="Core_Pre 65"/>
      <sheetName val="Core_Post 65 (NO RDS)"/>
      <sheetName val="Core_Life"/>
      <sheetName val="Core_Post 65"/>
      <sheetName val="Core_Settled"/>
      <sheetName val="NiSource Div"/>
      <sheetName val="Assets_Medical"/>
      <sheetName val="Assets_Life"/>
      <sheetName val="Trust Contributions"/>
      <sheetName val="Part D"/>
      <sheetName val="Sheet1"/>
      <sheetName val="RMBS"/>
      <sheetName val="Life Premiums"/>
      <sheetName val="PSC_Pre65"/>
      <sheetName val="Sheet3"/>
      <sheetName val="PSC_Post65"/>
      <sheetName val="PSC_Life"/>
      <sheetName val="Projected Contributions"/>
      <sheetName val="Post 65 Allocation"/>
      <sheetName val="Pre 65 Allocation"/>
      <sheetName val="Life Allocation"/>
      <sheetName val="Sensitivity"/>
      <sheetName val="NI_FS_Plan"/>
      <sheetName val="NI_FS_Pre65_Company"/>
      <sheetName val="NI_FS_Post65_Company"/>
      <sheetName val="NI_FS_Life_Company"/>
      <sheetName val="NI_FS_Medical_Company"/>
      <sheetName val="NI_Expense_Plan"/>
      <sheetName val="NI_Expense_Company_Med"/>
      <sheetName val="NI_Expense_Company_Pre65"/>
      <sheetName val="NI_Expense_Company_Post65"/>
      <sheetName val="NI_Expense_Company_Life"/>
      <sheetName val="Exp_Scenario 1"/>
      <sheetName val="FS_Scenario 1"/>
      <sheetName val="Ni Med Pre 65 Expense"/>
      <sheetName val="Ni Med Post 65 Expense"/>
      <sheetName val="Ni Life Expense"/>
      <sheetName val="Ni Med Pre 65 Cash"/>
      <sheetName val="Ni Med Post 65 Cash"/>
      <sheetName val="Ni Life Cash"/>
      <sheetName val="Ni Pre65 FS,SC, IC"/>
      <sheetName val="Ni Post65 FS,SC, IC"/>
      <sheetName val="Ni Life FS,SC, IC"/>
      <sheetName val="Ni FS,SC, IC"/>
      <sheetName val="Sheet2"/>
      <sheetName val="Sheet4"/>
    </sheetNames>
    <sheetDataSet>
      <sheetData sheetId="0">
        <row r="1">
          <cell r="B1">
            <v>42369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l Dtool Runner Output"/>
      <sheetName val="ProVal - ARS"/>
      <sheetName val="NiSource"/>
      <sheetName val="Columbia"/>
      <sheetName val="BSNU"/>
      <sheetName val="BSU"/>
      <sheetName val="Allocation_Qual"/>
      <sheetName val="Allocation_NiSource"/>
      <sheetName val="Allocation_CEG"/>
      <sheetName val="Allocation_BSNU"/>
      <sheetName val="Allocation_BSU"/>
      <sheetName val="2018 Lump Sums"/>
      <sheetName val="Assumptions"/>
      <sheetName val="YE_Plan_QP"/>
      <sheetName val="YE_Comp_QP"/>
      <sheetName val="YE_Comp_Ni"/>
      <sheetName val="YE_Comp_CEG"/>
      <sheetName val="YE_Comp_BSNU"/>
      <sheetName val="YE_Comp_BSU"/>
      <sheetName val="Exp_Plan_QP"/>
      <sheetName val="Exp_Comp_QP"/>
      <sheetName val="Exp_Comp_Ni"/>
      <sheetName val="Exp_Comp_CEG"/>
      <sheetName val="Exp_Comp_BSNU"/>
      <sheetName val="Exp_Comp_BSU"/>
      <sheetName val="Settlement_Plan_QP"/>
      <sheetName val="Settlement_Comp_QP"/>
      <sheetName val="Settlement_Comp_BSNU"/>
      <sheetName val="Settlement_Comp_BSU"/>
      <sheetName val="Rates"/>
      <sheetName val="Letter Exhibit - BSU"/>
      <sheetName val="Letter Exhibit - BSNU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B25" t="str">
            <v>Company 12</v>
          </cell>
        </row>
      </sheetData>
      <sheetData sheetId="7">
        <row r="25">
          <cell r="B25" t="str">
            <v>Company 12</v>
          </cell>
          <cell r="C25" t="str">
            <v>NIPSCO - Union</v>
          </cell>
          <cell r="D25" t="str">
            <v>NIPSCO - Nonunion</v>
          </cell>
          <cell r="E25" t="str">
            <v>Primary Energy</v>
          </cell>
          <cell r="F25" t="str">
            <v>Energy Technology</v>
          </cell>
          <cell r="G25" t="str">
            <v>NiSource Divested</v>
          </cell>
          <cell r="H25" t="str">
            <v>Columbia Gas of Kentucky</v>
          </cell>
          <cell r="I25" t="str">
            <v>Columbia Gas of Ohio</v>
          </cell>
          <cell r="J25" t="str">
            <v>Columbia Gas of Maryland</v>
          </cell>
          <cell r="K25" t="str">
            <v>Columbia Gas of Pennsylvania</v>
          </cell>
          <cell r="L25" t="str">
            <v>Columbia Gas of Virginia</v>
          </cell>
          <cell r="M25" t="str">
            <v>Columbia Gas of Massachusetts - Union</v>
          </cell>
          <cell r="N25" t="str">
            <v>Columbia Gas of Massachusetts - Nonunion</v>
          </cell>
          <cell r="O25" t="str">
            <v>Total</v>
          </cell>
          <cell r="P25" t="str">
            <v>Check Balancing Company</v>
          </cell>
          <cell r="Q25" t="str">
            <v>Check Total</v>
          </cell>
          <cell r="R25" t="str">
            <v>NiSource Plan</v>
          </cell>
          <cell r="S25" t="str">
            <v>Columbia Plan</v>
          </cell>
          <cell r="T25" t="str">
            <v>Bay State Nonunion Plan</v>
          </cell>
          <cell r="U25" t="str">
            <v>Bay State Union Plan</v>
          </cell>
        </row>
        <row r="27">
          <cell r="B27">
            <v>1208804</v>
          </cell>
          <cell r="C27">
            <v>7726106</v>
          </cell>
          <cell r="D27">
            <v>1914021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29789</v>
          </cell>
          <cell r="J27">
            <v>0</v>
          </cell>
          <cell r="K27">
            <v>11909</v>
          </cell>
          <cell r="L27">
            <v>0</v>
          </cell>
          <cell r="M27">
            <v>0</v>
          </cell>
          <cell r="N27">
            <v>46343</v>
          </cell>
          <cell r="O27">
            <v>10936972</v>
          </cell>
          <cell r="P27">
            <v>1</v>
          </cell>
          <cell r="Q27">
            <v>0</v>
          </cell>
          <cell r="R27">
            <v>10936972</v>
          </cell>
          <cell r="S27">
            <v>6125146</v>
          </cell>
          <cell r="T27">
            <v>371835</v>
          </cell>
          <cell r="U27">
            <v>760995</v>
          </cell>
        </row>
        <row r="28">
          <cell r="B28">
            <v>1771095</v>
          </cell>
          <cell r="C28">
            <v>16297184</v>
          </cell>
          <cell r="D28">
            <v>7553840</v>
          </cell>
          <cell r="E28">
            <v>11564</v>
          </cell>
          <cell r="F28">
            <v>20156</v>
          </cell>
          <cell r="G28">
            <v>61337</v>
          </cell>
          <cell r="H28">
            <v>0</v>
          </cell>
          <cell r="I28">
            <v>14751</v>
          </cell>
          <cell r="J28">
            <v>0</v>
          </cell>
          <cell r="K28">
            <v>2429</v>
          </cell>
          <cell r="L28">
            <v>3080</v>
          </cell>
          <cell r="M28">
            <v>0</v>
          </cell>
          <cell r="N28">
            <v>40278</v>
          </cell>
          <cell r="O28">
            <v>25775714</v>
          </cell>
          <cell r="P28">
            <v>3</v>
          </cell>
          <cell r="Q28">
            <v>0</v>
          </cell>
          <cell r="R28">
            <v>25775714</v>
          </cell>
          <cell r="S28">
            <v>10021091</v>
          </cell>
          <cell r="T28">
            <v>841837</v>
          </cell>
          <cell r="U28">
            <v>1644673</v>
          </cell>
        </row>
        <row r="29">
          <cell r="B29">
            <v>-3870798</v>
          </cell>
          <cell r="C29">
            <v>-35618127</v>
          </cell>
          <cell r="D29">
            <v>-16509212</v>
          </cell>
          <cell r="E29">
            <v>-25274</v>
          </cell>
          <cell r="F29">
            <v>-44053</v>
          </cell>
          <cell r="G29">
            <v>-134055</v>
          </cell>
          <cell r="H29">
            <v>0</v>
          </cell>
          <cell r="I29">
            <v>-32239</v>
          </cell>
          <cell r="J29">
            <v>0</v>
          </cell>
          <cell r="K29">
            <v>-5310</v>
          </cell>
          <cell r="L29">
            <v>-6732</v>
          </cell>
          <cell r="M29">
            <v>0</v>
          </cell>
          <cell r="N29">
            <v>-88029</v>
          </cell>
          <cell r="O29">
            <v>-56333829</v>
          </cell>
          <cell r="P29">
            <v>-1</v>
          </cell>
          <cell r="Q29">
            <v>0</v>
          </cell>
          <cell r="R29">
            <v>-56333829</v>
          </cell>
          <cell r="S29">
            <v>-22987401</v>
          </cell>
          <cell r="T29">
            <v>-1462049</v>
          </cell>
          <cell r="U29">
            <v>-2953549</v>
          </cell>
        </row>
        <row r="30">
          <cell r="Q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>
            <v>5884</v>
          </cell>
          <cell r="C32">
            <v>95495</v>
          </cell>
          <cell r="D32">
            <v>38774</v>
          </cell>
          <cell r="E32">
            <v>47</v>
          </cell>
          <cell r="F32">
            <v>172</v>
          </cell>
          <cell r="G32">
            <v>291</v>
          </cell>
          <cell r="H32">
            <v>69</v>
          </cell>
          <cell r="I32">
            <v>59</v>
          </cell>
          <cell r="J32">
            <v>0</v>
          </cell>
          <cell r="K32">
            <v>4</v>
          </cell>
          <cell r="L32">
            <v>6</v>
          </cell>
          <cell r="M32">
            <v>0</v>
          </cell>
          <cell r="N32">
            <v>63</v>
          </cell>
          <cell r="O32">
            <v>140864</v>
          </cell>
          <cell r="Q32">
            <v>0</v>
          </cell>
          <cell r="R32">
            <v>140864</v>
          </cell>
          <cell r="S32">
            <v>-764114</v>
          </cell>
          <cell r="T32">
            <v>12520</v>
          </cell>
          <cell r="U32">
            <v>367513.49065042986</v>
          </cell>
        </row>
        <row r="33">
          <cell r="B33">
            <v>1038715</v>
          </cell>
          <cell r="C33">
            <v>9557999</v>
          </cell>
          <cell r="D33">
            <v>4430188</v>
          </cell>
          <cell r="E33">
            <v>6782</v>
          </cell>
          <cell r="F33">
            <v>11821</v>
          </cell>
          <cell r="G33">
            <v>35973</v>
          </cell>
          <cell r="H33">
            <v>0</v>
          </cell>
          <cell r="I33">
            <v>8651</v>
          </cell>
          <cell r="J33">
            <v>0</v>
          </cell>
          <cell r="K33">
            <v>1425</v>
          </cell>
          <cell r="L33">
            <v>1807</v>
          </cell>
          <cell r="M33">
            <v>0</v>
          </cell>
          <cell r="N33">
            <v>23622</v>
          </cell>
          <cell r="O33">
            <v>15116983</v>
          </cell>
          <cell r="P33">
            <v>1</v>
          </cell>
          <cell r="Q33">
            <v>0</v>
          </cell>
          <cell r="R33">
            <v>15116983</v>
          </cell>
          <cell r="S33">
            <v>6534881</v>
          </cell>
          <cell r="T33">
            <v>745532</v>
          </cell>
          <cell r="U33">
            <v>1119984</v>
          </cell>
        </row>
        <row r="34">
          <cell r="B34">
            <v>153700</v>
          </cell>
          <cell r="C34">
            <v>-1941343</v>
          </cell>
          <cell r="D34">
            <v>-2572389</v>
          </cell>
          <cell r="E34">
            <v>-6881</v>
          </cell>
          <cell r="F34">
            <v>-11904</v>
          </cell>
          <cell r="G34">
            <v>-36454</v>
          </cell>
          <cell r="H34">
            <v>69</v>
          </cell>
          <cell r="I34">
            <v>21011</v>
          </cell>
          <cell r="J34">
            <v>0</v>
          </cell>
          <cell r="K34">
            <v>10457</v>
          </cell>
          <cell r="L34">
            <v>-1839</v>
          </cell>
          <cell r="M34">
            <v>0</v>
          </cell>
          <cell r="N34">
            <v>22277</v>
          </cell>
          <cell r="O34">
            <v>-4363296</v>
          </cell>
          <cell r="R34">
            <v>-4363296</v>
          </cell>
          <cell r="S34">
            <v>-1070397</v>
          </cell>
          <cell r="T34">
            <v>509675</v>
          </cell>
          <cell r="U34">
            <v>939616.49065042986</v>
          </cell>
        </row>
        <row r="39">
          <cell r="B39" t="str">
            <v>Company 12</v>
          </cell>
          <cell r="C39" t="str">
            <v>NIPSCO - Union</v>
          </cell>
          <cell r="D39" t="str">
            <v>NIPSCO - Nonunion</v>
          </cell>
          <cell r="E39" t="str">
            <v>Primary Energy</v>
          </cell>
          <cell r="F39" t="str">
            <v>Energy Technology</v>
          </cell>
          <cell r="G39" t="str">
            <v>NiSource Divested</v>
          </cell>
          <cell r="H39" t="str">
            <v>Columbia Gas of Kentucky</v>
          </cell>
          <cell r="I39" t="str">
            <v>Columbia Gas of Ohio</v>
          </cell>
          <cell r="J39" t="str">
            <v>Columbia Gas of Maryland</v>
          </cell>
          <cell r="K39" t="str">
            <v>Columbia Gas of Pennsylvania</v>
          </cell>
          <cell r="L39" t="str">
            <v>Columbia Gas of Virginia</v>
          </cell>
          <cell r="M39" t="str">
            <v>Columbia Gas of Massachusetts - Union</v>
          </cell>
          <cell r="N39" t="str">
            <v>Columbia Gas of Massachusetts - Nonunion</v>
          </cell>
          <cell r="O39" t="str">
            <v>Total</v>
          </cell>
          <cell r="P39" t="str">
            <v>Check Balancing Company</v>
          </cell>
          <cell r="Q39" t="str">
            <v>Check Total</v>
          </cell>
          <cell r="R39" t="str">
            <v>NiSource Plan</v>
          </cell>
          <cell r="S39" t="str">
            <v>Columbia Plan</v>
          </cell>
          <cell r="T39" t="str">
            <v>Bay State Nonunion Plan</v>
          </cell>
          <cell r="U39" t="str">
            <v>Bay State Union Plan</v>
          </cell>
        </row>
        <row r="40">
          <cell r="B40">
            <v>97822185</v>
          </cell>
          <cell r="C40">
            <v>900135556</v>
          </cell>
          <cell r="D40">
            <v>417218149</v>
          </cell>
          <cell r="E40">
            <v>638732</v>
          </cell>
          <cell r="F40">
            <v>1113293</v>
          </cell>
          <cell r="G40">
            <v>3387825</v>
          </cell>
          <cell r="H40">
            <v>0</v>
          </cell>
          <cell r="I40">
            <v>814748</v>
          </cell>
          <cell r="J40">
            <v>0</v>
          </cell>
          <cell r="K40">
            <v>134186</v>
          </cell>
          <cell r="L40">
            <v>170132</v>
          </cell>
          <cell r="M40">
            <v>0</v>
          </cell>
          <cell r="N40">
            <v>2224667</v>
          </cell>
          <cell r="O40">
            <v>1423659473</v>
          </cell>
          <cell r="P40">
            <v>0</v>
          </cell>
          <cell r="Q40">
            <v>0</v>
          </cell>
          <cell r="R40">
            <v>1423659473</v>
          </cell>
          <cell r="S40">
            <v>570176507</v>
          </cell>
          <cell r="T40">
            <v>41928471</v>
          </cell>
          <cell r="U40">
            <v>80246164</v>
          </cell>
        </row>
        <row r="41">
          <cell r="B41">
            <v>98161864</v>
          </cell>
          <cell r="C41">
            <v>903261200</v>
          </cell>
          <cell r="D41">
            <v>418666903</v>
          </cell>
          <cell r="E41">
            <v>640950</v>
          </cell>
          <cell r="F41">
            <v>1117159</v>
          </cell>
          <cell r="G41">
            <v>3399589</v>
          </cell>
          <cell r="H41">
            <v>0</v>
          </cell>
          <cell r="I41">
            <v>817577</v>
          </cell>
          <cell r="J41">
            <v>0</v>
          </cell>
          <cell r="K41">
            <v>134652</v>
          </cell>
          <cell r="L41">
            <v>170723</v>
          </cell>
          <cell r="M41">
            <v>0</v>
          </cell>
          <cell r="N41">
            <v>2232392</v>
          </cell>
          <cell r="O41">
            <v>1428603009</v>
          </cell>
          <cell r="P41">
            <v>0</v>
          </cell>
          <cell r="Q41">
            <v>0</v>
          </cell>
          <cell r="R41">
            <v>1428603009</v>
          </cell>
          <cell r="S41">
            <v>582790723</v>
          </cell>
          <cell r="T41">
            <v>41314642</v>
          </cell>
          <cell r="U41">
            <v>82931308</v>
          </cell>
        </row>
        <row r="42">
          <cell r="B42">
            <v>339679</v>
          </cell>
          <cell r="C42">
            <v>3125644</v>
          </cell>
          <cell r="D42">
            <v>1448754</v>
          </cell>
          <cell r="E42">
            <v>2218</v>
          </cell>
          <cell r="F42">
            <v>3866</v>
          </cell>
          <cell r="G42">
            <v>11764</v>
          </cell>
          <cell r="H42">
            <v>0</v>
          </cell>
          <cell r="I42">
            <v>2829</v>
          </cell>
          <cell r="J42">
            <v>0</v>
          </cell>
          <cell r="K42">
            <v>466</v>
          </cell>
          <cell r="L42">
            <v>591</v>
          </cell>
          <cell r="M42">
            <v>0</v>
          </cell>
          <cell r="N42">
            <v>7725</v>
          </cell>
          <cell r="O42">
            <v>4943536</v>
          </cell>
          <cell r="R42">
            <v>4943536</v>
          </cell>
          <cell r="S42">
            <v>12614216</v>
          </cell>
          <cell r="T42">
            <v>-613829</v>
          </cell>
          <cell r="U42">
            <v>2685144</v>
          </cell>
        </row>
      </sheetData>
      <sheetData sheetId="8">
        <row r="25">
          <cell r="B25" t="str">
            <v>Company 12</v>
          </cell>
          <cell r="C25" t="str">
            <v>NIPSCO - Union</v>
          </cell>
          <cell r="D25" t="str">
            <v>NIPSCO - Nonunion</v>
          </cell>
          <cell r="E25" t="str">
            <v>Primary Energy</v>
          </cell>
          <cell r="F25" t="str">
            <v>Energy Technology</v>
          </cell>
          <cell r="G25" t="str">
            <v>NiSource Divested</v>
          </cell>
          <cell r="H25" t="str">
            <v>Columbia Gas of Kentucky</v>
          </cell>
          <cell r="I25" t="str">
            <v>Columbia Gas of Ohio</v>
          </cell>
          <cell r="J25" t="str">
            <v>Columbia Gas of Maryland</v>
          </cell>
          <cell r="K25" t="str">
            <v>Columbia Gas of Pennsylvania</v>
          </cell>
          <cell r="L25" t="str">
            <v>Columbia Gas of Virginia</v>
          </cell>
          <cell r="M25" t="str">
            <v>Columbia Gas of Massachusetts - Union</v>
          </cell>
          <cell r="N25" t="str">
            <v>Columbia Gas of Massachusetts - Nonunion</v>
          </cell>
          <cell r="O25" t="str">
            <v>Total</v>
          </cell>
          <cell r="P25" t="str">
            <v>Check Balancing Company</v>
          </cell>
          <cell r="Q25" t="str">
            <v>Check Total</v>
          </cell>
          <cell r="R25" t="str">
            <v>NiSource Plan</v>
          </cell>
          <cell r="S25" t="str">
            <v>Columbia Plan</v>
          </cell>
          <cell r="T25" t="str">
            <v>Bay State Nonunion Plan</v>
          </cell>
          <cell r="U25" t="str">
            <v>Bay State Union Plan</v>
          </cell>
        </row>
        <row r="27">
          <cell r="B27">
            <v>1875413</v>
          </cell>
          <cell r="C27">
            <v>0</v>
          </cell>
          <cell r="D27">
            <v>24632</v>
          </cell>
          <cell r="E27">
            <v>0</v>
          </cell>
          <cell r="F27">
            <v>0</v>
          </cell>
          <cell r="G27">
            <v>0</v>
          </cell>
          <cell r="H27">
            <v>267465</v>
          </cell>
          <cell r="I27">
            <v>2112127</v>
          </cell>
          <cell r="J27">
            <v>127289</v>
          </cell>
          <cell r="K27">
            <v>1136214</v>
          </cell>
          <cell r="L27">
            <v>550002</v>
          </cell>
          <cell r="M27">
            <v>0</v>
          </cell>
          <cell r="N27">
            <v>32004</v>
          </cell>
          <cell r="O27">
            <v>6125146</v>
          </cell>
          <cell r="P27">
            <v>0</v>
          </cell>
          <cell r="Q27">
            <v>0</v>
          </cell>
          <cell r="R27">
            <v>10936972</v>
          </cell>
          <cell r="S27">
            <v>6125146</v>
          </cell>
          <cell r="T27">
            <v>371835</v>
          </cell>
          <cell r="U27">
            <v>760995</v>
          </cell>
        </row>
        <row r="28">
          <cell r="B28">
            <v>2568145</v>
          </cell>
          <cell r="C28">
            <v>0</v>
          </cell>
          <cell r="D28">
            <v>25727</v>
          </cell>
          <cell r="E28">
            <v>0</v>
          </cell>
          <cell r="F28">
            <v>0</v>
          </cell>
          <cell r="G28">
            <v>802</v>
          </cell>
          <cell r="H28">
            <v>474656</v>
          </cell>
          <cell r="I28">
            <v>4116714</v>
          </cell>
          <cell r="J28">
            <v>159945</v>
          </cell>
          <cell r="K28">
            <v>1900824</v>
          </cell>
          <cell r="L28">
            <v>746505</v>
          </cell>
          <cell r="M28">
            <v>977</v>
          </cell>
          <cell r="N28">
            <v>26796</v>
          </cell>
          <cell r="O28">
            <v>10021091</v>
          </cell>
          <cell r="P28">
            <v>-1</v>
          </cell>
          <cell r="Q28">
            <v>0</v>
          </cell>
          <cell r="R28">
            <v>25775714</v>
          </cell>
          <cell r="S28">
            <v>10021091</v>
          </cell>
          <cell r="T28">
            <v>841837</v>
          </cell>
          <cell r="U28">
            <v>1644673</v>
          </cell>
        </row>
        <row r="29">
          <cell r="B29">
            <v>-5891073</v>
          </cell>
          <cell r="C29">
            <v>0</v>
          </cell>
          <cell r="D29">
            <v>-59014</v>
          </cell>
          <cell r="E29">
            <v>0</v>
          </cell>
          <cell r="F29">
            <v>0</v>
          </cell>
          <cell r="G29">
            <v>-1840</v>
          </cell>
          <cell r="H29">
            <v>-1088814</v>
          </cell>
          <cell r="I29">
            <v>-9443342</v>
          </cell>
          <cell r="J29">
            <v>-366897</v>
          </cell>
          <cell r="K29">
            <v>-4360303</v>
          </cell>
          <cell r="L29">
            <v>-1712410</v>
          </cell>
          <cell r="M29">
            <v>-2241</v>
          </cell>
          <cell r="N29">
            <v>-61467</v>
          </cell>
          <cell r="O29">
            <v>-22987401</v>
          </cell>
          <cell r="P29">
            <v>-1</v>
          </cell>
          <cell r="Q29">
            <v>0</v>
          </cell>
          <cell r="R29">
            <v>-56333829</v>
          </cell>
          <cell r="S29">
            <v>-22987401</v>
          </cell>
          <cell r="T29">
            <v>-1462049</v>
          </cell>
          <cell r="U29">
            <v>-2953549</v>
          </cell>
        </row>
        <row r="30">
          <cell r="Q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>
            <v>-168453</v>
          </cell>
          <cell r="C32">
            <v>0</v>
          </cell>
          <cell r="D32">
            <v>-1040</v>
          </cell>
          <cell r="E32">
            <v>0</v>
          </cell>
          <cell r="F32">
            <v>0</v>
          </cell>
          <cell r="G32">
            <v>-67</v>
          </cell>
          <cell r="H32">
            <v>-36817</v>
          </cell>
          <cell r="I32">
            <v>-353401</v>
          </cell>
          <cell r="J32">
            <v>-10842</v>
          </cell>
          <cell r="K32">
            <v>-141281</v>
          </cell>
          <cell r="L32">
            <v>-51610</v>
          </cell>
          <cell r="M32">
            <v>0</v>
          </cell>
          <cell r="N32">
            <v>-603</v>
          </cell>
          <cell r="O32">
            <v>-764114</v>
          </cell>
          <cell r="Q32">
            <v>0</v>
          </cell>
          <cell r="R32">
            <v>140864</v>
          </cell>
          <cell r="S32">
            <v>-764114</v>
          </cell>
          <cell r="T32">
            <v>12520</v>
          </cell>
          <cell r="U32">
            <v>367513.49065042986</v>
          </cell>
        </row>
        <row r="33">
          <cell r="B33">
            <v>1674720</v>
          </cell>
          <cell r="C33">
            <v>0</v>
          </cell>
          <cell r="D33">
            <v>16777</v>
          </cell>
          <cell r="E33">
            <v>0</v>
          </cell>
          <cell r="F33">
            <v>0</v>
          </cell>
          <cell r="G33">
            <v>523</v>
          </cell>
          <cell r="H33">
            <v>309529</v>
          </cell>
          <cell r="I33">
            <v>2684563</v>
          </cell>
          <cell r="J33">
            <v>104302</v>
          </cell>
          <cell r="K33">
            <v>1239551</v>
          </cell>
          <cell r="L33">
            <v>486805</v>
          </cell>
          <cell r="M33">
            <v>637</v>
          </cell>
          <cell r="N33">
            <v>17474</v>
          </cell>
          <cell r="O33">
            <v>6534881</v>
          </cell>
          <cell r="P33">
            <v>1</v>
          </cell>
          <cell r="Q33">
            <v>0</v>
          </cell>
          <cell r="R33">
            <v>15116983</v>
          </cell>
          <cell r="S33">
            <v>6534881</v>
          </cell>
          <cell r="T33">
            <v>745532</v>
          </cell>
          <cell r="U33">
            <v>1119984</v>
          </cell>
        </row>
        <row r="34">
          <cell r="B34">
            <v>58752</v>
          </cell>
          <cell r="C34">
            <v>0</v>
          </cell>
          <cell r="D34">
            <v>7082</v>
          </cell>
          <cell r="E34">
            <v>0</v>
          </cell>
          <cell r="F34">
            <v>0</v>
          </cell>
          <cell r="G34">
            <v>-582</v>
          </cell>
          <cell r="H34">
            <v>-73981</v>
          </cell>
          <cell r="I34">
            <v>-883339</v>
          </cell>
          <cell r="J34">
            <v>13797</v>
          </cell>
          <cell r="K34">
            <v>-224995</v>
          </cell>
          <cell r="L34">
            <v>19292</v>
          </cell>
          <cell r="M34">
            <v>-627</v>
          </cell>
          <cell r="N34">
            <v>14204</v>
          </cell>
          <cell r="O34">
            <v>-1070397</v>
          </cell>
          <cell r="Q34">
            <v>0</v>
          </cell>
          <cell r="R34">
            <v>-4363296</v>
          </cell>
          <cell r="S34">
            <v>-1070397</v>
          </cell>
          <cell r="T34">
            <v>509675</v>
          </cell>
          <cell r="U34">
            <v>939616.49065042986</v>
          </cell>
        </row>
        <row r="37">
          <cell r="B37" t="str">
            <v>Company 12</v>
          </cell>
          <cell r="C37" t="str">
            <v>NIPSCO - Union</v>
          </cell>
          <cell r="D37" t="str">
            <v>NIPSCO - Nonunion</v>
          </cell>
          <cell r="E37" t="str">
            <v>Primary Energy</v>
          </cell>
          <cell r="F37" t="str">
            <v>Energy Technology</v>
          </cell>
          <cell r="G37" t="str">
            <v>NiSource Divested</v>
          </cell>
          <cell r="H37" t="str">
            <v>Columbia Gas of Kentucky</v>
          </cell>
          <cell r="I37" t="str">
            <v>Columbia Gas of Ohio</v>
          </cell>
          <cell r="J37" t="str">
            <v>Columbia Gas of Maryland</v>
          </cell>
          <cell r="K37" t="str">
            <v>Columbia Gas of Pennsylvania</v>
          </cell>
          <cell r="L37" t="str">
            <v>Columbia Gas of Virginia</v>
          </cell>
          <cell r="M37" t="str">
            <v>Columbia Gas of Massachusetts - Union</v>
          </cell>
          <cell r="N37" t="str">
            <v>Columbia Gas of Massachusetts - Nonunion</v>
          </cell>
          <cell r="O37" t="str">
            <v>Total</v>
          </cell>
          <cell r="P37" t="str">
            <v>Check Balancing Company</v>
          </cell>
          <cell r="Q37" t="str">
            <v>Check Total</v>
          </cell>
          <cell r="R37" t="str">
            <v>NiSource Plan</v>
          </cell>
          <cell r="S37" t="str">
            <v>Columbia Plan</v>
          </cell>
          <cell r="T37" t="str">
            <v>Bay State Nonunion Plan</v>
          </cell>
          <cell r="U37" t="str">
            <v>Bay State Union Plan</v>
          </cell>
        </row>
        <row r="38">
          <cell r="B38">
            <v>146121416</v>
          </cell>
          <cell r="C38">
            <v>0</v>
          </cell>
          <cell r="D38">
            <v>1463784</v>
          </cell>
          <cell r="E38">
            <v>0</v>
          </cell>
          <cell r="F38">
            <v>0</v>
          </cell>
          <cell r="G38">
            <v>45639</v>
          </cell>
          <cell r="H38">
            <v>27006803</v>
          </cell>
          <cell r="I38">
            <v>234231395</v>
          </cell>
          <cell r="J38">
            <v>9100474</v>
          </cell>
          <cell r="K38">
            <v>108152396</v>
          </cell>
          <cell r="L38">
            <v>42474384</v>
          </cell>
          <cell r="M38">
            <v>55587</v>
          </cell>
          <cell r="N38">
            <v>1524629</v>
          </cell>
          <cell r="O38">
            <v>570176507</v>
          </cell>
          <cell r="P38">
            <v>-1</v>
          </cell>
          <cell r="Q38">
            <v>0</v>
          </cell>
          <cell r="R38">
            <v>1423659473</v>
          </cell>
          <cell r="S38">
            <v>570176507</v>
          </cell>
          <cell r="T38">
            <v>41928471</v>
          </cell>
          <cell r="U38">
            <v>80246164</v>
          </cell>
        </row>
        <row r="39">
          <cell r="B39">
            <v>149354111</v>
          </cell>
          <cell r="C39">
            <v>0</v>
          </cell>
          <cell r="D39">
            <v>1496167</v>
          </cell>
          <cell r="E39">
            <v>0</v>
          </cell>
          <cell r="F39">
            <v>0</v>
          </cell>
          <cell r="G39">
            <v>46649</v>
          </cell>
          <cell r="H39">
            <v>27604284</v>
          </cell>
          <cell r="I39">
            <v>239413380</v>
          </cell>
          <cell r="J39">
            <v>9301807</v>
          </cell>
          <cell r="K39">
            <v>110545090</v>
          </cell>
          <cell r="L39">
            <v>43414060</v>
          </cell>
          <cell r="M39">
            <v>56817</v>
          </cell>
          <cell r="N39">
            <v>1558358</v>
          </cell>
          <cell r="O39">
            <v>582790723</v>
          </cell>
          <cell r="P39">
            <v>1</v>
          </cell>
          <cell r="Q39">
            <v>0</v>
          </cell>
          <cell r="R39">
            <v>1428603009</v>
          </cell>
          <cell r="S39">
            <v>582790723</v>
          </cell>
          <cell r="T39">
            <v>41314642</v>
          </cell>
          <cell r="U39">
            <v>82931308</v>
          </cell>
        </row>
        <row r="40">
          <cell r="B40">
            <v>3232695</v>
          </cell>
          <cell r="C40">
            <v>0</v>
          </cell>
          <cell r="D40">
            <v>32383</v>
          </cell>
          <cell r="E40">
            <v>0</v>
          </cell>
          <cell r="F40">
            <v>0</v>
          </cell>
          <cell r="G40">
            <v>1010</v>
          </cell>
          <cell r="H40">
            <v>597481</v>
          </cell>
          <cell r="I40">
            <v>5181985</v>
          </cell>
          <cell r="J40">
            <v>201333</v>
          </cell>
          <cell r="K40">
            <v>2392694</v>
          </cell>
          <cell r="L40">
            <v>939676</v>
          </cell>
          <cell r="M40">
            <v>1230</v>
          </cell>
          <cell r="N40">
            <v>33729</v>
          </cell>
          <cell r="O40">
            <v>12614216</v>
          </cell>
          <cell r="R40">
            <v>4943536</v>
          </cell>
          <cell r="S40">
            <v>12614216</v>
          </cell>
          <cell r="T40">
            <v>-613829</v>
          </cell>
          <cell r="U40">
            <v>2685144</v>
          </cell>
        </row>
      </sheetData>
      <sheetData sheetId="9">
        <row r="25">
          <cell r="B25" t="str">
            <v>Company 12</v>
          </cell>
          <cell r="C25" t="str">
            <v>NIPSCO - Union</v>
          </cell>
          <cell r="D25" t="str">
            <v>NIPSCO - Nonunion</v>
          </cell>
          <cell r="E25" t="str">
            <v>Primary Energy</v>
          </cell>
          <cell r="F25" t="str">
            <v>Energy Technology</v>
          </cell>
          <cell r="G25" t="str">
            <v>NiSource Divested</v>
          </cell>
          <cell r="H25" t="str">
            <v>Columbia Gas of Kentucky</v>
          </cell>
          <cell r="I25" t="str">
            <v>Columbia Gas of Ohio</v>
          </cell>
          <cell r="J25" t="str">
            <v>Columbia Gas of Maryland</v>
          </cell>
          <cell r="K25" t="str">
            <v>Columbia Gas of Pennsylvania</v>
          </cell>
          <cell r="L25" t="str">
            <v>Columbia Gas of Virginia</v>
          </cell>
          <cell r="M25" t="str">
            <v>Columbia Gas of Massachusetts - Union</v>
          </cell>
          <cell r="N25" t="str">
            <v>Columbia Gas of Massachusetts - Nonunion</v>
          </cell>
          <cell r="O25" t="str">
            <v>Total</v>
          </cell>
          <cell r="P25" t="str">
            <v>Check Balancing Company</v>
          </cell>
          <cell r="Q25" t="str">
            <v>Check Total</v>
          </cell>
          <cell r="R25" t="str">
            <v>NiSource Plan</v>
          </cell>
          <cell r="S25" t="str">
            <v>Columbia Plan</v>
          </cell>
          <cell r="T25" t="str">
            <v>Bay State Nonunion Plan</v>
          </cell>
          <cell r="U25" t="str">
            <v>Bay State Union Plan</v>
          </cell>
        </row>
        <row r="27">
          <cell r="B27">
            <v>139373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30076</v>
          </cell>
          <cell r="N27">
            <v>202386</v>
          </cell>
          <cell r="O27">
            <v>371835</v>
          </cell>
          <cell r="P27">
            <v>0</v>
          </cell>
          <cell r="Q27">
            <v>0</v>
          </cell>
          <cell r="R27">
            <v>10936972</v>
          </cell>
          <cell r="S27">
            <v>6125146</v>
          </cell>
          <cell r="T27">
            <v>371835</v>
          </cell>
          <cell r="U27">
            <v>760995</v>
          </cell>
        </row>
        <row r="28">
          <cell r="B28">
            <v>230160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51449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101871</v>
          </cell>
          <cell r="N28">
            <v>458357</v>
          </cell>
          <cell r="O28">
            <v>841837</v>
          </cell>
          <cell r="P28">
            <v>0</v>
          </cell>
          <cell r="Q28">
            <v>0</v>
          </cell>
          <cell r="R28">
            <v>25775714</v>
          </cell>
          <cell r="S28">
            <v>10021091</v>
          </cell>
          <cell r="T28">
            <v>841837</v>
          </cell>
          <cell r="U28">
            <v>1644673</v>
          </cell>
        </row>
        <row r="29">
          <cell r="B29">
            <v>-399728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-89354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-176922</v>
          </cell>
          <cell r="N29">
            <v>-796045</v>
          </cell>
          <cell r="O29">
            <v>-1462049</v>
          </cell>
          <cell r="P29">
            <v>0</v>
          </cell>
          <cell r="Q29">
            <v>0</v>
          </cell>
          <cell r="R29">
            <v>-56333829</v>
          </cell>
          <cell r="S29">
            <v>-22987401</v>
          </cell>
          <cell r="T29">
            <v>-1462049</v>
          </cell>
          <cell r="U29">
            <v>-2953549</v>
          </cell>
        </row>
        <row r="30">
          <cell r="Q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>
            <v>-490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15112</v>
          </cell>
          <cell r="N32">
            <v>-2102</v>
          </cell>
          <cell r="O32">
            <v>12520</v>
          </cell>
          <cell r="Q32">
            <v>0</v>
          </cell>
          <cell r="R32">
            <v>140864</v>
          </cell>
          <cell r="S32">
            <v>-764114</v>
          </cell>
          <cell r="T32">
            <v>12520</v>
          </cell>
          <cell r="U32">
            <v>367513.49065042986</v>
          </cell>
        </row>
        <row r="33">
          <cell r="B33">
            <v>203830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45564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90217</v>
          </cell>
          <cell r="N33">
            <v>405921</v>
          </cell>
          <cell r="O33">
            <v>745532</v>
          </cell>
          <cell r="P33">
            <v>-1</v>
          </cell>
          <cell r="Q33">
            <v>0</v>
          </cell>
          <cell r="R33">
            <v>15116983</v>
          </cell>
          <cell r="S33">
            <v>6534881</v>
          </cell>
          <cell r="T33">
            <v>745532</v>
          </cell>
          <cell r="U33">
            <v>1119984</v>
          </cell>
        </row>
        <row r="34">
          <cell r="B34">
            <v>173145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7659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60354</v>
          </cell>
          <cell r="N34">
            <v>268517</v>
          </cell>
          <cell r="O34">
            <v>509675</v>
          </cell>
          <cell r="Q34">
            <v>0</v>
          </cell>
          <cell r="R34">
            <v>-4363296</v>
          </cell>
          <cell r="S34">
            <v>-1070397</v>
          </cell>
          <cell r="T34">
            <v>509675</v>
          </cell>
          <cell r="U34">
            <v>939616.49065042986</v>
          </cell>
        </row>
        <row r="38">
          <cell r="B38" t="str">
            <v>Company 12</v>
          </cell>
          <cell r="C38" t="str">
            <v>NIPSCO - Union</v>
          </cell>
          <cell r="D38" t="str">
            <v>NIPSCO - Nonunion</v>
          </cell>
          <cell r="E38" t="str">
            <v>Primary Energy</v>
          </cell>
          <cell r="F38" t="str">
            <v>Energy Technology</v>
          </cell>
          <cell r="G38" t="str">
            <v>NiSource Divested</v>
          </cell>
          <cell r="H38" t="str">
            <v>Columbia Gas of Kentucky</v>
          </cell>
          <cell r="I38" t="str">
            <v>Columbia Gas of Ohio</v>
          </cell>
          <cell r="J38" t="str">
            <v>Columbia Gas of Maryland</v>
          </cell>
          <cell r="K38" t="str">
            <v>Columbia Gas of Pennsylvania</v>
          </cell>
          <cell r="L38" t="str">
            <v>Columbia Gas of Virginia</v>
          </cell>
          <cell r="M38" t="str">
            <v>Columbia Gas of Massachusetts - Union</v>
          </cell>
          <cell r="N38" t="str">
            <v>Columbia Gas of Massachusetts - Nonunion</v>
          </cell>
          <cell r="O38" t="str">
            <v>Total</v>
          </cell>
          <cell r="P38" t="str">
            <v>Check Balancing Company</v>
          </cell>
          <cell r="Q38" t="str">
            <v>Check Total</v>
          </cell>
          <cell r="R38" t="str">
            <v>NiSource Plan</v>
          </cell>
          <cell r="S38" t="str">
            <v>Columbia Plan</v>
          </cell>
          <cell r="T38" t="str">
            <v>Bay State Nonunion Plan</v>
          </cell>
          <cell r="U38" t="str">
            <v>Bay State Union Plan</v>
          </cell>
        </row>
        <row r="39">
          <cell r="B39">
            <v>11463340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2562477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5073762</v>
          </cell>
          <cell r="N39">
            <v>22828892</v>
          </cell>
          <cell r="O39">
            <v>41928471</v>
          </cell>
          <cell r="P39">
            <v>0</v>
          </cell>
          <cell r="Q39">
            <v>0</v>
          </cell>
          <cell r="R39">
            <v>1423659473</v>
          </cell>
          <cell r="S39">
            <v>570176507</v>
          </cell>
          <cell r="T39">
            <v>41928471</v>
          </cell>
          <cell r="U39">
            <v>80246164</v>
          </cell>
        </row>
        <row r="40">
          <cell r="B40">
            <v>11295518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2524963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4999483</v>
          </cell>
          <cell r="N40">
            <v>22494678</v>
          </cell>
          <cell r="O40">
            <v>41314642</v>
          </cell>
          <cell r="P40">
            <v>-1</v>
          </cell>
          <cell r="Q40">
            <v>0</v>
          </cell>
          <cell r="R40">
            <v>1428603009</v>
          </cell>
          <cell r="S40">
            <v>582790723</v>
          </cell>
          <cell r="T40">
            <v>41314642</v>
          </cell>
          <cell r="U40">
            <v>82931308</v>
          </cell>
        </row>
        <row r="41">
          <cell r="B41">
            <v>-167822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-37514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-74279</v>
          </cell>
          <cell r="N41">
            <v>-334214</v>
          </cell>
          <cell r="O41">
            <v>-613829</v>
          </cell>
          <cell r="R41">
            <v>4943536</v>
          </cell>
          <cell r="S41">
            <v>12614216</v>
          </cell>
          <cell r="T41">
            <v>-613829</v>
          </cell>
          <cell r="U41">
            <v>2685144</v>
          </cell>
        </row>
      </sheetData>
      <sheetData sheetId="10">
        <row r="25">
          <cell r="B25" t="str">
            <v>Company 12</v>
          </cell>
          <cell r="C25" t="str">
            <v>NIPSCO - Union</v>
          </cell>
          <cell r="D25" t="str">
            <v>NIPSCO - Nonunion</v>
          </cell>
          <cell r="E25" t="str">
            <v>Primary Energy</v>
          </cell>
          <cell r="F25" t="str">
            <v>Energy Technology</v>
          </cell>
          <cell r="G25" t="str">
            <v>NiSource Divested</v>
          </cell>
          <cell r="H25" t="str">
            <v>Columbia Gas of Kentucky</v>
          </cell>
          <cell r="I25" t="str">
            <v>Columbia Gas of Ohio</v>
          </cell>
          <cell r="J25" t="str">
            <v>Columbia Gas of Maryland</v>
          </cell>
          <cell r="K25" t="str">
            <v>Columbia Gas of Pennsylvania</v>
          </cell>
          <cell r="L25" t="str">
            <v>Columbia Gas of Virginia</v>
          </cell>
          <cell r="M25" t="str">
            <v>Columbia Gas of Massachusetts - Union</v>
          </cell>
          <cell r="N25" t="str">
            <v>Columbia Gas of Massachusetts - Nonunion</v>
          </cell>
          <cell r="O25" t="str">
            <v>Total</v>
          </cell>
          <cell r="P25" t="str">
            <v>Check Balancing Company</v>
          </cell>
          <cell r="Q25" t="str">
            <v>Check Total</v>
          </cell>
          <cell r="R25" t="str">
            <v>NiSource Plan</v>
          </cell>
          <cell r="S25" t="str">
            <v>Columbia Plan</v>
          </cell>
          <cell r="T25" t="str">
            <v>Bay State Nonunion Plan</v>
          </cell>
          <cell r="U25" t="str">
            <v>Bay State Union Plan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760995</v>
          </cell>
          <cell r="N27">
            <v>0</v>
          </cell>
          <cell r="O27">
            <v>760995</v>
          </cell>
          <cell r="P27">
            <v>0</v>
          </cell>
          <cell r="Q27">
            <v>0</v>
          </cell>
          <cell r="R27">
            <v>10936972</v>
          </cell>
          <cell r="S27">
            <v>6125146</v>
          </cell>
          <cell r="T27">
            <v>371835</v>
          </cell>
          <cell r="U27">
            <v>760995</v>
          </cell>
        </row>
        <row r="28">
          <cell r="B28">
            <v>8709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21119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1614845</v>
          </cell>
          <cell r="N28">
            <v>0</v>
          </cell>
          <cell r="O28">
            <v>1644673</v>
          </cell>
          <cell r="P28">
            <v>0</v>
          </cell>
          <cell r="Q28">
            <v>0</v>
          </cell>
          <cell r="R28">
            <v>25775714</v>
          </cell>
          <cell r="S28">
            <v>10021091</v>
          </cell>
          <cell r="T28">
            <v>841837</v>
          </cell>
          <cell r="U28">
            <v>1644673</v>
          </cell>
        </row>
        <row r="29">
          <cell r="B29">
            <v>-15639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-37926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-2899984</v>
          </cell>
          <cell r="N29">
            <v>0</v>
          </cell>
          <cell r="O29">
            <v>-2953549</v>
          </cell>
          <cell r="P29">
            <v>0</v>
          </cell>
          <cell r="Q29">
            <v>0</v>
          </cell>
          <cell r="R29">
            <v>-56333829</v>
          </cell>
          <cell r="S29">
            <v>-22987401</v>
          </cell>
          <cell r="T29">
            <v>-1462049</v>
          </cell>
          <cell r="U29">
            <v>-2953549</v>
          </cell>
        </row>
        <row r="30">
          <cell r="Q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>
            <v>63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478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366972</v>
          </cell>
          <cell r="N32">
            <v>0</v>
          </cell>
          <cell r="O32">
            <v>367513</v>
          </cell>
          <cell r="Q32">
            <v>0.49065042985603213</v>
          </cell>
          <cell r="R32">
            <v>140864</v>
          </cell>
          <cell r="S32">
            <v>-764114</v>
          </cell>
          <cell r="T32">
            <v>12520</v>
          </cell>
          <cell r="U32">
            <v>367513.49065042986</v>
          </cell>
        </row>
        <row r="33">
          <cell r="B33">
            <v>5930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14381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1099673</v>
          </cell>
          <cell r="N33">
            <v>0</v>
          </cell>
          <cell r="O33">
            <v>1119984</v>
          </cell>
          <cell r="P33">
            <v>1</v>
          </cell>
          <cell r="Q33">
            <v>0</v>
          </cell>
          <cell r="R33">
            <v>15116983</v>
          </cell>
          <cell r="S33">
            <v>6534881</v>
          </cell>
          <cell r="T33">
            <v>745532</v>
          </cell>
          <cell r="U33">
            <v>1119984</v>
          </cell>
        </row>
        <row r="34">
          <cell r="B34">
            <v>-937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-1948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942501</v>
          </cell>
          <cell r="N34">
            <v>0</v>
          </cell>
          <cell r="O34">
            <v>939616</v>
          </cell>
          <cell r="Q34">
            <v>0.49065042985603213</v>
          </cell>
          <cell r="R34">
            <v>-4363296</v>
          </cell>
          <cell r="S34">
            <v>-1070397</v>
          </cell>
          <cell r="T34">
            <v>509675</v>
          </cell>
          <cell r="U34">
            <v>939616.49065042986</v>
          </cell>
        </row>
        <row r="38">
          <cell r="B38" t="str">
            <v>Company 12</v>
          </cell>
          <cell r="C38" t="str">
            <v>NIPSCO - Union</v>
          </cell>
          <cell r="D38" t="str">
            <v>NIPSCO - Nonunion</v>
          </cell>
          <cell r="E38" t="str">
            <v>Primary Energy</v>
          </cell>
          <cell r="F38" t="str">
            <v>Energy Technology</v>
          </cell>
          <cell r="G38" t="str">
            <v>NiSource Divested</v>
          </cell>
          <cell r="H38" t="str">
            <v>Columbia Gas of Kentucky</v>
          </cell>
          <cell r="I38" t="str">
            <v>Columbia Gas of Ohio</v>
          </cell>
          <cell r="J38" t="str">
            <v>Columbia Gas of Maryland</v>
          </cell>
          <cell r="K38" t="str">
            <v>Columbia Gas of Pennsylvania</v>
          </cell>
          <cell r="L38" t="str">
            <v>Columbia Gas of Virginia</v>
          </cell>
          <cell r="M38" t="str">
            <v>Columbia Gas of Massachusetts - Union</v>
          </cell>
          <cell r="N38" t="str">
            <v>Columbia Gas of Massachusetts - Nonunion</v>
          </cell>
          <cell r="O38" t="str">
            <v>Total</v>
          </cell>
          <cell r="P38" t="str">
            <v>Check Balancing Company</v>
          </cell>
          <cell r="Q38" t="str">
            <v>Check Total</v>
          </cell>
          <cell r="R38" t="str">
            <v>NiSource Plan</v>
          </cell>
          <cell r="S38" t="str">
            <v>Columbia Plan</v>
          </cell>
          <cell r="T38" t="str">
            <v>Bay State Nonunion Plan</v>
          </cell>
          <cell r="U38" t="str">
            <v>Bay State Union Plan</v>
          </cell>
        </row>
        <row r="39">
          <cell r="B39">
            <v>424913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1030420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78790831</v>
          </cell>
          <cell r="N39">
            <v>0</v>
          </cell>
          <cell r="O39">
            <v>80246164</v>
          </cell>
          <cell r="P39">
            <v>0</v>
          </cell>
          <cell r="Q39">
            <v>0</v>
          </cell>
          <cell r="R39">
            <v>1423659473</v>
          </cell>
          <cell r="S39">
            <v>570176507</v>
          </cell>
          <cell r="T39">
            <v>41928471</v>
          </cell>
          <cell r="U39">
            <v>80246164</v>
          </cell>
        </row>
        <row r="40">
          <cell r="B40">
            <v>439131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1064900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81427277</v>
          </cell>
          <cell r="N40">
            <v>0</v>
          </cell>
          <cell r="O40">
            <v>82931308</v>
          </cell>
          <cell r="P40">
            <v>-1</v>
          </cell>
          <cell r="Q40">
            <v>0</v>
          </cell>
          <cell r="R40">
            <v>1428603009</v>
          </cell>
          <cell r="S40">
            <v>582790723</v>
          </cell>
          <cell r="T40">
            <v>41314642</v>
          </cell>
          <cell r="U40">
            <v>82931308</v>
          </cell>
        </row>
        <row r="41">
          <cell r="B41">
            <v>14218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34480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2636446</v>
          </cell>
          <cell r="N41">
            <v>0</v>
          </cell>
          <cell r="O41">
            <v>2685144</v>
          </cell>
          <cell r="R41">
            <v>4943536</v>
          </cell>
          <cell r="S41">
            <v>12614216</v>
          </cell>
          <cell r="T41">
            <v>-613829</v>
          </cell>
          <cell r="U41">
            <v>2685144</v>
          </cell>
        </row>
      </sheetData>
      <sheetData sheetId="11"/>
      <sheetData sheetId="12">
        <row r="7">
          <cell r="D7">
            <v>43100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ont"/>
      <sheetName val="tbbs"/>
      <sheetName val="sch m je"/>
      <sheetName val="other je"/>
      <sheetName val="reclass je"/>
      <sheetName val="1"/>
      <sheetName val="2"/>
      <sheetName val="3"/>
      <sheetName val="NI_SNIT Allocation"/>
      <sheetName val="4"/>
      <sheetName val="4a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1a"/>
      <sheetName val="42"/>
      <sheetName val="43"/>
      <sheetName val="44"/>
      <sheetName val="45"/>
      <sheetName val="46"/>
      <sheetName val="47"/>
      <sheetName val="51"/>
      <sheetName val="table_cont"/>
      <sheetName val="sch_m_je"/>
      <sheetName val="other_je"/>
      <sheetName val="reclass_je"/>
      <sheetName val="NI_SNIT_Allocation"/>
    </sheetNames>
    <sheetDataSet>
      <sheetData sheetId="0" refreshError="1"/>
      <sheetData sheetId="1">
        <row r="1">
          <cell r="A1" t="str">
            <v>EnergyUSA Mechanical, Inc.</v>
          </cell>
        </row>
        <row r="2">
          <cell r="A2" t="str">
            <v>Balance Sheet</v>
          </cell>
        </row>
        <row r="3">
          <cell r="A3">
            <v>37621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A2" t="str">
            <v>CASE NO. 2002-00145</v>
          </cell>
        </row>
        <row r="3">
          <cell r="A3" t="str">
            <v>ADJUSTMENT TO PAYROLL TAXES</v>
          </cell>
        </row>
        <row r="4">
          <cell r="A4" t="str">
            <v>FOR THE TWELVE MONTHS ENDED DECEMBER 31, 2001</v>
          </cell>
        </row>
        <row r="6">
          <cell r="F6" t="str">
            <v>WPD-2.10</v>
          </cell>
        </row>
        <row r="7">
          <cell r="F7" t="str">
            <v>SHEET 1 OF 1</v>
          </cell>
        </row>
        <row r="8">
          <cell r="F8" t="str">
            <v>REFERENCE: WPD-2.4</v>
          </cell>
        </row>
        <row r="11">
          <cell r="A11" t="str">
            <v>LINE</v>
          </cell>
          <cell r="E11" t="str">
            <v xml:space="preserve">TAXABLE @ </v>
          </cell>
          <cell r="G11" t="str">
            <v xml:space="preserve">TAXABLE @ </v>
          </cell>
        </row>
        <row r="12">
          <cell r="A12" t="str">
            <v>NO.</v>
          </cell>
          <cell r="C12" t="str">
            <v>DESCRIPTION</v>
          </cell>
          <cell r="E12" t="str">
            <v>OASDI &amp; HI</v>
          </cell>
          <cell r="G12" t="str">
            <v>HI ONLY</v>
          </cell>
        </row>
        <row r="13">
          <cell r="E13" t="str">
            <v>(1)</v>
          </cell>
          <cell r="G13" t="str">
            <v>(2)</v>
          </cell>
        </row>
        <row r="14">
          <cell r="E14" t="str">
            <v>$</v>
          </cell>
        </row>
        <row r="15">
          <cell r="A15">
            <v>1</v>
          </cell>
          <cell r="C15" t="str">
            <v>O&amp;M PAYROLL ADJUSTMENT [1]</v>
          </cell>
          <cell r="E15">
            <v>129205</v>
          </cell>
        </row>
        <row r="17">
          <cell r="A17">
            <v>2</v>
          </cell>
          <cell r="C17" t="str">
            <v>TAX RATE</v>
          </cell>
          <cell r="E17">
            <v>7.6499999999999999E-2</v>
          </cell>
        </row>
        <row r="19">
          <cell r="A19">
            <v>3</v>
          </cell>
          <cell r="C19" t="str">
            <v>SUBTOTAL</v>
          </cell>
          <cell r="E19">
            <v>9884</v>
          </cell>
        </row>
        <row r="21">
          <cell r="A21">
            <v>4</v>
          </cell>
          <cell r="C21" t="str">
            <v>INCREASE IN MAXIMUM SUBJECT TO SOCIAL SECURITY</v>
          </cell>
          <cell r="E21">
            <v>4500</v>
          </cell>
        </row>
        <row r="22">
          <cell r="A22">
            <v>5</v>
          </cell>
          <cell r="C22" t="str">
            <v>($84,900 - $80,400)</v>
          </cell>
        </row>
        <row r="24">
          <cell r="A24">
            <v>6</v>
          </cell>
          <cell r="C24" t="str">
            <v>NUMBER OF EMPLOYEES</v>
          </cell>
          <cell r="E24">
            <v>4</v>
          </cell>
        </row>
        <row r="26">
          <cell r="A26">
            <v>7</v>
          </cell>
          <cell r="C26" t="str">
            <v>INCREASE IN BASE</v>
          </cell>
          <cell r="E26">
            <v>18000</v>
          </cell>
        </row>
        <row r="28">
          <cell r="A28">
            <v>8</v>
          </cell>
          <cell r="C28" t="str">
            <v>TAX RATE</v>
          </cell>
          <cell r="E28">
            <v>6.2E-2</v>
          </cell>
        </row>
        <row r="30">
          <cell r="A30">
            <v>9</v>
          </cell>
          <cell r="C30" t="str">
            <v>SUBTOTAL</v>
          </cell>
          <cell r="E30">
            <v>1116</v>
          </cell>
        </row>
        <row r="32">
          <cell r="A32">
            <v>10</v>
          </cell>
          <cell r="C32" t="str">
            <v>TOTAL FICA ADJUSTMENT</v>
          </cell>
          <cell r="E32">
            <v>11000</v>
          </cell>
        </row>
        <row r="35">
          <cell r="C35" t="str">
            <v>NOTES:</v>
          </cell>
        </row>
        <row r="36">
          <cell r="C36" t="str">
            <v>[1]  SEE SHEET 1 OF WPD-2.4</v>
          </cell>
        </row>
      </sheetData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 Dates"/>
      <sheetName val="Date Formulas"/>
      <sheetName val="FI Data1"/>
      <sheetName val="FI Data2"/>
      <sheetName val="Input Khalix"/>
      <sheetName val="Input Khalix Summary"/>
      <sheetName val="Input Manual Adjustments"/>
      <sheetName val="IRP Revenue"/>
      <sheetName val="IRP Expense"/>
      <sheetName val="IRP Reset 2020 RC eff 1-1-2021"/>
      <sheetName val="IRP Reset 2021 RC eff 7-1-2022"/>
      <sheetName val="IRP Reset 2022 RC eff 1-1-2023"/>
      <sheetName val="IRP Reset 2023 RC eff 1-1-2024"/>
      <sheetName val="IRP Reset 2024 RC eff 1-1-2025"/>
      <sheetName val="IRP Reset 2025 RC eff 1-1-2026"/>
      <sheetName val="CEP Revenue"/>
      <sheetName val="CEP Expense"/>
      <sheetName val="CEP Reset 2019 RC eff 1-1-2020"/>
      <sheetName val="CEP Reset 2020 RC eff 1-1-2021"/>
      <sheetName val="CEP Reset 2021 RC eff 7-1-2022"/>
      <sheetName val="CEP Reset 2022 RC eff 1-1-2023"/>
      <sheetName val="CEP Reset 2023 RC eff 1-1-2024"/>
      <sheetName val="CEP Reset 2024 RC eff 1-1-2025"/>
      <sheetName val="Cost of Service"/>
      <sheetName val="Revenue"/>
      <sheetName val="Gas Cost Expense"/>
      <sheetName val="O&amp;M"/>
      <sheetName val="O&amp;M Inflation CAP"/>
      <sheetName val="Depreciation"/>
      <sheetName val="Other Tax"/>
      <sheetName val="Income Taxes"/>
      <sheetName val="Rate Base"/>
      <sheetName val="Gross Conversion Factor"/>
      <sheetName val="Cap Structure"/>
      <sheetName val="Pre-Tax ROR"/>
      <sheetName val="2020 Lead Lag"/>
      <sheetName val="2021 Lead Lag"/>
      <sheetName val="2022 Lead Lag"/>
      <sheetName val="2023 Lead Lag"/>
      <sheetName val="2024 Lead Lag"/>
      <sheetName val="2025 Lead Lag"/>
      <sheetName val="(Do Not Use) Merger Savings Adj"/>
      <sheetName val="Round Robin"/>
      <sheetName val="Effective 1-1-21"/>
      <sheetName val="Effective 7-1-22"/>
      <sheetName val="Effective 1-1-23"/>
      <sheetName val="Effective 1-1-24"/>
      <sheetName val="Effective 1-1-25"/>
      <sheetName val="Effective 1-1-26"/>
      <sheetName val="Summary Impact to NI"/>
      <sheetName val="Capital Structure"/>
      <sheetName val="Summary of Adjustments"/>
      <sheetName val="Cust and Vol"/>
      <sheetName val="OGDR Accounts"/>
      <sheetName val="CE88XX"/>
      <sheetName val="182 Other Reg Assets"/>
      <sheetName val="Check Tab"/>
      <sheetName val="Reg Init Template no rate case"/>
      <sheetName val="Reg Init Template rate case"/>
      <sheetName val="Rate Case Rev Spread"/>
      <sheetName val="RATCOH.TOTAL"/>
      <sheetName val="Incremental Def Tax (not used)"/>
      <sheetName val="AFP Template"/>
    </sheetNames>
    <sheetDataSet>
      <sheetData sheetId="0"/>
      <sheetData sheetId="1">
        <row r="16">
          <cell r="F16">
            <v>28</v>
          </cell>
          <cell r="G16">
            <v>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Depr adj"/>
      <sheetName val="Budget Check"/>
      <sheetName val="SFAS 109"/>
      <sheetName val="FT Deferred Split"/>
      <sheetName val="Tax Valid"/>
      <sheetName val="Source &amp; Use"/>
      <sheetName val="TI Compare"/>
      <sheetName val="EFT"/>
      <sheetName val="Tax Submission"/>
      <sheetName val="Export"/>
      <sheetName val="khalix"/>
      <sheetName val="DeprData"/>
      <sheetName val="lifo"/>
      <sheetName val="rate"/>
      <sheetName val="data"/>
      <sheetName val="AMT Adj"/>
      <sheetName val="ACE Input"/>
      <sheetName val="CKYACE"/>
      <sheetName val="AMT"/>
      <sheetName val="Depr Adj old"/>
      <sheetName val="Depr"/>
      <sheetName val="SFAS 109-2006"/>
      <sheetName val="Variance"/>
      <sheetName val="Macros"/>
      <sheetName val="Depr_adj"/>
      <sheetName val="Budget_Check"/>
      <sheetName val="SFAS_109"/>
      <sheetName val="FT_Deferred_Split"/>
      <sheetName val="Tax_Valid"/>
      <sheetName val="Source_&amp;_Use"/>
      <sheetName val="TI_Compare"/>
      <sheetName val="Tax_Submission"/>
      <sheetName val="AMT_Adj"/>
      <sheetName val="ACE_Input"/>
      <sheetName val="Depr_Adj_old"/>
      <sheetName val="SFAS_109-200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KY Bonus"/>
      <sheetName val="CKY 107R In Service"/>
      <sheetName val="CMD Bonus"/>
      <sheetName val="CMD 107R In Service"/>
      <sheetName val="COH Bonus"/>
      <sheetName val="COH 107R In Service"/>
      <sheetName val="CGV Bonus"/>
      <sheetName val="CGV 107R In Service"/>
      <sheetName val="CPA Bonus"/>
      <sheetName val="CPA 107R In Service"/>
      <sheetName val="Table"/>
      <sheetName val="COH Bonus (Old)"/>
      <sheetName val="CKY_Bonus"/>
      <sheetName val="CKY_107R_In_Service"/>
      <sheetName val="CMD_Bonus"/>
      <sheetName val="CMD_107R_In_Service"/>
      <sheetName val="COH_Bonus"/>
      <sheetName val="COH_107R_In_Service"/>
      <sheetName val="CGV_Bonus"/>
      <sheetName val="CGV_107R_In_Service"/>
      <sheetName val="CPA_Bonus"/>
      <sheetName val="CPA_107R_In_Service"/>
      <sheetName val="COH_Bonus_(Ol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5">
          <cell r="C5" t="str">
            <v>30300</v>
          </cell>
          <cell r="D5" t="str">
            <v>4./</v>
          </cell>
        </row>
        <row r="6">
          <cell r="C6" t="str">
            <v>30320</v>
          </cell>
          <cell r="D6" t="str">
            <v>3./</v>
          </cell>
        </row>
        <row r="7">
          <cell r="C7" t="str">
            <v>30330</v>
          </cell>
          <cell r="D7" t="str">
            <v xml:space="preserve"> </v>
          </cell>
        </row>
        <row r="8">
          <cell r="C8" t="str">
            <v>31100</v>
          </cell>
          <cell r="D8" t="str">
            <v xml:space="preserve"> </v>
          </cell>
        </row>
        <row r="9">
          <cell r="C9" t="str">
            <v>35120</v>
          </cell>
          <cell r="D9" t="str">
            <v xml:space="preserve"> </v>
          </cell>
        </row>
        <row r="10">
          <cell r="C10" t="str">
            <v>37420</v>
          </cell>
          <cell r="D10" t="str">
            <v>3./</v>
          </cell>
        </row>
        <row r="11">
          <cell r="C11" t="str">
            <v>37430</v>
          </cell>
          <cell r="D11" t="str">
            <v>3./</v>
          </cell>
        </row>
        <row r="12">
          <cell r="C12" t="str">
            <v>37440</v>
          </cell>
          <cell r="D12" t="str">
            <v>3./</v>
          </cell>
        </row>
        <row r="13">
          <cell r="C13" t="str">
            <v>37450</v>
          </cell>
          <cell r="D13" t="str">
            <v>1./</v>
          </cell>
        </row>
        <row r="14">
          <cell r="C14" t="str">
            <v>37520</v>
          </cell>
          <cell r="D14" t="str">
            <v xml:space="preserve"> </v>
          </cell>
        </row>
        <row r="15">
          <cell r="C15" t="str">
            <v>37540</v>
          </cell>
          <cell r="D15" t="str">
            <v xml:space="preserve"> </v>
          </cell>
        </row>
        <row r="16">
          <cell r="C16" t="str">
            <v>37570</v>
          </cell>
          <cell r="D16" t="str">
            <v>1./</v>
          </cell>
        </row>
        <row r="17">
          <cell r="C17" t="str">
            <v>37571</v>
          </cell>
          <cell r="D17" t="str">
            <v>5./</v>
          </cell>
        </row>
        <row r="18">
          <cell r="C18" t="str">
            <v>37600</v>
          </cell>
          <cell r="D18" t="str">
            <v xml:space="preserve"> </v>
          </cell>
        </row>
        <row r="19">
          <cell r="C19" t="str">
            <v>37810</v>
          </cell>
          <cell r="D19" t="str">
            <v xml:space="preserve"> </v>
          </cell>
        </row>
        <row r="20">
          <cell r="C20" t="str">
            <v>37820</v>
          </cell>
          <cell r="D20" t="str">
            <v xml:space="preserve"> </v>
          </cell>
        </row>
        <row r="21">
          <cell r="C21" t="str">
            <v>37830</v>
          </cell>
          <cell r="D21" t="str">
            <v xml:space="preserve"> </v>
          </cell>
        </row>
        <row r="22">
          <cell r="C22" t="str">
            <v>37910</v>
          </cell>
          <cell r="D22" t="str">
            <v xml:space="preserve"> </v>
          </cell>
        </row>
        <row r="23">
          <cell r="C23" t="str">
            <v>37911</v>
          </cell>
          <cell r="D23" t="str">
            <v xml:space="preserve"> </v>
          </cell>
        </row>
        <row r="24">
          <cell r="C24" t="str">
            <v>37920</v>
          </cell>
          <cell r="D24" t="str">
            <v xml:space="preserve"> </v>
          </cell>
        </row>
        <row r="25">
          <cell r="C25" t="str">
            <v>38000</v>
          </cell>
          <cell r="D25" t="str">
            <v>2./</v>
          </cell>
        </row>
        <row r="26">
          <cell r="C26" t="str">
            <v>38100</v>
          </cell>
          <cell r="D26" t="str">
            <v>2./</v>
          </cell>
        </row>
        <row r="27">
          <cell r="C27" t="str">
            <v>38110</v>
          </cell>
          <cell r="D27" t="str">
            <v xml:space="preserve"> </v>
          </cell>
        </row>
        <row r="28">
          <cell r="C28" t="str">
            <v>38200</v>
          </cell>
          <cell r="D28" t="str">
            <v>2./</v>
          </cell>
        </row>
        <row r="29">
          <cell r="C29" t="str">
            <v>38300</v>
          </cell>
          <cell r="D29" t="str">
            <v>2./</v>
          </cell>
        </row>
        <row r="30">
          <cell r="C30" t="str">
            <v>38400</v>
          </cell>
          <cell r="D30" t="str">
            <v>2./</v>
          </cell>
        </row>
        <row r="31">
          <cell r="C31" t="str">
            <v>38500</v>
          </cell>
          <cell r="D31" t="str">
            <v xml:space="preserve"> </v>
          </cell>
        </row>
        <row r="32">
          <cell r="C32" t="str">
            <v>38510</v>
          </cell>
          <cell r="D32" t="str">
            <v xml:space="preserve"> </v>
          </cell>
        </row>
        <row r="33">
          <cell r="C33" t="str">
            <v>38710</v>
          </cell>
          <cell r="D33" t="str">
            <v xml:space="preserve"> </v>
          </cell>
        </row>
        <row r="34">
          <cell r="C34" t="str">
            <v>38720</v>
          </cell>
          <cell r="D34" t="str">
            <v xml:space="preserve"> </v>
          </cell>
        </row>
        <row r="35">
          <cell r="C35" t="str">
            <v>38741</v>
          </cell>
          <cell r="D35" t="str">
            <v xml:space="preserve"> </v>
          </cell>
        </row>
        <row r="36">
          <cell r="C36" t="str">
            <v>38742</v>
          </cell>
          <cell r="D36" t="str">
            <v xml:space="preserve"> </v>
          </cell>
        </row>
        <row r="37">
          <cell r="C37" t="str">
            <v>38744</v>
          </cell>
          <cell r="D37" t="str">
            <v xml:space="preserve"> </v>
          </cell>
        </row>
        <row r="38">
          <cell r="C38" t="str">
            <v>38745</v>
          </cell>
          <cell r="D38" t="str">
            <v xml:space="preserve"> </v>
          </cell>
        </row>
        <row r="39">
          <cell r="C39" t="str">
            <v>39110</v>
          </cell>
          <cell r="D39" t="str">
            <v>2./</v>
          </cell>
        </row>
        <row r="40">
          <cell r="C40" t="str">
            <v>39111</v>
          </cell>
          <cell r="D40" t="str">
            <v xml:space="preserve"> </v>
          </cell>
        </row>
        <row r="41">
          <cell r="C41" t="str">
            <v>39112</v>
          </cell>
          <cell r="D41" t="str">
            <v>2./</v>
          </cell>
        </row>
        <row r="42">
          <cell r="C42" t="str">
            <v>39120</v>
          </cell>
          <cell r="D42" t="str">
            <v>2./</v>
          </cell>
        </row>
        <row r="43">
          <cell r="C43" t="str">
            <v>39220</v>
          </cell>
          <cell r="D43" t="str">
            <v>2./</v>
          </cell>
        </row>
        <row r="44">
          <cell r="C44" t="str">
            <v>39300</v>
          </cell>
          <cell r="D44" t="str">
            <v xml:space="preserve"> </v>
          </cell>
        </row>
        <row r="45">
          <cell r="C45" t="str">
            <v>39410</v>
          </cell>
          <cell r="D45" t="str">
            <v xml:space="preserve"> </v>
          </cell>
        </row>
        <row r="46">
          <cell r="C46" t="str">
            <v>39420</v>
          </cell>
          <cell r="D46" t="str">
            <v xml:space="preserve"> </v>
          </cell>
        </row>
        <row r="47">
          <cell r="C47" t="str">
            <v>39430</v>
          </cell>
          <cell r="D47" t="str">
            <v>2./</v>
          </cell>
        </row>
        <row r="48">
          <cell r="C48" t="str">
            <v>39500</v>
          </cell>
          <cell r="D48" t="str">
            <v>2./</v>
          </cell>
        </row>
        <row r="49">
          <cell r="C49" t="str">
            <v>39600</v>
          </cell>
          <cell r="D49" t="str">
            <v>2./</v>
          </cell>
        </row>
        <row r="50">
          <cell r="C50" t="str">
            <v>39710</v>
          </cell>
          <cell r="D50" t="str">
            <v xml:space="preserve"> </v>
          </cell>
        </row>
        <row r="51">
          <cell r="C51" t="str">
            <v>39720</v>
          </cell>
          <cell r="D51" t="str">
            <v xml:space="preserve"> </v>
          </cell>
        </row>
        <row r="52">
          <cell r="C52" t="str">
            <v>39740</v>
          </cell>
          <cell r="D52" t="str">
            <v xml:space="preserve"> </v>
          </cell>
        </row>
        <row r="53">
          <cell r="C53" t="str">
            <v>39750</v>
          </cell>
          <cell r="D53" t="str">
            <v xml:space="preserve"> </v>
          </cell>
        </row>
        <row r="54">
          <cell r="C54" t="str">
            <v>39800</v>
          </cell>
          <cell r="D54" t="str">
            <v>2./</v>
          </cell>
        </row>
      </sheetData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S"/>
      <sheetName val="IS"/>
      <sheetName val="BS-CF "/>
      <sheetName val="BS-CF_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FASB (2)"/>
      <sheetName val="JE"/>
      <sheetName val="B"/>
      <sheetName val="INDEX"/>
      <sheetName val="Sch M"/>
      <sheetName val="00CKY111"/>
      <sheetName val="DEF BAL FED"/>
      <sheetName val="DEF BAL ST"/>
      <sheetName val="DEF BAL RECL"/>
      <sheetName val="2000FASB"/>
      <sheetName val="1"/>
      <sheetName val="Limestone"/>
      <sheetName val="Legalexp"/>
      <sheetName val="2"/>
      <sheetName val="3"/>
      <sheetName val="Buildr"/>
      <sheetName val="4"/>
      <sheetName val="CIAC"/>
      <sheetName val="5"/>
      <sheetName val="CUST ADV"/>
      <sheetName val="6"/>
      <sheetName val="7"/>
      <sheetName val="GP opt"/>
      <sheetName val="8"/>
      <sheetName val="RIP"/>
      <sheetName val="9"/>
      <sheetName val="CNTRY CLB"/>
      <sheetName val="10"/>
      <sheetName val="Int Rec"/>
      <sheetName val="11"/>
      <sheetName val="RES STK"/>
      <sheetName val="12"/>
      <sheetName val="DIS"/>
      <sheetName val="13"/>
      <sheetName val="Leg Lia"/>
      <sheetName val="14"/>
      <sheetName val="191 (2)"/>
      <sheetName val="15"/>
      <sheetName val="191 (4)"/>
      <sheetName val="16"/>
      <sheetName val="Ret Agr"/>
      <sheetName val="17"/>
      <sheetName val="I&amp;D"/>
      <sheetName val="18"/>
      <sheetName val="CONT INT"/>
      <sheetName val="19"/>
      <sheetName val="Vac Acc"/>
      <sheetName val="Vac corr"/>
      <sheetName val="20"/>
      <sheetName val="Bk. Depr"/>
      <sheetName val="21&amp;22"/>
      <sheetName val="DEBT"/>
      <sheetName val="23"/>
      <sheetName val="Removal"/>
      <sheetName val="24&amp;37"/>
      <sheetName val="ACRS"/>
      <sheetName val="25"/>
      <sheetName val="bus meals"/>
      <sheetName val="26"/>
      <sheetName val="27"/>
      <sheetName val="27A"/>
      <sheetName val="28"/>
      <sheetName val="Fed Sum"/>
      <sheetName val="190"/>
      <sheetName val="282"/>
      <sheetName val="283"/>
      <sheetName val="254"/>
      <sheetName val="409"/>
      <sheetName val="29"/>
      <sheetName val="St Sum"/>
      <sheetName val="409 ST"/>
      <sheetName val="30"/>
      <sheetName val="30a"/>
      <sheetName val="31"/>
      <sheetName val="Cap Int"/>
      <sheetName val="Rate Calc"/>
      <sheetName val="32"/>
      <sheetName val="PAC"/>
      <sheetName val="33&amp;42"/>
      <sheetName val="164A"/>
      <sheetName val="TURNAROUND"/>
      <sheetName val="Sch M Calc"/>
      <sheetName val="34"/>
      <sheetName val="2002"/>
      <sheetName val="35"/>
      <sheetName val="Off Sys"/>
      <sheetName val="36"/>
      <sheetName val="37"/>
      <sheetName val="LOSS RET"/>
      <sheetName val="38"/>
      <sheetName val="NON-Q"/>
      <sheetName val="39"/>
      <sheetName val="CAP"/>
      <sheetName val="40"/>
      <sheetName val="CMEPDAP"/>
      <sheetName val="41"/>
      <sheetName val="Spec Emp Plan"/>
      <sheetName val="SPEC EMP PL"/>
      <sheetName val="43"/>
      <sheetName val="Char cont"/>
      <sheetName val="44"/>
      <sheetName val="45"/>
      <sheetName val="Sheet1"/>
      <sheetName val="46"/>
      <sheetName val="DEF COMP"/>
      <sheetName val="47"/>
      <sheetName val="Sheet2"/>
      <sheetName val="48"/>
      <sheetName val="RATE CASE EXP"/>
      <sheetName val="49"/>
      <sheetName val="OPEB"/>
      <sheetName val="OPEB (2)"/>
      <sheetName val="50"/>
      <sheetName val="DEF DIR"/>
      <sheetName val="51"/>
      <sheetName val="191"/>
      <sheetName val="52"/>
      <sheetName val="SFAS 133"/>
      <sheetName val="53"/>
      <sheetName val="Shell (43)"/>
      <sheetName val="Shell (44)"/>
      <sheetName val="Module1"/>
      <sheetName val="2001FASB_(2)"/>
      <sheetName val="Sch_M"/>
      <sheetName val="DEF_BAL_FED"/>
      <sheetName val="DEF_BAL_ST"/>
      <sheetName val="DEF_BAL_RECL"/>
      <sheetName val="CUST_ADV"/>
      <sheetName val="GP_opt"/>
      <sheetName val="CNTRY_CLB"/>
      <sheetName val="Int_Rec"/>
      <sheetName val="RES_STK"/>
      <sheetName val="Leg_Lia"/>
      <sheetName val="191_(2)"/>
      <sheetName val="191_(4)"/>
      <sheetName val="Ret_Agr"/>
      <sheetName val="CONT_INT"/>
      <sheetName val="Vac_Acc"/>
      <sheetName val="Vac_corr"/>
      <sheetName val="Bk__Depr"/>
      <sheetName val="bus_meals"/>
      <sheetName val="Fed_Sum"/>
      <sheetName val="St_Sum"/>
      <sheetName val="409_ST"/>
      <sheetName val="Cap_Int"/>
      <sheetName val="Rate_Calc"/>
      <sheetName val="Sch_M_Calc"/>
      <sheetName val="Off_Sys"/>
      <sheetName val="LOSS_RET"/>
      <sheetName val="Spec_Emp_Plan"/>
      <sheetName val="SPEC_EMP_PL"/>
      <sheetName val="Char_cont"/>
      <sheetName val="DEF_COMP"/>
      <sheetName val="RATE_CASE_EXP"/>
      <sheetName val="OPEB_(2)"/>
      <sheetName val="DEF_DIR"/>
      <sheetName val="SFAS_133"/>
      <sheetName val="Shell_(43)"/>
      <sheetName val="Shell_(4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set-up"/>
      <sheetName val="GP-X-X"/>
      <sheetName val="FSSWS01"/>
      <sheetName val="AVGCO98"/>
      <sheetName val="Withdrawal 99"/>
      <sheetName val="AVGCO00-inj"/>
      <sheetName val="AVGCO00-inj - revised"/>
      <sheetName val="AVGCO01-inj"/>
      <sheetName val="AVGCO00"/>
      <sheetName val="AVGCO00 - revised"/>
      <sheetName val="AVGCO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Open Items"/>
      <sheetName val="Table of Contents"/>
      <sheetName val="CPA BS-G 12-2015"/>
      <sheetName val="CPA IS-G 12-2015"/>
      <sheetName val="CPA 2015 TBYTD- G"/>
      <sheetName val="CPA 2015 TBYTD- R"/>
      <sheetName val="CPA BS-R 12-2016"/>
      <sheetName val="CPA BS-G 12-2016"/>
      <sheetName val="CPA IS-G 12-2016"/>
      <sheetName val="CPA 2016 TBYTD- R"/>
      <sheetName val="CPA 2016 TBYTD- G"/>
      <sheetName val="Summary M'S"/>
      <sheetName val="Tax Adjustment Summary"/>
      <sheetName val="Add-In Leadsheet"/>
      <sheetName val="TBBS 2016"/>
      <sheetName val="TBBS vs. BSDA CM"/>
      <sheetName val="rpt #515051 M item 2016"/>
      <sheetName val="rpt #51051 2016 All"/>
      <sheetName val="CPA stk 2012"/>
      <sheetName val="SFAS 109 St Bonus"/>
      <sheetName val="TBBS Recon"/>
      <sheetName val="TBBS vs. BSDA"/>
      <sheetName val="JOB Summary"/>
      <sheetName val="CPA Stk Comp Rec 2012"/>
      <sheetName val="CPA FF 20"/>
      <sheetName val="Book Entries"/>
      <sheetName val="GAAP Book Reclass Entries"/>
      <sheetName val="Tax Reclass Entries P &amp; L"/>
      <sheetName val="CMEP Exp Rcls 2016"/>
      <sheetName val="DAP Exp Rcls 2016"/>
      <sheetName val="CMEP Exp Rcls 2015"/>
      <sheetName val="DAP Exp Rcls 2015"/>
      <sheetName val="RE1"/>
      <sheetName val="RE2"/>
      <sheetName val="Rcls Book Amtz Query"/>
      <sheetName val="RE3"/>
      <sheetName val="RE5 na"/>
      <sheetName val="Rent Reclass"/>
      <sheetName val="Affil Non Affil 2016"/>
      <sheetName val="Affil Non Affil 2015"/>
      <sheetName val="Rent CE 7001 NCS "/>
      <sheetName val="Cognos Rent Exp"/>
      <sheetName val="Rent Reclass 2"/>
      <sheetName val="PHH Payments Query 2016"/>
      <sheetName val="PHH Payments Query 2015"/>
      <sheetName val="Wages reclass"/>
      <sheetName val="Payroll 2016"/>
      <sheetName val="Plant Rollforward"/>
      <sheetName val="4a_PowerTax Recon"/>
      <sheetName val="Plant Sch M Recon"/>
      <sheetName val="Query Rpt 1020 Reg 2016"/>
      <sheetName val="Query Rpt 1033 Reg 2016"/>
      <sheetName val="Query Rpt 1020 Reg 2015"/>
      <sheetName val="Query Rpt 1033 Reg 2015"/>
      <sheetName val="Property PY TBBS Adj 2013"/>
      <sheetName val="Summary of Plant M's"/>
      <sheetName val="rpt #51051 prov property"/>
      <sheetName val="Depreciation"/>
      <sheetName val="101 - Tax Repairs Summary 2016"/>
      <sheetName val="Bonus Summary for return 2016"/>
      <sheetName val="105 MSC 263A WP#1 - Summary"/>
      <sheetName val="105-Calculation Summary"/>
      <sheetName val="105Sec 263A Mixed Service Costs"/>
      <sheetName val="Builder Incentive Depr"/>
      <sheetName val="Form 4562"/>
      <sheetName val="CPA Form 4562 Recon Retirements"/>
      <sheetName val="Form 4626"/>
      <sheetName val="CPA Power Tax Checklist"/>
      <sheetName val="Form 4136 "/>
      <sheetName val="NGD Fuel 2016 return"/>
      <sheetName val="Capitalized Leases na"/>
      <sheetName val="Retirement"/>
      <sheetName val="9a"/>
      <sheetName val="Repairs Abandonment"/>
      <sheetName val="15a CPI Summary"/>
      <sheetName val="15a-Cap Interest Calc"/>
      <sheetName val="15a- Final 2016"/>
      <sheetName val="15a- Revised 2016"/>
      <sheetName val="15a- cpi data for CPA 2016"/>
      <sheetName val="15a-Interest Rate Calc"/>
      <sheetName val="15a-Money Pool Interest Rate"/>
      <sheetName val="15- Money Pool Query 2016"/>
      <sheetName val="15-Notes Payable Query 2016"/>
      <sheetName val="16 Inv Calc"/>
      <sheetName val="16-2016 WACOG Basis Adj Calc"/>
      <sheetName val="WP#1.2 - Alloc. to Gas End Inv"/>
      <sheetName val="16 Inv Calc revised"/>
      <sheetName val="Storage 2016"/>
      <sheetName val="Storage Summary 2016"/>
      <sheetName val="Acctg WACOG 2016"/>
      <sheetName val="16- Avg Rate PS 9.1 Query 2016"/>
      <sheetName val="16-WACOG Query Act 2016"/>
      <sheetName val="16- WACOG Activity by CE 2016"/>
      <sheetName val="MCF Storage tie to Gas Cost"/>
      <sheetName val="MCF Pivot to Gas Cost Rpt 2016"/>
      <sheetName val="16-Sec 263a Gas Supply Labor"/>
      <sheetName val="16- Sec 263a Labor Bal 2016"/>
      <sheetName val="Cognos RPT.R.0086 by CE 1003 16"/>
      <sheetName val="Storage Gas 2016"/>
      <sheetName val="16d"/>
      <sheetName val="16-236-0011 WV 2016"/>
      <sheetName val="16-2013 WACOG Basis Adj Cal na"/>
      <sheetName val="16-8916A na"/>
      <sheetName val="19-Vacation Econ Perf 2014 na"/>
      <sheetName val="20c Pension Capitalization Adj"/>
      <sheetName val="23a - OPEB Summary na"/>
      <sheetName val="23b1 OPEB Book Acctg na"/>
      <sheetName val="26 Stk Comp 2016"/>
      <sheetName val="32a-Deferred Gas (Acct 191)"/>
      <sheetName val="34b Econ Perf na"/>
      <sheetName val="34c- Sales and Use Tax 2016"/>
      <sheetName val="36d-Off System Sales na"/>
      <sheetName val="36d- OSS Passbacks 14 na"/>
      <sheetName val="36f - Hedging na"/>
      <sheetName val="36f -Reg Asset &amp; Liab - Hedging"/>
      <sheetName val="37a - CIAC"/>
      <sheetName val="CIAC"/>
      <sheetName val="38a - Customer Advances"/>
      <sheetName val="38a - Customer Adv Book Acct"/>
      <sheetName val="38- Cust Adv Act Query 2016"/>
      <sheetName val="38- Cust Adv Query OPRREC 2016"/>
      <sheetName val="38- Cust Adv Query OPRTFR 2016"/>
      <sheetName val="43a - Meals &amp; Entertainment"/>
      <sheetName val="43 Bus meals Query 2016"/>
      <sheetName val="43 Bus Meals 107 Capt 2016"/>
      <sheetName val="43 Bus Meals 107 Capt 2015"/>
      <sheetName val="43 - Bus Meals 100% Deduct 2016"/>
      <sheetName val="43 Bus Meals 100% Query 2015 "/>
      <sheetName val="43- Bus Meals 100% AP 2015"/>
      <sheetName val="NCS Allocation Return"/>
      <sheetName val="44 Lobbying 2016"/>
      <sheetName val="44- Lobbying Summary 2015 All"/>
      <sheetName val="44 Lobbying Query 2016"/>
      <sheetName val="44 Lobbying Pivot 2016"/>
      <sheetName val="44x na"/>
      <sheetName val="45- Penalties Query 2016"/>
      <sheetName val="47 CPA Car Inventory 2016 "/>
      <sheetName val="47 Car Inventory All 2016"/>
      <sheetName val="Table-Autos (Non Electric) 2016"/>
      <sheetName val="Table-Trucks &amp; Vans 2016"/>
      <sheetName val="47b na"/>
      <sheetName val="48 ESPP Support 2016"/>
      <sheetName val="#57a na"/>
      <sheetName val="57a - Supplier Refunds na"/>
      <sheetName val="58a"/>
      <sheetName val="#58 Char Cont"/>
      <sheetName val="58a Char Cont Query 2016"/>
      <sheetName val="58a Char Cont Vendor Pivot 16"/>
      <sheetName val="58 AP Cognos Query 2016"/>
      <sheetName val="58 PAYACC Query 2016"/>
      <sheetName val="58 Cognos Donations 2016"/>
      <sheetName val="66a Transfer Pricing 2016"/>
      <sheetName val="63a Transfer Pricing 2015"/>
      <sheetName val="Tax Reclass Entries Bal Sht na"/>
      <sheetName val="CPA_BS-G_12-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8">
          <cell r="D38">
            <v>45620079</v>
          </cell>
        </row>
      </sheetData>
      <sheetData sheetId="86">
        <row r="25">
          <cell r="C25">
            <v>6760777.3822745653</v>
          </cell>
        </row>
      </sheetData>
      <sheetData sheetId="87"/>
      <sheetData sheetId="88">
        <row r="18">
          <cell r="O18">
            <v>58603721.880000025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Open Items"/>
      <sheetName val="Table of Contents"/>
      <sheetName val="CGV Trial Balance Upload 2013"/>
      <sheetName val="Summary M's"/>
      <sheetName val="CGV FF 20 2014"/>
      <sheetName val="CGV 2014 TBYTD-G"/>
      <sheetName val="IS GAAP vs Reg"/>
      <sheetName val="CGV 2014 TBYTD-R"/>
      <sheetName val="Tax Adjustment Summary"/>
      <sheetName val="TBBS 2014"/>
      <sheetName val="Add-In Leadsheet"/>
      <sheetName val="Book Entries"/>
      <sheetName val="GAAP Book Entries"/>
      <sheetName val="Tax Reclass Entries P &amp; L"/>
      <sheetName val="DAP Exp"/>
      <sheetName val="CMEP Exp"/>
      <sheetName val="CGV Stk Comp Rec 2012"/>
      <sheetName val="RE 1"/>
      <sheetName val="RE2"/>
      <sheetName val="RE3"/>
      <sheetName val="Rent Reclass"/>
      <sheetName val="Rent Reclass 2"/>
      <sheetName val="Wages reclass na"/>
      <sheetName val="Plant Rollforward"/>
      <sheetName val="Plant Summary Recon"/>
      <sheetName val="Property TBBS PY Adj 2013"/>
      <sheetName val="Plant Difference Recon"/>
      <sheetName val="Summary of Plant M's"/>
      <sheetName val="Depreciation"/>
      <sheetName val="101a - Tax Repairs Summary 2014"/>
      <sheetName val="105 Sec 263A Mixed Svc Costs"/>
      <sheetName val="Form 4562"/>
      <sheetName val="Form 4626"/>
      <sheetName val="4626a na"/>
      <sheetName val="Form 4136"/>
      <sheetName val="Retirement"/>
      <sheetName val="9a"/>
      <sheetName val="Abandonment"/>
      <sheetName val="15a-Cap Interest Calc"/>
      <sheetName val="Final 2014"/>
      <sheetName val="15a - PY Est Interest 2014"/>
      <sheetName val="Final 2014 for PY Calc"/>
      <sheetName val="15a-Interest Rate Calc"/>
      <sheetName val="15a-Money Pool Interest Rate"/>
      <sheetName val="16a-Tax Inventory Summary"/>
      <sheetName val="16a-Book Inventory Calc non LNG"/>
      <sheetName val="16a-Book Inventory CalcLNG 2014"/>
      <sheetName val="16a-CY Tax WACOG Basis Adj"/>
      <sheetName val="16a-CY Tax WACOG Basis Adj REV"/>
      <sheetName val="16a-Book WACOG &amp; Tax  2014"/>
      <sheetName val="16 WACOG Cognos Query by CE"/>
      <sheetName val="16-WACOG PS Query Jay YTD"/>
      <sheetName val="Cost Element #16"/>
      <sheetName val="Storage 2014"/>
      <sheetName val="16a-SST Excludible Charges"/>
      <sheetName val="8916A"/>
      <sheetName val="16a-Book WACOG &amp; Tax 2013"/>
      <sheetName val="19-Vacation Econ Perf 2014"/>
      <sheetName val="#19 Vac Econ Perf"/>
      <sheetName val="#19 Econ Perf Cognos"/>
      <sheetName val="20c-Pension Capitalization %"/>
      <sheetName val="23a-OPEB &amp; Post Employ Recon"/>
      <sheetName val="23b1 OPEB Book Acctg"/>
      <sheetName val="24a Bonus paid by 3-15-15"/>
      <sheetName val="25 CMEP"/>
      <sheetName val="26 Stk Summary 2014"/>
      <sheetName val="26b_Stock Comp Adj Summary 2013"/>
      <sheetName val="28 Env Pmts EP"/>
      <sheetName val="32a-Deferred Gas (Acct 191)"/>
      <sheetName val="34b - Prop Tax Econ Perf CY"/>
      <sheetName val=" #16 234 SLT WV"/>
      <sheetName val="36e - Hedging"/>
      <sheetName val="36e - Hedging - 2014"/>
      <sheetName val="12 -14 Non Juris Hedge"/>
      <sheetName val="36e-Reg Asset &amp; Liab - Hedge na"/>
      <sheetName val="37 - CIAC 2014"/>
      <sheetName val="38-Cust Advance Summary"/>
      <sheetName val="38a-Cust Adv Activity Offsets"/>
      <sheetName val="38 - Cust Adv Drilldown"/>
      <sheetName val="43-M&amp;E"/>
      <sheetName val="44-Lobbying"/>
      <sheetName val="44- Lobbying dues 2014"/>
      <sheetName val="44- Consultant 2014"/>
      <sheetName val="44a-Lobbying Detail na"/>
      <sheetName val="47 CGV Autos 2014"/>
      <sheetName val="Table-Autos (Non Electric) 2014"/>
      <sheetName val="Table-Trucks &amp; Vans 2014"/>
      <sheetName val="47b na"/>
      <sheetName val="47a-Leased Auto Inclusion na"/>
      <sheetName val="47 Auto yr 2013"/>
      <sheetName val="48 ESPP"/>
      <sheetName val="57a - Rate Refunds"/>
      <sheetName val="57a1 "/>
      <sheetName val="Tax Reclass Entries Bal Sht na"/>
      <sheetName val="TBBS Book Plant Cost 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 calc"/>
      <sheetName val="2001"/>
      <sheetName val="2000"/>
      <sheetName val="1999"/>
      <sheetName val="prorat_calc"/>
    </sheetNames>
    <sheetDataSet>
      <sheetData sheetId="0" refreshError="1">
        <row r="1">
          <cell r="A1" t="str">
            <v>INPUTPRORATION</v>
          </cell>
          <cell r="D1" t="str">
            <v>NSTAR Gas</v>
          </cell>
        </row>
        <row r="2">
          <cell r="D2" t="str">
            <v>Computation of Proration Split</v>
          </cell>
        </row>
        <row r="3">
          <cell r="D3" t="str">
            <v>For the Months of May, June, November, December</v>
          </cell>
        </row>
        <row r="4">
          <cell r="D4" t="str">
            <v>3 Year Average (1999 Through July 2001)</v>
          </cell>
        </row>
        <row r="7">
          <cell r="L7" t="str">
            <v>WINTER / SUMMER PRORATION</v>
          </cell>
        </row>
        <row r="8">
          <cell r="L8" t="str">
            <v xml:space="preserve">   -------------------</v>
          </cell>
          <cell r="M8" t="str">
            <v>-</v>
          </cell>
          <cell r="N8" t="str">
            <v>-</v>
          </cell>
          <cell r="O8" t="str">
            <v>-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</row>
        <row r="9">
          <cell r="D9" t="str">
            <v>WINTER RATE BBTU</v>
          </cell>
          <cell r="H9" t="str">
            <v>SUMMER RATE BBTU</v>
          </cell>
          <cell r="L9" t="str">
            <v>MAY</v>
          </cell>
          <cell r="N9" t="str">
            <v>JUNE</v>
          </cell>
          <cell r="P9" t="str">
            <v>NOVEMBER</v>
          </cell>
          <cell r="R9" t="str">
            <v>DECEMBER</v>
          </cell>
        </row>
        <row r="10">
          <cell r="D10" t="str">
            <v xml:space="preserve">  -------------------------</v>
          </cell>
          <cell r="E10" t="str">
            <v>-</v>
          </cell>
          <cell r="F10" t="str">
            <v>-</v>
          </cell>
          <cell r="G10" t="str">
            <v>-</v>
          </cell>
          <cell r="H10" t="str">
            <v xml:space="preserve">  -------------------------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 xml:space="preserve">   -------------------</v>
          </cell>
          <cell r="M10" t="str">
            <v>-</v>
          </cell>
          <cell r="N10" t="str">
            <v xml:space="preserve">   -------------------</v>
          </cell>
          <cell r="O10" t="str">
            <v>-</v>
          </cell>
          <cell r="P10" t="str">
            <v xml:space="preserve">   -------------------</v>
          </cell>
          <cell r="Q10" t="str">
            <v>-</v>
          </cell>
          <cell r="R10" t="str">
            <v xml:space="preserve">   -------------------</v>
          </cell>
          <cell r="S10" t="str">
            <v>-</v>
          </cell>
        </row>
        <row r="11">
          <cell r="D11" t="str">
            <v>MAY</v>
          </cell>
          <cell r="E11" t="str">
            <v>JUNE</v>
          </cell>
          <cell r="F11" t="str">
            <v>NOV</v>
          </cell>
          <cell r="G11" t="str">
            <v>DEC</v>
          </cell>
          <cell r="H11" t="str">
            <v>MAY</v>
          </cell>
          <cell r="I11" t="str">
            <v>JUNE</v>
          </cell>
          <cell r="J11" t="str">
            <v>NOV</v>
          </cell>
          <cell r="K11" t="str">
            <v>DEC</v>
          </cell>
          <cell r="L11" t="str">
            <v>WINTER</v>
          </cell>
          <cell r="M11" t="str">
            <v>SUMMER</v>
          </cell>
          <cell r="N11" t="str">
            <v>WINTER</v>
          </cell>
          <cell r="O11" t="str">
            <v>SUMMER</v>
          </cell>
          <cell r="P11" t="str">
            <v>WINTER</v>
          </cell>
          <cell r="Q11" t="str">
            <v>SUMMER</v>
          </cell>
          <cell r="R11" t="str">
            <v>WINTER</v>
          </cell>
          <cell r="S11" t="str">
            <v>SUMMER</v>
          </cell>
        </row>
        <row r="12">
          <cell r="B12" t="str">
            <v xml:space="preserve">   RATE CLASS</v>
          </cell>
          <cell r="L12" t="str">
            <v>SPLIT</v>
          </cell>
          <cell r="M12" t="str">
            <v>SPLIT</v>
          </cell>
          <cell r="N12" t="str">
            <v>SPLIT</v>
          </cell>
          <cell r="O12" t="str">
            <v>SPLIT</v>
          </cell>
          <cell r="P12" t="str">
            <v>SPLIT</v>
          </cell>
          <cell r="Q12" t="str">
            <v>SPLIT</v>
          </cell>
          <cell r="R12" t="str">
            <v>SPLIT</v>
          </cell>
          <cell r="S12" t="str">
            <v>SPLIT</v>
          </cell>
        </row>
        <row r="15">
          <cell r="A15" t="str">
            <v>DOMEST.</v>
          </cell>
          <cell r="B15" t="str">
            <v>HEAT            R3</v>
          </cell>
          <cell r="D15">
            <v>10581145.613333333</v>
          </cell>
          <cell r="E15">
            <v>5838292.6333333328</v>
          </cell>
          <cell r="F15">
            <v>16168443.675000001</v>
          </cell>
          <cell r="G15">
            <v>25651636.489999998</v>
          </cell>
          <cell r="H15">
            <v>481</v>
          </cell>
          <cell r="I15">
            <v>737</v>
          </cell>
          <cell r="J15">
            <v>755</v>
          </cell>
          <cell r="K15">
            <v>122</v>
          </cell>
          <cell r="L15">
            <v>0.99995000000000001</v>
          </cell>
          <cell r="M15">
            <v>4.9999999999994493E-5</v>
          </cell>
          <cell r="N15">
            <v>0.99987000000000004</v>
          </cell>
          <cell r="O15">
            <v>1.2999999999996348E-4</v>
          </cell>
          <cell r="P15">
            <v>0.99995000000000001</v>
          </cell>
          <cell r="Q15">
            <v>4.9999999999994493E-5</v>
          </cell>
          <cell r="R15">
            <v>1</v>
          </cell>
          <cell r="S15">
            <v>0</v>
          </cell>
        </row>
        <row r="16">
          <cell r="B16" t="str">
            <v>HEAT LOW INC    R4</v>
          </cell>
          <cell r="D16">
            <v>1070609.5799999998</v>
          </cell>
          <cell r="E16">
            <v>619592.35</v>
          </cell>
          <cell r="F16">
            <v>954384.55499999993</v>
          </cell>
          <cell r="G16">
            <v>1599046.0049999999</v>
          </cell>
          <cell r="H16">
            <v>48</v>
          </cell>
          <cell r="I16">
            <v>58</v>
          </cell>
          <cell r="J16">
            <v>38</v>
          </cell>
          <cell r="K16">
            <v>12</v>
          </cell>
          <cell r="L16">
            <v>0.99995999999999996</v>
          </cell>
          <cell r="M16">
            <v>4.0000000000040004E-5</v>
          </cell>
          <cell r="N16">
            <v>0.99990999999999997</v>
          </cell>
          <cell r="O16">
            <v>9.0000000000034497E-5</v>
          </cell>
          <cell r="P16">
            <v>0.99995999999999996</v>
          </cell>
          <cell r="Q16">
            <v>4.0000000000040004E-5</v>
          </cell>
          <cell r="R16">
            <v>0.99999000000000005</v>
          </cell>
          <cell r="S16">
            <v>9.9999999999544897E-6</v>
          </cell>
        </row>
        <row r="17">
          <cell r="B17" t="str">
            <v>NON-HEAT        R1</v>
          </cell>
          <cell r="D17">
            <v>356433.09999999992</v>
          </cell>
          <cell r="E17">
            <v>314869</v>
          </cell>
          <cell r="F17">
            <v>379214.79000000004</v>
          </cell>
          <cell r="G17">
            <v>437136.495</v>
          </cell>
          <cell r="H17">
            <v>17</v>
          </cell>
          <cell r="I17">
            <v>36</v>
          </cell>
          <cell r="J17">
            <v>27</v>
          </cell>
          <cell r="K17">
            <v>6</v>
          </cell>
          <cell r="L17">
            <v>0.99995000000000001</v>
          </cell>
          <cell r="M17">
            <v>4.9999999999994493E-5</v>
          </cell>
          <cell r="N17">
            <v>0.99988999999999995</v>
          </cell>
          <cell r="O17">
            <v>1.100000000000545E-4</v>
          </cell>
          <cell r="P17">
            <v>0.99992999999999999</v>
          </cell>
          <cell r="Q17">
            <v>7.0000000000014495E-5</v>
          </cell>
          <cell r="R17">
            <v>0.99999000000000005</v>
          </cell>
          <cell r="S17">
            <v>9.9999999999544897E-6</v>
          </cell>
        </row>
        <row r="18">
          <cell r="B18" t="str">
            <v>NONHEAT LOW INC R2</v>
          </cell>
          <cell r="D18">
            <v>24358.710000000003</v>
          </cell>
          <cell r="E18">
            <v>20649</v>
          </cell>
          <cell r="F18">
            <v>20827.04</v>
          </cell>
          <cell r="G18">
            <v>24051.5</v>
          </cell>
          <cell r="H18">
            <v>375</v>
          </cell>
          <cell r="I18">
            <v>841</v>
          </cell>
          <cell r="J18">
            <v>667</v>
          </cell>
          <cell r="K18">
            <v>100</v>
          </cell>
          <cell r="L18">
            <v>0.98484000000000005</v>
          </cell>
          <cell r="M18">
            <v>1.5159999999999951E-2</v>
          </cell>
          <cell r="N18">
            <v>0.96087</v>
          </cell>
          <cell r="O18">
            <v>3.9129999999999998E-2</v>
          </cell>
          <cell r="P18">
            <v>0.96897</v>
          </cell>
          <cell r="Q18">
            <v>3.1030000000000002E-2</v>
          </cell>
          <cell r="R18">
            <v>0.99585999999999997</v>
          </cell>
          <cell r="S18">
            <v>4.1400000000000325E-3</v>
          </cell>
        </row>
        <row r="19">
          <cell r="A19" t="str">
            <v>COMM.</v>
          </cell>
          <cell r="B19" t="str">
            <v>LOW LOAD SMALL G41</v>
          </cell>
          <cell r="D19">
            <v>1248470.4566666668</v>
          </cell>
          <cell r="E19">
            <v>494331.66</v>
          </cell>
          <cell r="F19">
            <v>1950557.0249999999</v>
          </cell>
          <cell r="G19">
            <v>3962419.5</v>
          </cell>
          <cell r="H19">
            <v>87</v>
          </cell>
          <cell r="I19">
            <v>82</v>
          </cell>
          <cell r="J19">
            <v>71</v>
          </cell>
          <cell r="K19">
            <v>4</v>
          </cell>
          <cell r="L19">
            <v>0.99992999999999999</v>
          </cell>
          <cell r="M19">
            <v>7.0000000000014495E-5</v>
          </cell>
          <cell r="N19">
            <v>0.99983</v>
          </cell>
          <cell r="O19">
            <v>1.7000000000000348E-4</v>
          </cell>
          <cell r="P19">
            <v>0.99995999999999996</v>
          </cell>
          <cell r="Q19">
            <v>4.0000000000040004E-5</v>
          </cell>
          <cell r="R19">
            <v>1</v>
          </cell>
          <cell r="S19">
            <v>0</v>
          </cell>
        </row>
        <row r="20">
          <cell r="B20" t="str">
            <v>LOW LOAD MED   G42</v>
          </cell>
          <cell r="D20">
            <v>2079278.04</v>
          </cell>
          <cell r="E20">
            <v>1027651.3333333334</v>
          </cell>
          <cell r="F20">
            <v>2764245.05</v>
          </cell>
          <cell r="G20">
            <v>4602583</v>
          </cell>
          <cell r="H20">
            <v>120</v>
          </cell>
          <cell r="I20">
            <v>121</v>
          </cell>
          <cell r="J20">
            <v>44</v>
          </cell>
          <cell r="K20">
            <v>5</v>
          </cell>
          <cell r="L20">
            <v>0.99994000000000005</v>
          </cell>
          <cell r="M20">
            <v>5.9999999999948983E-5</v>
          </cell>
          <cell r="N20">
            <v>0.99987999999999999</v>
          </cell>
          <cell r="O20">
            <v>1.2000000000000899E-4</v>
          </cell>
          <cell r="P20">
            <v>0.99997999999999998</v>
          </cell>
          <cell r="Q20">
            <v>2.0000000000020002E-5</v>
          </cell>
          <cell r="R20">
            <v>1</v>
          </cell>
          <cell r="S20">
            <v>0</v>
          </cell>
        </row>
        <row r="21">
          <cell r="B21" t="str">
            <v>LOW LOAD LARGE G43</v>
          </cell>
          <cell r="D21">
            <v>1261546.6666666667</v>
          </cell>
          <cell r="E21">
            <v>826690.66666666663</v>
          </cell>
          <cell r="F21">
            <v>1411593</v>
          </cell>
          <cell r="G21">
            <v>2041281</v>
          </cell>
          <cell r="H21">
            <v>77</v>
          </cell>
          <cell r="I21">
            <v>84</v>
          </cell>
          <cell r="J21">
            <v>8</v>
          </cell>
          <cell r="K21">
            <v>1</v>
          </cell>
          <cell r="L21">
            <v>0.99994000000000005</v>
          </cell>
          <cell r="M21">
            <v>5.9999999999948983E-5</v>
          </cell>
          <cell r="N21">
            <v>0.99990000000000001</v>
          </cell>
          <cell r="O21">
            <v>9.9999999999988987E-5</v>
          </cell>
          <cell r="P21">
            <v>0.99999000000000005</v>
          </cell>
          <cell r="Q21">
            <v>9.9999999999544897E-6</v>
          </cell>
          <cell r="R21">
            <v>1</v>
          </cell>
          <cell r="S21">
            <v>0</v>
          </cell>
        </row>
        <row r="22">
          <cell r="B22" t="str">
            <v>HIGH LOAD SMALL  G51</v>
          </cell>
          <cell r="D22">
            <v>761797.44333333336</v>
          </cell>
          <cell r="E22">
            <v>695214.33333333337</v>
          </cell>
          <cell r="F22">
            <v>806915.63500000001</v>
          </cell>
          <cell r="G22">
            <v>932224.5</v>
          </cell>
          <cell r="H22">
            <v>37</v>
          </cell>
          <cell r="I22">
            <v>64</v>
          </cell>
          <cell r="J22">
            <v>60</v>
          </cell>
          <cell r="K22">
            <v>11</v>
          </cell>
          <cell r="L22">
            <v>0.99995000000000001</v>
          </cell>
          <cell r="M22">
            <v>4.9999999999994493E-5</v>
          </cell>
          <cell r="N22">
            <v>0.99990999999999997</v>
          </cell>
          <cell r="O22">
            <v>9.0000000000034497E-5</v>
          </cell>
          <cell r="P22">
            <v>0.99992999999999999</v>
          </cell>
          <cell r="Q22">
            <v>7.0000000000014495E-5</v>
          </cell>
          <cell r="R22">
            <v>0.99999000000000005</v>
          </cell>
          <cell r="S22">
            <v>9.9999999999544897E-6</v>
          </cell>
        </row>
        <row r="23">
          <cell r="B23" t="str">
            <v>HIGH LOAD MED    G52</v>
          </cell>
          <cell r="D23">
            <v>1543132.0233333334</v>
          </cell>
          <cell r="E23">
            <v>1254680.6666666667</v>
          </cell>
          <cell r="F23">
            <v>1655819.0249999999</v>
          </cell>
          <cell r="G23">
            <v>1967787</v>
          </cell>
          <cell r="H23">
            <v>81</v>
          </cell>
          <cell r="I23">
            <v>129</v>
          </cell>
          <cell r="J23">
            <v>60</v>
          </cell>
          <cell r="K23">
            <v>11</v>
          </cell>
          <cell r="L23">
            <v>0.99995000000000001</v>
          </cell>
          <cell r="M23">
            <v>4.9999999999994493E-5</v>
          </cell>
          <cell r="N23">
            <v>0.99990000000000001</v>
          </cell>
          <cell r="O23">
            <v>9.9999999999988987E-5</v>
          </cell>
          <cell r="P23">
            <v>0.99995999999999996</v>
          </cell>
          <cell r="Q23">
            <v>4.0000000000040004E-5</v>
          </cell>
          <cell r="R23">
            <v>0.99999000000000005</v>
          </cell>
          <cell r="S23">
            <v>9.9999999999544897E-6</v>
          </cell>
        </row>
        <row r="24">
          <cell r="B24" t="str">
            <v>HIGH LOAD LARGE  G53</v>
          </cell>
          <cell r="D24">
            <v>2095066</v>
          </cell>
          <cell r="E24">
            <v>877326.66666666663</v>
          </cell>
          <cell r="F24">
            <v>101</v>
          </cell>
          <cell r="G24">
            <v>101</v>
          </cell>
          <cell r="H24">
            <v>184</v>
          </cell>
          <cell r="I24">
            <v>262</v>
          </cell>
          <cell r="J24">
            <v>26</v>
          </cell>
          <cell r="K24">
            <v>1</v>
          </cell>
          <cell r="L24">
            <v>0.99990999999999997</v>
          </cell>
          <cell r="M24">
            <v>9.0000000000034497E-5</v>
          </cell>
          <cell r="N24">
            <v>0.99970000000000003</v>
          </cell>
          <cell r="O24">
            <v>2.9999999999996696E-4</v>
          </cell>
          <cell r="P24">
            <v>0.79527999999999999</v>
          </cell>
          <cell r="Q24">
            <v>0.20472000000000001</v>
          </cell>
          <cell r="R24">
            <v>0.99019999999999997</v>
          </cell>
          <cell r="S24">
            <v>9.8000000000000309E-3</v>
          </cell>
        </row>
        <row r="25">
          <cell r="A25" t="str">
            <v>INDUST.</v>
          </cell>
          <cell r="B25" t="str">
            <v>LOW LOAD SMALL G41</v>
          </cell>
          <cell r="D25">
            <v>74229.013333333321</v>
          </cell>
          <cell r="E25">
            <v>23394.666666666668</v>
          </cell>
          <cell r="F25">
            <v>109546.015</v>
          </cell>
          <cell r="G25">
            <v>247021.5</v>
          </cell>
          <cell r="H25">
            <v>87</v>
          </cell>
          <cell r="I25">
            <v>82</v>
          </cell>
          <cell r="J25">
            <v>71</v>
          </cell>
          <cell r="K25">
            <v>4</v>
          </cell>
          <cell r="L25">
            <v>0.99883</v>
          </cell>
          <cell r="M25">
            <v>1.1700000000000044E-3</v>
          </cell>
          <cell r="N25">
            <v>0.99651000000000001</v>
          </cell>
          <cell r="O25">
            <v>3.4899999999999931E-3</v>
          </cell>
          <cell r="P25">
            <v>0.99934999999999996</v>
          </cell>
          <cell r="Q25">
            <v>6.5000000000003944E-4</v>
          </cell>
          <cell r="R25">
            <v>0.99997999999999998</v>
          </cell>
          <cell r="S25">
            <v>2.0000000000020002E-5</v>
          </cell>
        </row>
        <row r="26">
          <cell r="B26" t="str">
            <v>LOW LOAD MED   G42</v>
          </cell>
          <cell r="D26">
            <v>340841.01</v>
          </cell>
          <cell r="E26">
            <v>175824.66666666666</v>
          </cell>
          <cell r="F26">
            <v>443240.01</v>
          </cell>
          <cell r="G26">
            <v>928463</v>
          </cell>
          <cell r="H26">
            <v>120</v>
          </cell>
          <cell r="I26">
            <v>121</v>
          </cell>
          <cell r="J26">
            <v>44</v>
          </cell>
          <cell r="K26">
            <v>5</v>
          </cell>
          <cell r="L26">
            <v>0.99965000000000004</v>
          </cell>
          <cell r="M26">
            <v>3.4999999999996145E-4</v>
          </cell>
          <cell r="N26">
            <v>0.99931000000000003</v>
          </cell>
          <cell r="O26">
            <v>6.8999999999996842E-4</v>
          </cell>
          <cell r="P26">
            <v>0.99990000000000001</v>
          </cell>
          <cell r="Q26">
            <v>9.9999999999988987E-5</v>
          </cell>
          <cell r="R26">
            <v>0.99999000000000005</v>
          </cell>
          <cell r="S26">
            <v>9.9999999999544897E-6</v>
          </cell>
        </row>
        <row r="27">
          <cell r="B27" t="str">
            <v>LOW LOAD LARGE G43</v>
          </cell>
          <cell r="D27">
            <v>163208.66666666666</v>
          </cell>
          <cell r="E27">
            <v>79262.666666666672</v>
          </cell>
          <cell r="F27">
            <v>148874.5</v>
          </cell>
          <cell r="G27">
            <v>246681.5</v>
          </cell>
          <cell r="H27">
            <v>77</v>
          </cell>
          <cell r="I27">
            <v>84</v>
          </cell>
          <cell r="J27">
            <v>8</v>
          </cell>
          <cell r="K27">
            <v>1</v>
          </cell>
          <cell r="L27">
            <v>0.99953000000000003</v>
          </cell>
          <cell r="M27">
            <v>4.6999999999997044E-4</v>
          </cell>
          <cell r="N27">
            <v>0.99894000000000005</v>
          </cell>
          <cell r="O27">
            <v>1.0599999999999499E-3</v>
          </cell>
          <cell r="P27">
            <v>0.99995000000000001</v>
          </cell>
          <cell r="Q27">
            <v>4.9999999999994493E-5</v>
          </cell>
          <cell r="R27">
            <v>1</v>
          </cell>
          <cell r="S27">
            <v>0</v>
          </cell>
        </row>
        <row r="28">
          <cell r="B28" t="str">
            <v>HIGH LOAD SMALL  G51</v>
          </cell>
          <cell r="D28">
            <v>15251.333333333334</v>
          </cell>
          <cell r="E28">
            <v>12487.666666666666</v>
          </cell>
          <cell r="F28">
            <v>15409.5</v>
          </cell>
          <cell r="G28">
            <v>17205.5</v>
          </cell>
          <cell r="H28">
            <v>37</v>
          </cell>
          <cell r="I28">
            <v>64</v>
          </cell>
          <cell r="J28">
            <v>60</v>
          </cell>
          <cell r="K28">
            <v>11</v>
          </cell>
          <cell r="L28">
            <v>0.99758000000000002</v>
          </cell>
          <cell r="M28">
            <v>2.4199999999999777E-3</v>
          </cell>
          <cell r="N28">
            <v>0.99490000000000001</v>
          </cell>
          <cell r="O28">
            <v>5.0999999999999934E-3</v>
          </cell>
          <cell r="P28">
            <v>0.99612000000000001</v>
          </cell>
          <cell r="Q28">
            <v>3.8799999999999946E-3</v>
          </cell>
          <cell r="R28">
            <v>0.99936000000000003</v>
          </cell>
          <cell r="S28">
            <v>6.3999999999997392E-4</v>
          </cell>
        </row>
        <row r="29">
          <cell r="B29" t="str">
            <v>HIGH LOAD MED    G52</v>
          </cell>
          <cell r="D29">
            <v>312358.33666666667</v>
          </cell>
          <cell r="E29">
            <v>250546.66666666666</v>
          </cell>
          <cell r="F29">
            <v>341480.5</v>
          </cell>
          <cell r="G29">
            <v>388093.5</v>
          </cell>
          <cell r="H29">
            <v>81</v>
          </cell>
          <cell r="I29">
            <v>129</v>
          </cell>
          <cell r="J29">
            <v>60</v>
          </cell>
          <cell r="K29">
            <v>11</v>
          </cell>
          <cell r="L29">
            <v>0.99973999999999996</v>
          </cell>
          <cell r="M29">
            <v>2.6000000000003798E-4</v>
          </cell>
          <cell r="N29">
            <v>0.99948999999999999</v>
          </cell>
          <cell r="O29">
            <v>5.1000000000001044E-4</v>
          </cell>
          <cell r="P29">
            <v>0.99982000000000004</v>
          </cell>
          <cell r="Q29">
            <v>1.7999999999995797E-4</v>
          </cell>
          <cell r="R29">
            <v>0.99997000000000003</v>
          </cell>
          <cell r="S29">
            <v>2.9999999999974492E-5</v>
          </cell>
        </row>
        <row r="30">
          <cell r="B30" t="str">
            <v>HIGH LOAD LARGE  G53</v>
          </cell>
          <cell r="D30">
            <v>499393.33333333331</v>
          </cell>
          <cell r="E30">
            <v>455499</v>
          </cell>
          <cell r="F30">
            <v>396210.5</v>
          </cell>
          <cell r="G30">
            <v>621835.5</v>
          </cell>
          <cell r="H30">
            <v>184</v>
          </cell>
          <cell r="I30">
            <v>262</v>
          </cell>
          <cell r="J30">
            <v>26</v>
          </cell>
          <cell r="K30">
            <v>1</v>
          </cell>
          <cell r="L30">
            <v>0.99963000000000002</v>
          </cell>
          <cell r="M30">
            <v>3.6999999999998145E-4</v>
          </cell>
          <cell r="N30">
            <v>0.99943000000000004</v>
          </cell>
          <cell r="O30">
            <v>5.6999999999995943E-4</v>
          </cell>
          <cell r="P30">
            <v>0.99992999999999999</v>
          </cell>
          <cell r="Q30">
            <v>7.0000000000014495E-5</v>
          </cell>
          <cell r="R30">
            <v>1</v>
          </cell>
          <cell r="S30">
            <v>0</v>
          </cell>
        </row>
        <row r="31">
          <cell r="A31" t="str">
            <v>MUNIC.</v>
          </cell>
          <cell r="B31" t="str">
            <v>LOW LOAD SMALL G41</v>
          </cell>
          <cell r="D31">
            <v>123408.69</v>
          </cell>
          <cell r="E31">
            <v>44999.666666666664</v>
          </cell>
          <cell r="F31">
            <v>174184.52000000002</v>
          </cell>
          <cell r="G31">
            <v>310905.5</v>
          </cell>
          <cell r="H31">
            <v>87</v>
          </cell>
          <cell r="I31">
            <v>82</v>
          </cell>
          <cell r="J31">
            <v>71</v>
          </cell>
          <cell r="K31">
            <v>4</v>
          </cell>
          <cell r="L31">
            <v>0.99929999999999997</v>
          </cell>
          <cell r="M31">
            <v>7.0000000000003393E-4</v>
          </cell>
          <cell r="N31">
            <v>0.99817999999999996</v>
          </cell>
          <cell r="O31">
            <v>1.8200000000000438E-3</v>
          </cell>
          <cell r="P31">
            <v>0.99958999999999998</v>
          </cell>
          <cell r="Q31">
            <v>4.1000000000002146E-4</v>
          </cell>
          <cell r="R31">
            <v>0.99999000000000005</v>
          </cell>
          <cell r="S31">
            <v>9.9999999999544897E-6</v>
          </cell>
        </row>
        <row r="32">
          <cell r="B32" t="str">
            <v>LOW LOAD MED   G42</v>
          </cell>
          <cell r="D32">
            <v>563597.01</v>
          </cell>
          <cell r="E32">
            <v>270571.33333333331</v>
          </cell>
          <cell r="F32">
            <v>771214.505</v>
          </cell>
          <cell r="G32">
            <v>1275924</v>
          </cell>
          <cell r="H32">
            <v>120</v>
          </cell>
          <cell r="I32">
            <v>121</v>
          </cell>
          <cell r="J32">
            <v>44</v>
          </cell>
          <cell r="K32">
            <v>5</v>
          </cell>
          <cell r="L32">
            <v>0.99978999999999996</v>
          </cell>
          <cell r="M32">
            <v>2.1000000000004349E-4</v>
          </cell>
          <cell r="N32">
            <v>0.99955000000000005</v>
          </cell>
          <cell r="O32">
            <v>4.4999999999995044E-4</v>
          </cell>
          <cell r="P32">
            <v>0.99994000000000005</v>
          </cell>
          <cell r="Q32">
            <v>5.9999999999948983E-5</v>
          </cell>
          <cell r="R32">
            <v>1</v>
          </cell>
          <cell r="S32">
            <v>0</v>
          </cell>
        </row>
        <row r="33">
          <cell r="B33" t="str">
            <v>LOW LOAD LARGE G43</v>
          </cell>
          <cell r="D33">
            <v>712424.66999999993</v>
          </cell>
          <cell r="E33">
            <v>387537.66666666669</v>
          </cell>
          <cell r="F33">
            <v>578531</v>
          </cell>
          <cell r="G33">
            <v>886118.5</v>
          </cell>
          <cell r="H33">
            <v>77</v>
          </cell>
          <cell r="I33">
            <v>84</v>
          </cell>
          <cell r="J33">
            <v>8</v>
          </cell>
          <cell r="K33">
            <v>1</v>
          </cell>
          <cell r="L33">
            <v>0.99988999999999995</v>
          </cell>
          <cell r="M33">
            <v>1.100000000000545E-4</v>
          </cell>
          <cell r="N33">
            <v>0.99978</v>
          </cell>
          <cell r="O33">
            <v>2.1999999999999797E-4</v>
          </cell>
          <cell r="P33">
            <v>0.99999000000000005</v>
          </cell>
          <cell r="Q33">
            <v>9.9999999999544897E-6</v>
          </cell>
          <cell r="R33">
            <v>1</v>
          </cell>
          <cell r="S33">
            <v>0</v>
          </cell>
        </row>
        <row r="34">
          <cell r="B34" t="str">
            <v>HIGH LOAD SMALL  G51</v>
          </cell>
          <cell r="D34">
            <v>76695.33666666667</v>
          </cell>
          <cell r="E34">
            <v>29344.666666666668</v>
          </cell>
          <cell r="F34">
            <v>72652.009999999995</v>
          </cell>
          <cell r="G34">
            <v>97279.5</v>
          </cell>
          <cell r="H34">
            <v>37</v>
          </cell>
          <cell r="I34">
            <v>64</v>
          </cell>
          <cell r="J34">
            <v>60</v>
          </cell>
          <cell r="K34">
            <v>11</v>
          </cell>
          <cell r="L34">
            <v>0.99951999999999996</v>
          </cell>
          <cell r="M34">
            <v>4.8000000000003595E-4</v>
          </cell>
          <cell r="N34">
            <v>0.99782000000000004</v>
          </cell>
          <cell r="O34">
            <v>2.1799999999999597E-3</v>
          </cell>
          <cell r="P34">
            <v>0.99917</v>
          </cell>
          <cell r="Q34">
            <v>8.2999999999999741E-4</v>
          </cell>
          <cell r="R34">
            <v>0.99988999999999995</v>
          </cell>
          <cell r="S34">
            <v>1.100000000000545E-4</v>
          </cell>
        </row>
        <row r="35">
          <cell r="B35" t="str">
            <v>HIGH LOAD MED    G52</v>
          </cell>
          <cell r="D35">
            <v>102277.33333333333</v>
          </cell>
          <cell r="E35">
            <v>68505.333333333328</v>
          </cell>
          <cell r="F35">
            <v>94311</v>
          </cell>
          <cell r="G35">
            <v>140868</v>
          </cell>
          <cell r="H35">
            <v>81</v>
          </cell>
          <cell r="I35">
            <v>129</v>
          </cell>
          <cell r="J35">
            <v>60</v>
          </cell>
          <cell r="K35">
            <v>11</v>
          </cell>
          <cell r="L35">
            <v>0.99921000000000004</v>
          </cell>
          <cell r="M35">
            <v>7.899999999999574E-4</v>
          </cell>
          <cell r="N35">
            <v>0.99812000000000001</v>
          </cell>
          <cell r="O35">
            <v>1.8799999999999928E-3</v>
          </cell>
          <cell r="P35">
            <v>0.99936000000000003</v>
          </cell>
          <cell r="Q35">
            <v>6.3999999999997392E-4</v>
          </cell>
          <cell r="R35">
            <v>0.99992000000000003</v>
          </cell>
          <cell r="S35">
            <v>7.9999999999968985E-5</v>
          </cell>
        </row>
        <row r="36">
          <cell r="B36" t="str">
            <v>HIGH LOAD LARGE  G53</v>
          </cell>
          <cell r="D36">
            <v>93077</v>
          </cell>
          <cell r="E36">
            <v>53701.666666666664</v>
          </cell>
          <cell r="F36">
            <v>92258.5</v>
          </cell>
          <cell r="G36">
            <v>100847</v>
          </cell>
          <cell r="H36">
            <v>184</v>
          </cell>
          <cell r="I36">
            <v>262</v>
          </cell>
          <cell r="J36">
            <v>26</v>
          </cell>
          <cell r="K36">
            <v>1</v>
          </cell>
          <cell r="L36">
            <v>0.99802999999999997</v>
          </cell>
          <cell r="M36">
            <v>1.9700000000000273E-3</v>
          </cell>
          <cell r="N36">
            <v>0.99514000000000002</v>
          </cell>
          <cell r="O36">
            <v>4.8599999999999755E-3</v>
          </cell>
          <cell r="P36">
            <v>0.99972000000000005</v>
          </cell>
          <cell r="Q36">
            <v>2.7999999999994696E-4</v>
          </cell>
          <cell r="R36">
            <v>0.99999000000000005</v>
          </cell>
          <cell r="S36">
            <v>9.9999999999544897E-6</v>
          </cell>
        </row>
        <row r="37"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-</v>
          </cell>
          <cell r="I37" t="str">
            <v>-</v>
          </cell>
          <cell r="J37" t="str">
            <v>-</v>
          </cell>
          <cell r="K37" t="str">
            <v>-</v>
          </cell>
          <cell r="L37" t="str">
            <v>-</v>
          </cell>
          <cell r="M37" t="str">
            <v>-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</row>
        <row r="38">
          <cell r="B38" t="str">
            <v>TOTAL</v>
          </cell>
          <cell r="D38">
            <v>24098599.366666663</v>
          </cell>
          <cell r="E38">
            <v>13820973.976666661</v>
          </cell>
          <cell r="F38">
            <v>29350013.355</v>
          </cell>
          <cell r="G38">
            <v>46479509.489999995</v>
          </cell>
          <cell r="H38">
            <v>2679</v>
          </cell>
          <cell r="I38">
            <v>3898</v>
          </cell>
          <cell r="J38">
            <v>2294</v>
          </cell>
          <cell r="K38">
            <v>339</v>
          </cell>
          <cell r="L38">
            <v>0.99988999999999995</v>
          </cell>
          <cell r="M38">
            <v>1.100000000000545E-4</v>
          </cell>
          <cell r="N38">
            <v>0.99972000000000005</v>
          </cell>
          <cell r="O38">
            <v>2.7999999999994696E-4</v>
          </cell>
          <cell r="P38">
            <v>0.99992000000000003</v>
          </cell>
          <cell r="Q38">
            <v>7.9999999999968985E-5</v>
          </cell>
          <cell r="R38">
            <v>0.99999000000000005</v>
          </cell>
          <cell r="S38">
            <v>9.9999999999544897E-6</v>
          </cell>
        </row>
        <row r="39">
          <cell r="D39" t="str">
            <v>=</v>
          </cell>
          <cell r="E39" t="str">
            <v>=</v>
          </cell>
          <cell r="F39" t="str">
            <v>=</v>
          </cell>
          <cell r="G39" t="str">
            <v>=</v>
          </cell>
          <cell r="H39" t="str">
            <v>=</v>
          </cell>
          <cell r="I39" t="str">
            <v>=</v>
          </cell>
          <cell r="J39" t="str">
            <v>=</v>
          </cell>
          <cell r="K39" t="str">
            <v>=</v>
          </cell>
          <cell r="L39" t="str">
            <v>=</v>
          </cell>
          <cell r="M39" t="str">
            <v>=</v>
          </cell>
          <cell r="N39" t="str">
            <v>=</v>
          </cell>
          <cell r="O39" t="str">
            <v>=</v>
          </cell>
          <cell r="P39" t="str">
            <v>=</v>
          </cell>
          <cell r="Q39" t="str">
            <v>=</v>
          </cell>
          <cell r="R39" t="str">
            <v>=</v>
          </cell>
          <cell r="S39" t="str">
            <v>=</v>
          </cell>
        </row>
        <row r="40">
          <cell r="A40" t="str">
            <v>SEE [BUDGET]BUD93SALES_PRORATION_STUDY.WKS</v>
          </cell>
        </row>
        <row r="42">
          <cell r="A42" t="str">
            <v>Note: Not updated because 1994 data had many adjustments resulting in some categories having credit usages.</v>
          </cell>
        </row>
      </sheetData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1CDA-56E8-4EC1-914D-1D626378FC7E}">
  <sheetPr>
    <pageSetUpPr fitToPage="1"/>
  </sheetPr>
  <dimension ref="A1:S49"/>
  <sheetViews>
    <sheetView tabSelected="1" zoomScaleNormal="100" zoomScaleSheetLayoutView="84" workbookViewId="0">
      <selection activeCell="J5" sqref="J5"/>
    </sheetView>
  </sheetViews>
  <sheetFormatPr defaultColWidth="9.109375" defaultRowHeight="11.4" x14ac:dyDescent="0.2"/>
  <cols>
    <col min="1" max="1" width="5.109375" style="2" customWidth="1"/>
    <col min="2" max="2" width="11.109375" style="2" customWidth="1"/>
    <col min="3" max="3" width="28.6640625" style="1" customWidth="1"/>
    <col min="4" max="4" width="48" style="2" bestFit="1" customWidth="1"/>
    <col min="5" max="5" width="4.5546875" style="2" customWidth="1"/>
    <col min="6" max="6" width="15.5546875" style="3" customWidth="1"/>
    <col min="7" max="7" width="2.44140625" style="2" customWidth="1"/>
    <col min="8" max="8" width="14.109375" style="2" bestFit="1" customWidth="1"/>
    <col min="9" max="9" width="2.88671875" style="2" customWidth="1"/>
    <col min="10" max="10" width="18.44140625" style="2" customWidth="1"/>
    <col min="11" max="11" width="2.5546875" style="2" customWidth="1"/>
    <col min="12" max="12" width="1.5546875" style="4" customWidth="1"/>
    <col min="13" max="13" width="12.44140625" style="4" bestFit="1" customWidth="1"/>
    <col min="14" max="14" width="2.88671875" style="4" customWidth="1"/>
    <col min="15" max="15" width="11.88671875" style="4" bestFit="1" customWidth="1"/>
    <col min="16" max="16384" width="9.109375" style="2"/>
  </cols>
  <sheetData>
    <row r="1" spans="1:15" x14ac:dyDescent="0.2">
      <c r="J1" s="56" t="s">
        <v>22</v>
      </c>
    </row>
    <row r="2" spans="1:15" x14ac:dyDescent="0.2">
      <c r="J2" s="56" t="s">
        <v>23</v>
      </c>
    </row>
    <row r="3" spans="1:15" x14ac:dyDescent="0.2">
      <c r="J3" s="56" t="s">
        <v>24</v>
      </c>
    </row>
    <row r="4" spans="1:15" x14ac:dyDescent="0.2">
      <c r="J4" s="56" t="s">
        <v>44</v>
      </c>
    </row>
    <row r="5" spans="1:15" x14ac:dyDescent="0.2">
      <c r="J5" s="56" t="s">
        <v>25</v>
      </c>
    </row>
    <row r="7" spans="1:15" ht="13.2" x14ac:dyDescent="0.25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2" x14ac:dyDescent="0.25">
      <c r="A8" s="60" t="s">
        <v>21</v>
      </c>
      <c r="B8" s="60"/>
      <c r="C8" s="60"/>
      <c r="D8" s="60"/>
      <c r="E8" s="60"/>
      <c r="F8" s="60"/>
      <c r="G8" s="60"/>
      <c r="H8" s="60"/>
      <c r="I8" s="60"/>
      <c r="J8" s="60"/>
    </row>
    <row r="9" spans="1:15" ht="13.2" x14ac:dyDescent="0.25">
      <c r="A9" s="60" t="s">
        <v>27</v>
      </c>
      <c r="B9" s="60"/>
      <c r="C9" s="60"/>
      <c r="D9" s="60"/>
      <c r="E9" s="60"/>
      <c r="F9" s="60"/>
      <c r="G9" s="60"/>
      <c r="H9" s="60"/>
      <c r="I9" s="60"/>
      <c r="J9" s="60"/>
    </row>
    <row r="10" spans="1:15" ht="13.2" x14ac:dyDescent="0.2">
      <c r="A10" s="61" t="s">
        <v>26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5" x14ac:dyDescent="0.2">
      <c r="A11" s="62"/>
      <c r="B11" s="62"/>
      <c r="C11" s="62"/>
      <c r="D11" s="62"/>
      <c r="E11" s="62"/>
      <c r="F11" s="62"/>
      <c r="G11" s="62"/>
      <c r="H11" s="62"/>
      <c r="I11" s="62"/>
      <c r="J11" s="62"/>
    </row>
    <row r="12" spans="1:15" ht="14.25" customHeight="1" x14ac:dyDescent="0.25">
      <c r="F12" s="58" t="s">
        <v>42</v>
      </c>
      <c r="G12" s="58"/>
      <c r="H12" s="58"/>
      <c r="I12" s="58"/>
      <c r="J12" s="58"/>
      <c r="K12" s="5"/>
    </row>
    <row r="13" spans="1:15" s="9" customFormat="1" ht="36" x14ac:dyDescent="0.25">
      <c r="A13" s="6" t="s">
        <v>0</v>
      </c>
      <c r="B13" s="6" t="s">
        <v>1</v>
      </c>
      <c r="C13" s="6" t="s">
        <v>2</v>
      </c>
      <c r="D13" s="6" t="s">
        <v>3</v>
      </c>
      <c r="E13" s="6"/>
      <c r="F13" s="7" t="s">
        <v>30</v>
      </c>
      <c r="G13" s="6"/>
      <c r="H13" s="6" t="s">
        <v>28</v>
      </c>
      <c r="I13" s="6"/>
      <c r="J13" s="6" t="s">
        <v>29</v>
      </c>
      <c r="K13" s="5"/>
      <c r="L13" s="8"/>
      <c r="M13" s="8"/>
      <c r="N13" s="8"/>
      <c r="O13" s="8"/>
    </row>
    <row r="14" spans="1:15" ht="12" x14ac:dyDescent="0.25">
      <c r="F14" s="10">
        <v>-1</v>
      </c>
      <c r="G14" s="5"/>
      <c r="H14" s="11">
        <f>+F14-1</f>
        <v>-2</v>
      </c>
      <c r="I14" s="5"/>
      <c r="J14" s="12" t="s">
        <v>4</v>
      </c>
      <c r="K14" s="5"/>
    </row>
    <row r="15" spans="1:15" x14ac:dyDescent="0.2">
      <c r="A15" s="1"/>
      <c r="F15" s="13"/>
      <c r="H15" s="14"/>
      <c r="J15" s="14"/>
    </row>
    <row r="16" spans="1:15" x14ac:dyDescent="0.2">
      <c r="A16" s="1"/>
      <c r="B16" s="1"/>
      <c r="D16" s="15" t="s">
        <v>5</v>
      </c>
    </row>
    <row r="17" spans="1:19" ht="22.8" x14ac:dyDescent="0.2">
      <c r="A17" s="1">
        <v>1</v>
      </c>
      <c r="B17" s="16" t="s">
        <v>6</v>
      </c>
      <c r="C17" s="17" t="s">
        <v>7</v>
      </c>
      <c r="D17" s="18" t="s">
        <v>8</v>
      </c>
      <c r="F17" s="4">
        <v>2623323.9500000002</v>
      </c>
      <c r="G17" s="19"/>
      <c r="H17" s="19">
        <f>(+J17-F17)</f>
        <v>-1109524.7557878937</v>
      </c>
      <c r="I17" s="19"/>
      <c r="J17" s="19">
        <v>1513799.1942121065</v>
      </c>
      <c r="K17" s="19"/>
      <c r="Q17" s="20"/>
      <c r="S17" s="20"/>
    </row>
    <row r="18" spans="1:19" ht="22.8" x14ac:dyDescent="0.2">
      <c r="A18" s="1">
        <f>+A17+1</f>
        <v>2</v>
      </c>
      <c r="B18" s="16">
        <v>926</v>
      </c>
      <c r="C18" s="17" t="s">
        <v>9</v>
      </c>
      <c r="D18" s="21" t="s">
        <v>10</v>
      </c>
      <c r="F18" s="4">
        <v>194286.92</v>
      </c>
      <c r="G18" s="19"/>
      <c r="H18" s="19">
        <f>+J18-F18</f>
        <v>-84223.338783684449</v>
      </c>
      <c r="I18" s="19"/>
      <c r="J18" s="19">
        <v>110063.58121631556</v>
      </c>
      <c r="K18" s="19"/>
    </row>
    <row r="19" spans="1:19" x14ac:dyDescent="0.2">
      <c r="A19" s="22">
        <f>+A18+1</f>
        <v>3</v>
      </c>
      <c r="B19" s="23">
        <v>926</v>
      </c>
      <c r="C19" s="23" t="s">
        <v>11</v>
      </c>
      <c r="D19" s="24" t="s">
        <v>12</v>
      </c>
      <c r="F19" s="4">
        <v>98931.289999999979</v>
      </c>
      <c r="G19" s="19"/>
      <c r="H19" s="19">
        <f>+J19-F19</f>
        <v>-42869.070260551118</v>
      </c>
      <c r="I19" s="19"/>
      <c r="J19" s="19">
        <v>56062.219739448861</v>
      </c>
      <c r="K19" s="19"/>
      <c r="Q19" s="20"/>
      <c r="S19" s="20"/>
    </row>
    <row r="20" spans="1:19" x14ac:dyDescent="0.2">
      <c r="A20" s="22">
        <f>+A19+1</f>
        <v>4</v>
      </c>
      <c r="B20" s="23">
        <v>926</v>
      </c>
      <c r="C20" s="23" t="s">
        <v>13</v>
      </c>
      <c r="D20" s="24" t="s">
        <v>14</v>
      </c>
      <c r="F20" s="4">
        <v>127400.68</v>
      </c>
      <c r="G20" s="19"/>
      <c r="H20" s="19">
        <f>+J20-F20</f>
        <v>-55191.855167870599</v>
      </c>
      <c r="I20" s="19"/>
      <c r="J20" s="19">
        <v>72208.824832129394</v>
      </c>
      <c r="K20" s="19"/>
      <c r="Q20" s="20"/>
      <c r="S20" s="20"/>
    </row>
    <row r="21" spans="1:19" ht="12.6" thickBot="1" x14ac:dyDescent="0.3">
      <c r="A21" s="1">
        <f>+A20+1</f>
        <v>5</v>
      </c>
      <c r="B21" s="23"/>
      <c r="C21" s="23"/>
      <c r="D21" s="29" t="s">
        <v>38</v>
      </c>
      <c r="E21" s="29"/>
      <c r="F21" s="53">
        <f>SUM(F17:F20)</f>
        <v>3043942.8400000003</v>
      </c>
      <c r="G21" s="30"/>
      <c r="H21" s="53">
        <f>SUM(H17:H20)</f>
        <v>-1291809.0199999998</v>
      </c>
      <c r="I21" s="30"/>
      <c r="J21" s="53">
        <f>SUM(J17:J20)</f>
        <v>1752133.8200000003</v>
      </c>
      <c r="K21" s="19"/>
    </row>
    <row r="22" spans="1:19" ht="12" thickTop="1" x14ac:dyDescent="0.2">
      <c r="A22" s="1"/>
      <c r="B22" s="24"/>
      <c r="C22" s="23"/>
      <c r="F22" s="25"/>
      <c r="G22" s="19"/>
      <c r="H22" s="19"/>
      <c r="I22" s="19"/>
      <c r="J22" s="19"/>
      <c r="K22" s="19"/>
    </row>
    <row r="23" spans="1:19" x14ac:dyDescent="0.2">
      <c r="A23" s="57" t="s">
        <v>16</v>
      </c>
      <c r="B23" s="24"/>
      <c r="C23" s="23"/>
      <c r="F23" s="25"/>
      <c r="G23" s="19"/>
      <c r="H23" s="19"/>
      <c r="I23" s="19"/>
      <c r="J23" s="19"/>
      <c r="K23" s="19"/>
    </row>
    <row r="24" spans="1:19" s="4" customFormat="1" x14ac:dyDescent="0.2">
      <c r="A24" s="2"/>
      <c r="B24" s="2"/>
      <c r="C24" s="1"/>
      <c r="D24" s="26"/>
      <c r="E24" s="26"/>
      <c r="F24" s="27"/>
      <c r="G24" s="26"/>
      <c r="H24" s="28"/>
      <c r="I24" s="26"/>
      <c r="J24" s="27"/>
      <c r="K24" s="2"/>
      <c r="P24" s="2"/>
      <c r="Q24" s="2"/>
      <c r="R24" s="2"/>
      <c r="S24" s="2"/>
    </row>
    <row r="25" spans="1:19" s="4" customFormat="1" ht="12" x14ac:dyDescent="0.25">
      <c r="A25" s="32"/>
      <c r="B25" s="32"/>
      <c r="C25" s="31"/>
      <c r="D25" s="32"/>
      <c r="E25" s="32"/>
      <c r="F25" s="58" t="s">
        <v>41</v>
      </c>
      <c r="G25" s="58"/>
      <c r="H25" s="58"/>
      <c r="I25" s="58"/>
      <c r="J25" s="58"/>
      <c r="K25" s="2"/>
      <c r="P25" s="2"/>
      <c r="Q25" s="2"/>
      <c r="R25" s="2"/>
      <c r="S25" s="2"/>
    </row>
    <row r="26" spans="1:19" s="4" customFormat="1" ht="48" x14ac:dyDescent="0.25">
      <c r="A26" s="35" t="s">
        <v>0</v>
      </c>
      <c r="B26" s="35" t="s">
        <v>1</v>
      </c>
      <c r="C26" s="35" t="s">
        <v>2</v>
      </c>
      <c r="D26" s="35" t="s">
        <v>3</v>
      </c>
      <c r="E26" s="35"/>
      <c r="F26" s="36" t="s">
        <v>31</v>
      </c>
      <c r="G26" s="35"/>
      <c r="H26" s="35" t="s">
        <v>32</v>
      </c>
      <c r="I26" s="35"/>
      <c r="J26" s="35" t="s">
        <v>33</v>
      </c>
      <c r="K26" s="2"/>
      <c r="P26" s="2"/>
      <c r="Q26" s="2"/>
      <c r="R26" s="2"/>
      <c r="S26" s="2"/>
    </row>
    <row r="27" spans="1:19" s="4" customFormat="1" ht="12" x14ac:dyDescent="0.25">
      <c r="A27" s="32"/>
      <c r="B27" s="32"/>
      <c r="C27" s="31"/>
      <c r="D27" s="32"/>
      <c r="E27" s="32"/>
      <c r="F27" s="37">
        <v>-1</v>
      </c>
      <c r="G27" s="38"/>
      <c r="H27" s="39">
        <f>+F27-1</f>
        <v>-2</v>
      </c>
      <c r="I27" s="38"/>
      <c r="J27" s="40" t="s">
        <v>4</v>
      </c>
      <c r="K27" s="2"/>
      <c r="P27" s="2"/>
      <c r="Q27" s="2"/>
      <c r="R27" s="2"/>
      <c r="S27" s="2"/>
    </row>
    <row r="28" spans="1:19" s="4" customFormat="1" ht="12" customHeight="1" x14ac:dyDescent="0.2">
      <c r="A28" s="31"/>
      <c r="B28" s="32"/>
      <c r="C28" s="31"/>
      <c r="D28" s="32"/>
      <c r="E28" s="32"/>
      <c r="F28" s="41"/>
      <c r="G28" s="32"/>
      <c r="H28" s="42"/>
      <c r="I28" s="32"/>
      <c r="J28" s="42"/>
      <c r="K28" s="24"/>
      <c r="P28" s="2"/>
      <c r="Q28" s="2"/>
      <c r="R28" s="2"/>
      <c r="S28" s="2"/>
    </row>
    <row r="29" spans="1:19" x14ac:dyDescent="0.2">
      <c r="A29" s="31"/>
      <c r="B29" s="31"/>
      <c r="C29" s="31"/>
      <c r="D29" s="43" t="s">
        <v>5</v>
      </c>
      <c r="E29" s="32"/>
      <c r="F29" s="33"/>
      <c r="G29" s="32"/>
      <c r="H29" s="32"/>
      <c r="I29" s="32"/>
      <c r="J29" s="32"/>
    </row>
    <row r="30" spans="1:19" ht="22.8" x14ac:dyDescent="0.2">
      <c r="A30" s="31">
        <f>A21+1</f>
        <v>6</v>
      </c>
      <c r="B30" s="44">
        <v>926</v>
      </c>
      <c r="C30" s="45" t="s">
        <v>7</v>
      </c>
      <c r="D30" s="46" t="s">
        <v>8</v>
      </c>
      <c r="E30" s="32"/>
      <c r="F30" s="34">
        <v>2779000</v>
      </c>
      <c r="G30" s="47"/>
      <c r="H30" s="19">
        <f>(+J30-F30)</f>
        <v>-1139390.0000029963</v>
      </c>
      <c r="I30" s="47"/>
      <c r="J30" s="47">
        <v>1639609.9999970037</v>
      </c>
    </row>
    <row r="31" spans="1:19" ht="22.8" x14ac:dyDescent="0.2">
      <c r="A31" s="31">
        <f>+A30+1</f>
        <v>7</v>
      </c>
      <c r="B31" s="44">
        <v>926</v>
      </c>
      <c r="C31" s="45" t="s">
        <v>17</v>
      </c>
      <c r="D31" s="48" t="s">
        <v>10</v>
      </c>
      <c r="E31" s="32"/>
      <c r="F31" s="34">
        <v>194999.99999999997</v>
      </c>
      <c r="G31" s="47"/>
      <c r="H31" s="19">
        <f t="shared" ref="H31:H33" si="0">(+J31-F31)</f>
        <v>-79950.000000210232</v>
      </c>
      <c r="I31" s="47"/>
      <c r="J31" s="47">
        <v>115049.99999978974</v>
      </c>
    </row>
    <row r="32" spans="1:19" x14ac:dyDescent="0.2">
      <c r="A32" s="49">
        <f>+A31+1</f>
        <v>8</v>
      </c>
      <c r="B32" s="50">
        <v>926</v>
      </c>
      <c r="C32" s="45" t="s">
        <v>18</v>
      </c>
      <c r="D32" s="51" t="s">
        <v>12</v>
      </c>
      <c r="E32" s="32"/>
      <c r="F32" s="34">
        <v>63000</v>
      </c>
      <c r="G32" s="47"/>
      <c r="H32" s="19">
        <f t="shared" si="0"/>
        <v>-25830.000000067928</v>
      </c>
      <c r="I32" s="47"/>
      <c r="J32" s="47">
        <v>37169.999999932072</v>
      </c>
    </row>
    <row r="33" spans="1:19" s="4" customFormat="1" x14ac:dyDescent="0.2">
      <c r="A33" s="49">
        <f>+A32+1</f>
        <v>9</v>
      </c>
      <c r="B33" s="50">
        <v>926</v>
      </c>
      <c r="C33" s="45" t="s">
        <v>19</v>
      </c>
      <c r="D33" s="51" t="s">
        <v>14</v>
      </c>
      <c r="E33" s="32"/>
      <c r="F33" s="34">
        <v>105999.99999999999</v>
      </c>
      <c r="G33" s="47"/>
      <c r="H33" s="19">
        <f t="shared" si="0"/>
        <v>-43460.000000114291</v>
      </c>
      <c r="I33" s="47"/>
      <c r="J33" s="47">
        <v>62539.999999885695</v>
      </c>
      <c r="K33" s="2"/>
      <c r="P33" s="2"/>
      <c r="Q33" s="2"/>
      <c r="R33" s="2"/>
      <c r="S33" s="2"/>
    </row>
    <row r="34" spans="1:19" s="4" customFormat="1" ht="12.6" thickBot="1" x14ac:dyDescent="0.3">
      <c r="A34" s="31">
        <f>+A33+1</f>
        <v>10</v>
      </c>
      <c r="B34" s="50"/>
      <c r="C34" s="50"/>
      <c r="D34" s="52" t="s">
        <v>39</v>
      </c>
      <c r="E34" s="52"/>
      <c r="F34" s="54">
        <f>SUM(F30:F33)</f>
        <v>3143000</v>
      </c>
      <c r="G34" s="55"/>
      <c r="H34" s="54">
        <f>SUM(H30:H33)</f>
        <v>-1288630.0000033889</v>
      </c>
      <c r="I34" s="55"/>
      <c r="J34" s="54">
        <f>SUM(J30:J33)</f>
        <v>1854369.9999966111</v>
      </c>
      <c r="K34" s="2"/>
      <c r="P34" s="2"/>
      <c r="Q34" s="2"/>
      <c r="R34" s="2"/>
      <c r="S34" s="2"/>
    </row>
    <row r="35" spans="1:19" ht="12" thickTop="1" x14ac:dyDescent="0.2"/>
    <row r="36" spans="1:19" x14ac:dyDescent="0.2">
      <c r="A36" s="2" t="s">
        <v>15</v>
      </c>
    </row>
    <row r="37" spans="1:19" x14ac:dyDescent="0.2">
      <c r="A37" s="2" t="s">
        <v>36</v>
      </c>
    </row>
    <row r="39" spans="1:19" ht="12" x14ac:dyDescent="0.25">
      <c r="A39" s="32"/>
      <c r="B39" s="32"/>
      <c r="C39" s="31"/>
      <c r="D39" s="32"/>
      <c r="E39" s="32"/>
      <c r="F39" s="59" t="s">
        <v>43</v>
      </c>
      <c r="G39" s="59"/>
      <c r="H39" s="59"/>
      <c r="I39" s="59"/>
      <c r="J39" s="59"/>
    </row>
    <row r="40" spans="1:19" ht="48" x14ac:dyDescent="0.25">
      <c r="A40" s="35" t="s">
        <v>0</v>
      </c>
      <c r="B40" s="35" t="s">
        <v>1</v>
      </c>
      <c r="C40" s="35" t="s">
        <v>2</v>
      </c>
      <c r="D40" s="35" t="s">
        <v>3</v>
      </c>
      <c r="E40" s="35"/>
      <c r="F40" s="36" t="s">
        <v>34</v>
      </c>
      <c r="G40" s="35"/>
      <c r="H40" s="35" t="s">
        <v>37</v>
      </c>
      <c r="I40" s="35"/>
      <c r="J40" s="35" t="s">
        <v>35</v>
      </c>
    </row>
    <row r="41" spans="1:19" ht="12" x14ac:dyDescent="0.25">
      <c r="A41" s="32"/>
      <c r="B41" s="32"/>
      <c r="C41" s="31"/>
      <c r="D41" s="32"/>
      <c r="E41" s="32"/>
      <c r="F41" s="37">
        <v>-1</v>
      </c>
      <c r="G41" s="38"/>
      <c r="H41" s="39">
        <f>+F41-1</f>
        <v>-2</v>
      </c>
      <c r="I41" s="38"/>
      <c r="J41" s="40" t="s">
        <v>4</v>
      </c>
    </row>
    <row r="42" spans="1:19" x14ac:dyDescent="0.2">
      <c r="A42" s="31"/>
      <c r="B42" s="32"/>
      <c r="C42" s="31"/>
      <c r="D42" s="32"/>
      <c r="E42" s="32"/>
      <c r="F42" s="41"/>
      <c r="G42" s="32"/>
      <c r="H42" s="42"/>
      <c r="I42" s="32"/>
      <c r="J42" s="42"/>
    </row>
    <row r="43" spans="1:19" x14ac:dyDescent="0.2">
      <c r="A43" s="31"/>
      <c r="B43" s="31"/>
      <c r="C43" s="31"/>
      <c r="D43" s="43" t="s">
        <v>5</v>
      </c>
      <c r="E43" s="32"/>
      <c r="F43" s="33"/>
      <c r="G43" s="32"/>
      <c r="H43" s="32"/>
      <c r="I43" s="32"/>
      <c r="J43" s="32"/>
    </row>
    <row r="44" spans="1:19" ht="22.8" x14ac:dyDescent="0.2">
      <c r="A44" s="31">
        <f>A34+1</f>
        <v>11</v>
      </c>
      <c r="B44" s="44">
        <v>926</v>
      </c>
      <c r="C44" s="45" t="s">
        <v>7</v>
      </c>
      <c r="D44" s="46" t="s">
        <v>8</v>
      </c>
      <c r="E44" s="32"/>
      <c r="F44" s="34">
        <f>F30-F17</f>
        <v>155676.04999999981</v>
      </c>
      <c r="G44" s="47"/>
      <c r="H44" s="34">
        <f>H30-H17</f>
        <v>-29865.244215102633</v>
      </c>
      <c r="I44" s="47"/>
      <c r="J44" s="47">
        <f>F44+H44</f>
        <v>125810.80578489718</v>
      </c>
    </row>
    <row r="45" spans="1:19" ht="22.8" x14ac:dyDescent="0.2">
      <c r="A45" s="31">
        <f>+A44+1</f>
        <v>12</v>
      </c>
      <c r="B45" s="44">
        <v>926</v>
      </c>
      <c r="C45" s="45" t="s">
        <v>17</v>
      </c>
      <c r="D45" s="48" t="s">
        <v>10</v>
      </c>
      <c r="E45" s="32"/>
      <c r="F45" s="34">
        <f>F31-F18</f>
        <v>713.07999999995809</v>
      </c>
      <c r="G45" s="47"/>
      <c r="H45" s="34">
        <f>H31-H18</f>
        <v>4273.3387834742171</v>
      </c>
      <c r="I45" s="47"/>
      <c r="J45" s="47">
        <f t="shared" ref="J45:J47" si="1">F45+H45</f>
        <v>4986.4187834741751</v>
      </c>
    </row>
    <row r="46" spans="1:19" x14ac:dyDescent="0.2">
      <c r="A46" s="49">
        <f>+A45+1</f>
        <v>13</v>
      </c>
      <c r="B46" s="50">
        <v>926</v>
      </c>
      <c r="C46" s="45" t="s">
        <v>18</v>
      </c>
      <c r="D46" s="51" t="s">
        <v>12</v>
      </c>
      <c r="E46" s="32"/>
      <c r="F46" s="34">
        <f>F32-F19</f>
        <v>-35931.289999999979</v>
      </c>
      <c r="G46" s="47"/>
      <c r="H46" s="34">
        <f>H32-H19</f>
        <v>17039.070260483189</v>
      </c>
      <c r="I46" s="47"/>
      <c r="J46" s="47">
        <f t="shared" si="1"/>
        <v>-18892.21973951679</v>
      </c>
    </row>
    <row r="47" spans="1:19" x14ac:dyDescent="0.2">
      <c r="A47" s="49">
        <f>+A46+1</f>
        <v>14</v>
      </c>
      <c r="B47" s="50">
        <v>926</v>
      </c>
      <c r="C47" s="45" t="s">
        <v>19</v>
      </c>
      <c r="D47" s="51" t="s">
        <v>14</v>
      </c>
      <c r="E47" s="32"/>
      <c r="F47" s="34">
        <f>F33-F20</f>
        <v>-21400.680000000008</v>
      </c>
      <c r="G47" s="47"/>
      <c r="H47" s="34">
        <f>H33-H20</f>
        <v>11731.855167756308</v>
      </c>
      <c r="I47" s="47"/>
      <c r="J47" s="47">
        <f t="shared" si="1"/>
        <v>-9668.8248322436993</v>
      </c>
    </row>
    <row r="48" spans="1:19" ht="12.6" thickBot="1" x14ac:dyDescent="0.3">
      <c r="A48" s="31">
        <f>+A47+1</f>
        <v>15</v>
      </c>
      <c r="B48" s="50"/>
      <c r="C48" s="50"/>
      <c r="D48" s="52" t="s">
        <v>40</v>
      </c>
      <c r="E48" s="32"/>
      <c r="F48" s="54">
        <f>SUM(F44:F47)</f>
        <v>99057.159999999785</v>
      </c>
      <c r="G48" s="55"/>
      <c r="H48" s="54">
        <f>SUM(H44:H47)</f>
        <v>3179.0199966110813</v>
      </c>
      <c r="I48" s="55"/>
      <c r="J48" s="54">
        <f>SUM(J44:J47)</f>
        <v>102236.17999661087</v>
      </c>
    </row>
    <row r="49" ht="12" thickTop="1" x14ac:dyDescent="0.2"/>
  </sheetData>
  <mergeCells count="8">
    <mergeCell ref="F12:J12"/>
    <mergeCell ref="F25:J25"/>
    <mergeCell ref="F39:J39"/>
    <mergeCell ref="A7:J7"/>
    <mergeCell ref="A8:J8"/>
    <mergeCell ref="A9:J9"/>
    <mergeCell ref="A10:J10"/>
    <mergeCell ref="A11:J11"/>
  </mergeCells>
  <hyperlinks>
    <hyperlink ref="F25" r:id="rId1" xr:uid="{5628802D-9116-4E0C-90FB-8E9B5E526D66}"/>
  </hyperlinks>
  <printOptions horizontalCentered="1"/>
  <pageMargins left="0.7" right="0.7" top="0.75" bottom="0.75" header="0.3" footer="0.3"/>
  <pageSetup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A</vt:lpstr>
      <vt:lpstr>'Attachment A'!Print_Area</vt:lpstr>
    </vt:vector>
  </TitlesOfParts>
  <Company>NiSource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\ Kevin \ Anthony</dc:creator>
  <cp:lastModifiedBy>Shaeffer \ Tamaleh \ L</cp:lastModifiedBy>
  <cp:lastPrinted>2026-07-27T21:00:59Z</cp:lastPrinted>
  <dcterms:created xsi:type="dcterms:W3CDTF">2026-07-27T14:44:33Z</dcterms:created>
  <dcterms:modified xsi:type="dcterms:W3CDTF">2026-07-28T14:55:40Z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2026-07-27T14:50:57Z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d7196349-fda7-47e2-a9e7-9ba0b98f9bf3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  <property fmtid="{D5CDD505-2E9C-101B-9397-08002B2CF9AE}" pid="10" name="Tax" linkTarget="Prop_Tax">
    <vt:lpwstr>#REF!</vt:lpwstr>
  </property>
  <property fmtid="{D5CDD505-2E9C-101B-9397-08002B2CF9AE}" pid="11" name="TAX_RATE" linkTarget="PROP_TAX_RATE">
    <vt:lpwstr>#REF!</vt:lpwstr>
  </property>
</Properties>
</file>